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er\Desktop\Збірники 2022\Нац. рахунки\нац.рах.департ\"/>
    </mc:Choice>
  </mc:AlternateContent>
  <bookViews>
    <workbookView xWindow="0" yWindow="1155" windowWidth="24000" windowHeight="9690"/>
  </bookViews>
  <sheets>
    <sheet name="титул" sheetId="133" r:id="rId1"/>
    <sheet name="2" sheetId="134" r:id="rId2"/>
    <sheet name="3" sheetId="135" r:id="rId3"/>
    <sheet name="Зміст" sheetId="132" r:id="rId4"/>
    <sheet name="10" sheetId="1" r:id="rId5"/>
    <sheet name="11" sheetId="2" r:id="rId6"/>
    <sheet name="12" sheetId="3" r:id="rId7"/>
    <sheet name="13" sheetId="4" r:id="rId8"/>
    <sheet name="14" sheetId="5" r:id="rId9"/>
    <sheet name="15" sheetId="6" r:id="rId10"/>
    <sheet name="16" sheetId="7" r:id="rId11"/>
    <sheet name="17" sheetId="8" r:id="rId12"/>
    <sheet name="18" sheetId="9" r:id="rId13"/>
    <sheet name="19" sheetId="10" r:id="rId14"/>
    <sheet name="20" sheetId="11" r:id="rId15"/>
    <sheet name="21" sheetId="12" r:id="rId16"/>
    <sheet name="22" sheetId="13" r:id="rId17"/>
    <sheet name="23" sheetId="14" r:id="rId18"/>
    <sheet name="24" sheetId="15" r:id="rId19"/>
    <sheet name="25" sheetId="16" r:id="rId20"/>
    <sheet name="26" sheetId="17" r:id="rId21"/>
    <sheet name="27" sheetId="18" r:id="rId22"/>
    <sheet name="28" sheetId="19" r:id="rId23"/>
    <sheet name="29" sheetId="20" r:id="rId24"/>
    <sheet name="30" sheetId="21" r:id="rId25"/>
    <sheet name="31" sheetId="22" r:id="rId26"/>
    <sheet name="32" sheetId="23" r:id="rId27"/>
    <sheet name="33-34" sheetId="24" r:id="rId28"/>
    <sheet name="35-36" sheetId="25" r:id="rId29"/>
    <sheet name="37-38" sheetId="26" r:id="rId30"/>
    <sheet name="39-40" sheetId="27" r:id="rId31"/>
    <sheet name="41-42" sheetId="28" r:id="rId32"/>
    <sheet name="43-44" sheetId="29" r:id="rId33"/>
    <sheet name="45-46" sheetId="30" r:id="rId34"/>
    <sheet name="47-48" sheetId="31" r:id="rId35"/>
    <sheet name="49-50" sheetId="32" r:id="rId36"/>
    <sheet name="51-52" sheetId="33" r:id="rId37"/>
    <sheet name="53-54" sheetId="34" r:id="rId38"/>
    <sheet name="55-56" sheetId="73" r:id="rId39"/>
    <sheet name="57-58" sheetId="36" r:id="rId40"/>
    <sheet name="59-60" sheetId="37" r:id="rId41"/>
    <sheet name="61-62" sheetId="38" r:id="rId42"/>
    <sheet name="63-64" sheetId="39" r:id="rId43"/>
    <sheet name="65-66" sheetId="40" r:id="rId44"/>
    <sheet name="67-68" sheetId="41" r:id="rId45"/>
    <sheet name="69-70" sheetId="42" r:id="rId46"/>
    <sheet name="71-72" sheetId="43" r:id="rId47"/>
    <sheet name="73-77" sheetId="44" r:id="rId48"/>
    <sheet name="78-82" sheetId="45" r:id="rId49"/>
    <sheet name="83-87" sheetId="46" r:id="rId50"/>
    <sheet name="88-92" sheetId="47" r:id="rId51"/>
    <sheet name="93-97" sheetId="48" r:id="rId52"/>
    <sheet name="98-102" sheetId="49" r:id="rId53"/>
    <sheet name="103-107" sheetId="50" r:id="rId54"/>
    <sheet name="108-112" sheetId="51" r:id="rId55"/>
    <sheet name="113-117" sheetId="52" r:id="rId56"/>
    <sheet name="118-122" sheetId="53" r:id="rId57"/>
    <sheet name="123-127" sheetId="54" r:id="rId58"/>
    <sheet name="128-132" sheetId="55" r:id="rId59"/>
    <sheet name="133-137" sheetId="56" r:id="rId60"/>
    <sheet name="138-142" sheetId="57" r:id="rId61"/>
    <sheet name="143-147" sheetId="58" r:id="rId62"/>
    <sheet name="148-152" sheetId="59" r:id="rId63"/>
    <sheet name="153" sheetId="60" r:id="rId64"/>
    <sheet name="154-157" sheetId="74" r:id="rId65"/>
    <sheet name="158-159" sheetId="75" r:id="rId66"/>
    <sheet name="160-161" sheetId="76" r:id="rId67"/>
    <sheet name="162-165" sheetId="77" r:id="rId68"/>
    <sheet name="166-169" sheetId="78" r:id="rId69"/>
    <sheet name="170-173" sheetId="79" r:id="rId70"/>
    <sheet name="174-177" sheetId="80" r:id="rId71"/>
    <sheet name="178" sheetId="81" r:id="rId72"/>
    <sheet name="179" sheetId="82" r:id="rId73"/>
    <sheet name="180" sheetId="83" r:id="rId74"/>
    <sheet name="181" sheetId="84" r:id="rId75"/>
    <sheet name="182" sheetId="85" r:id="rId76"/>
    <sheet name="183" sheetId="86" r:id="rId77"/>
    <sheet name="184" sheetId="87" r:id="rId78"/>
    <sheet name="185" sheetId="88" r:id="rId79"/>
    <sheet name="186" sheetId="89" r:id="rId80"/>
    <sheet name="187" sheetId="90" r:id="rId81"/>
    <sheet name="188" sheetId="91" r:id="rId82"/>
    <sheet name="189" sheetId="92" r:id="rId83"/>
    <sheet name="190" sheetId="93" r:id="rId84"/>
    <sheet name="191" sheetId="94" r:id="rId85"/>
    <sheet name="192" sheetId="95" r:id="rId86"/>
    <sheet name="193" sheetId="96" r:id="rId87"/>
    <sheet name="194" sheetId="97" r:id="rId88"/>
    <sheet name="195" sheetId="98" r:id="rId89"/>
    <sheet name="196" sheetId="99" r:id="rId90"/>
    <sheet name="197" sheetId="100" r:id="rId91"/>
    <sheet name="198" sheetId="101" r:id="rId92"/>
    <sheet name="199" sheetId="102" r:id="rId93"/>
    <sheet name="200" sheetId="103" r:id="rId94"/>
    <sheet name="201" sheetId="104" r:id="rId95"/>
    <sheet name="202" sheetId="105" r:id="rId96"/>
    <sheet name="203" sheetId="106" r:id="rId97"/>
    <sheet name="204" sheetId="107" r:id="rId98"/>
    <sheet name="205" sheetId="108" r:id="rId99"/>
    <sheet name="206" sheetId="109" r:id="rId100"/>
    <sheet name="207" sheetId="110" r:id="rId101"/>
    <sheet name="208" sheetId="111" r:id="rId102"/>
    <sheet name="209" sheetId="112" r:id="rId103"/>
    <sheet name="210" sheetId="113" r:id="rId104"/>
    <sheet name="211" sheetId="114" r:id="rId105"/>
    <sheet name="212" sheetId="115" r:id="rId106"/>
    <sheet name="213" sheetId="116" r:id="rId107"/>
    <sheet name="214" sheetId="117" r:id="rId108"/>
    <sheet name="215" sheetId="118" r:id="rId109"/>
    <sheet name="216" sheetId="119" r:id="rId110"/>
    <sheet name="217" sheetId="120" r:id="rId111"/>
    <sheet name="218" sheetId="121" r:id="rId112"/>
    <sheet name="219" sheetId="122" r:id="rId113"/>
    <sheet name="220" sheetId="123" r:id="rId114"/>
    <sheet name="221" sheetId="124" r:id="rId115"/>
    <sheet name="222" sheetId="125" r:id="rId116"/>
    <sheet name="223" sheetId="128" r:id="rId117"/>
    <sheet name="224-227" sheetId="130" r:id="rId118"/>
  </sheets>
  <externalReferences>
    <externalReference r:id="rId119"/>
  </externalReferences>
  <definedNames>
    <definedName name="D40а" localSheetId="53">#REF!</definedName>
    <definedName name="D40а" localSheetId="54">#REF!</definedName>
    <definedName name="D40а" localSheetId="55">#REF!</definedName>
    <definedName name="D40а" localSheetId="56">#REF!</definedName>
    <definedName name="D40а" localSheetId="57">#REF!</definedName>
    <definedName name="D40а" localSheetId="58">#REF!</definedName>
    <definedName name="D40а" localSheetId="59">#REF!</definedName>
    <definedName name="D40а" localSheetId="60">#REF!</definedName>
    <definedName name="D40а" localSheetId="61">#REF!</definedName>
    <definedName name="D40а" localSheetId="62">#REF!</definedName>
    <definedName name="D40а" localSheetId="63">#REF!</definedName>
    <definedName name="D40а" localSheetId="71">#REF!</definedName>
    <definedName name="D40а" localSheetId="72">#REF!</definedName>
    <definedName name="D40а" localSheetId="76">#REF!</definedName>
    <definedName name="D40а" localSheetId="78">#REF!</definedName>
    <definedName name="D40а" localSheetId="15">#REF!</definedName>
    <definedName name="D40а" localSheetId="103">#REF!</definedName>
    <definedName name="D40а" localSheetId="116">#REF!</definedName>
    <definedName name="D40а" localSheetId="117">#REF!</definedName>
    <definedName name="D40а" localSheetId="17">#REF!</definedName>
    <definedName name="D40а" localSheetId="18">#REF!</definedName>
    <definedName name="D40а" localSheetId="19">#REF!</definedName>
    <definedName name="D40а" localSheetId="26">#REF!</definedName>
    <definedName name="D40а" localSheetId="36">#REF!</definedName>
    <definedName name="D40а" localSheetId="37">#REF!</definedName>
    <definedName name="D40а" localSheetId="38">#REF!</definedName>
    <definedName name="D40а" localSheetId="40">#REF!</definedName>
    <definedName name="D40а" localSheetId="41">#REF!</definedName>
    <definedName name="D40а" localSheetId="42">#REF!</definedName>
    <definedName name="D40а" localSheetId="44">#REF!</definedName>
    <definedName name="D40а" localSheetId="45">#REF!</definedName>
    <definedName name="D40а" localSheetId="46">#REF!</definedName>
    <definedName name="D40а" localSheetId="48">#REF!</definedName>
    <definedName name="D40а" localSheetId="49">#REF!</definedName>
    <definedName name="D40а" localSheetId="50">#REF!</definedName>
    <definedName name="D40а" localSheetId="51">#REF!</definedName>
    <definedName name="D40а" localSheetId="52">#REF!</definedName>
    <definedName name="D40а" localSheetId="3">#REF!</definedName>
    <definedName name="D40а">#REF!</definedName>
    <definedName name="D46а" localSheetId="53">#REF!</definedName>
    <definedName name="D46а" localSheetId="54">#REF!</definedName>
    <definedName name="D46а" localSheetId="55">#REF!</definedName>
    <definedName name="D46а" localSheetId="56">#REF!</definedName>
    <definedName name="D46а" localSheetId="57">#REF!</definedName>
    <definedName name="D46а" localSheetId="58">#REF!</definedName>
    <definedName name="D46а" localSheetId="59">#REF!</definedName>
    <definedName name="D46а" localSheetId="60">#REF!</definedName>
    <definedName name="D46а" localSheetId="61">#REF!</definedName>
    <definedName name="D46а" localSheetId="62">#REF!</definedName>
    <definedName name="D46а" localSheetId="63">#REF!</definedName>
    <definedName name="D46а" localSheetId="71">#REF!</definedName>
    <definedName name="D46а" localSheetId="72">#REF!</definedName>
    <definedName name="D46а" localSheetId="76">#REF!</definedName>
    <definedName name="D46а" localSheetId="78">#REF!</definedName>
    <definedName name="D46а" localSheetId="15">#REF!</definedName>
    <definedName name="D46а" localSheetId="103">#REF!</definedName>
    <definedName name="D46а" localSheetId="116">#REF!</definedName>
    <definedName name="D46а" localSheetId="117">#REF!</definedName>
    <definedName name="D46а" localSheetId="17">#REF!</definedName>
    <definedName name="D46а" localSheetId="18">#REF!</definedName>
    <definedName name="D46а" localSheetId="19">#REF!</definedName>
    <definedName name="D46а" localSheetId="26">#REF!</definedName>
    <definedName name="D46а" localSheetId="36">#REF!</definedName>
    <definedName name="D46а" localSheetId="37">#REF!</definedName>
    <definedName name="D46а" localSheetId="38">#REF!</definedName>
    <definedName name="D46а" localSheetId="40">#REF!</definedName>
    <definedName name="D46а" localSheetId="41">#REF!</definedName>
    <definedName name="D46а" localSheetId="42">#REF!</definedName>
    <definedName name="D46а" localSheetId="44">#REF!</definedName>
    <definedName name="D46а" localSheetId="45">#REF!</definedName>
    <definedName name="D46а" localSheetId="46">#REF!</definedName>
    <definedName name="D46а" localSheetId="48">#REF!</definedName>
    <definedName name="D46а" localSheetId="49">#REF!</definedName>
    <definedName name="D46а" localSheetId="50">#REF!</definedName>
    <definedName name="D46а" localSheetId="51">#REF!</definedName>
    <definedName name="D46а" localSheetId="52">#REF!</definedName>
    <definedName name="D46а" localSheetId="3">#REF!</definedName>
    <definedName name="D46а">#REF!</definedName>
    <definedName name="ddddf" localSheetId="53">#REF!</definedName>
    <definedName name="ddddf" localSheetId="54">#REF!</definedName>
    <definedName name="ddddf" localSheetId="55">#REF!</definedName>
    <definedName name="ddddf" localSheetId="56">#REF!</definedName>
    <definedName name="ddddf" localSheetId="57">#REF!</definedName>
    <definedName name="ddddf" localSheetId="58">#REF!</definedName>
    <definedName name="ddddf" localSheetId="59">#REF!</definedName>
    <definedName name="ddddf" localSheetId="60">#REF!</definedName>
    <definedName name="ddddf" localSheetId="61">#REF!</definedName>
    <definedName name="ddddf" localSheetId="62">#REF!</definedName>
    <definedName name="ddddf" localSheetId="63">#REF!</definedName>
    <definedName name="ddddf" localSheetId="71">#REF!</definedName>
    <definedName name="ddddf" localSheetId="76">#REF!</definedName>
    <definedName name="ddddf" localSheetId="78">#REF!</definedName>
    <definedName name="ddddf" localSheetId="103">#REF!</definedName>
    <definedName name="ddddf" localSheetId="116">#REF!</definedName>
    <definedName name="ddddf" localSheetId="117">#REF!</definedName>
    <definedName name="ddddf" localSheetId="19">#REF!</definedName>
    <definedName name="ddddf" localSheetId="36">#REF!</definedName>
    <definedName name="ddddf" localSheetId="37">#REF!</definedName>
    <definedName name="ddddf" localSheetId="38">#REF!</definedName>
    <definedName name="ddddf" localSheetId="40">#REF!</definedName>
    <definedName name="ddddf" localSheetId="41">#REF!</definedName>
    <definedName name="ddddf" localSheetId="42">#REF!</definedName>
    <definedName name="ddddf" localSheetId="44">#REF!</definedName>
    <definedName name="ddddf" localSheetId="45">#REF!</definedName>
    <definedName name="ddddf" localSheetId="46">#REF!</definedName>
    <definedName name="ddddf" localSheetId="48">#REF!</definedName>
    <definedName name="ddddf" localSheetId="49">#REF!</definedName>
    <definedName name="ddddf" localSheetId="50">#REF!</definedName>
    <definedName name="ddddf" localSheetId="51">#REF!</definedName>
    <definedName name="ddddf" localSheetId="52">#REF!</definedName>
    <definedName name="ddddf" localSheetId="3">#REF!</definedName>
    <definedName name="ddddf">#REF!</definedName>
    <definedName name="E40а" localSheetId="53">#REF!</definedName>
    <definedName name="E40а" localSheetId="54">#REF!</definedName>
    <definedName name="E40а" localSheetId="55">#REF!</definedName>
    <definedName name="E40а" localSheetId="56">#REF!</definedName>
    <definedName name="E40а" localSheetId="57">#REF!</definedName>
    <definedName name="E40а" localSheetId="58">#REF!</definedName>
    <definedName name="E40а" localSheetId="59">#REF!</definedName>
    <definedName name="E40а" localSheetId="60">#REF!</definedName>
    <definedName name="E40а" localSheetId="61">#REF!</definedName>
    <definedName name="E40а" localSheetId="62">#REF!</definedName>
    <definedName name="E40а" localSheetId="63">#REF!</definedName>
    <definedName name="E40а" localSheetId="71">#REF!</definedName>
    <definedName name="E40а" localSheetId="72">#REF!</definedName>
    <definedName name="E40а" localSheetId="76">#REF!</definedName>
    <definedName name="E40а" localSheetId="78">#REF!</definedName>
    <definedName name="E40а" localSheetId="15">#REF!</definedName>
    <definedName name="E40а" localSheetId="103">#REF!</definedName>
    <definedName name="E40а" localSheetId="116">#REF!</definedName>
    <definedName name="E40а" localSheetId="117">#REF!</definedName>
    <definedName name="E40а" localSheetId="17">#REF!</definedName>
    <definedName name="E40а" localSheetId="18">#REF!</definedName>
    <definedName name="E40а" localSheetId="19">#REF!</definedName>
    <definedName name="E40а" localSheetId="26">#REF!</definedName>
    <definedName name="E40а" localSheetId="36">#REF!</definedName>
    <definedName name="E40а" localSheetId="37">#REF!</definedName>
    <definedName name="E40а" localSheetId="38">#REF!</definedName>
    <definedName name="E40а" localSheetId="40">#REF!</definedName>
    <definedName name="E40а" localSheetId="41">#REF!</definedName>
    <definedName name="E40а" localSheetId="42">#REF!</definedName>
    <definedName name="E40а" localSheetId="44">#REF!</definedName>
    <definedName name="E40а" localSheetId="45">#REF!</definedName>
    <definedName name="E40а" localSheetId="46">#REF!</definedName>
    <definedName name="E40а" localSheetId="48">#REF!</definedName>
    <definedName name="E40а" localSheetId="49">#REF!</definedName>
    <definedName name="E40а" localSheetId="50">#REF!</definedName>
    <definedName name="E40а" localSheetId="51">#REF!</definedName>
    <definedName name="E40а" localSheetId="52">#REF!</definedName>
    <definedName name="E40а" localSheetId="3">#REF!</definedName>
    <definedName name="E40а">#REF!</definedName>
    <definedName name="E40и" localSheetId="53">#REF!</definedName>
    <definedName name="E40и" localSheetId="54">#REF!</definedName>
    <definedName name="E40и" localSheetId="55">#REF!</definedName>
    <definedName name="E40и" localSheetId="56">#REF!</definedName>
    <definedName name="E40и" localSheetId="57">#REF!</definedName>
    <definedName name="E40и" localSheetId="58">#REF!</definedName>
    <definedName name="E40и" localSheetId="59">#REF!</definedName>
    <definedName name="E40и" localSheetId="60">#REF!</definedName>
    <definedName name="E40и" localSheetId="61">#REF!</definedName>
    <definedName name="E40и" localSheetId="62">#REF!</definedName>
    <definedName name="E40и" localSheetId="63">#REF!</definedName>
    <definedName name="E40и" localSheetId="71">#REF!</definedName>
    <definedName name="E40и" localSheetId="72">#REF!</definedName>
    <definedName name="E40и" localSheetId="76">#REF!</definedName>
    <definedName name="E40и" localSheetId="78">#REF!</definedName>
    <definedName name="E40и" localSheetId="15">#REF!</definedName>
    <definedName name="E40и" localSheetId="103">#REF!</definedName>
    <definedName name="E40и" localSheetId="116">#REF!</definedName>
    <definedName name="E40и" localSheetId="117">#REF!</definedName>
    <definedName name="E40и" localSheetId="17">#REF!</definedName>
    <definedName name="E40и" localSheetId="18">#REF!</definedName>
    <definedName name="E40и" localSheetId="19">#REF!</definedName>
    <definedName name="E40и" localSheetId="26">#REF!</definedName>
    <definedName name="E40и" localSheetId="36">#REF!</definedName>
    <definedName name="E40и" localSheetId="37">#REF!</definedName>
    <definedName name="E40и" localSheetId="38">#REF!</definedName>
    <definedName name="E40и" localSheetId="40">#REF!</definedName>
    <definedName name="E40и" localSheetId="41">#REF!</definedName>
    <definedName name="E40и" localSheetId="42">#REF!</definedName>
    <definedName name="E40и" localSheetId="44">#REF!</definedName>
    <definedName name="E40и" localSheetId="45">#REF!</definedName>
    <definedName name="E40и" localSheetId="46">#REF!</definedName>
    <definedName name="E40и" localSheetId="48">#REF!</definedName>
    <definedName name="E40и" localSheetId="49">#REF!</definedName>
    <definedName name="E40и" localSheetId="50">#REF!</definedName>
    <definedName name="E40и" localSheetId="51">#REF!</definedName>
    <definedName name="E40и" localSheetId="52">#REF!</definedName>
    <definedName name="E40и" localSheetId="3">#REF!</definedName>
    <definedName name="E40и">#REF!</definedName>
    <definedName name="E46а" localSheetId="53">#REF!</definedName>
    <definedName name="E46а" localSheetId="54">#REF!</definedName>
    <definedName name="E46а" localSheetId="55">#REF!</definedName>
    <definedName name="E46а" localSheetId="56">#REF!</definedName>
    <definedName name="E46а" localSheetId="57">#REF!</definedName>
    <definedName name="E46а" localSheetId="58">#REF!</definedName>
    <definedName name="E46а" localSheetId="59">#REF!</definedName>
    <definedName name="E46а" localSheetId="60">#REF!</definedName>
    <definedName name="E46а" localSheetId="61">#REF!</definedName>
    <definedName name="E46а" localSheetId="62">#REF!</definedName>
    <definedName name="E46а" localSheetId="63">#REF!</definedName>
    <definedName name="E46а" localSheetId="71">#REF!</definedName>
    <definedName name="E46а" localSheetId="72">#REF!</definedName>
    <definedName name="E46а" localSheetId="76">#REF!</definedName>
    <definedName name="E46а" localSheetId="78">#REF!</definedName>
    <definedName name="E46а" localSheetId="15">#REF!</definedName>
    <definedName name="E46а" localSheetId="103">#REF!</definedName>
    <definedName name="E46а" localSheetId="116">#REF!</definedName>
    <definedName name="E46а" localSheetId="117">#REF!</definedName>
    <definedName name="E46а" localSheetId="17">#REF!</definedName>
    <definedName name="E46а" localSheetId="18">#REF!</definedName>
    <definedName name="E46а" localSheetId="19">#REF!</definedName>
    <definedName name="E46а" localSheetId="26">#REF!</definedName>
    <definedName name="E46а" localSheetId="36">#REF!</definedName>
    <definedName name="E46а" localSheetId="37">#REF!</definedName>
    <definedName name="E46а" localSheetId="38">#REF!</definedName>
    <definedName name="E46а" localSheetId="40">#REF!</definedName>
    <definedName name="E46а" localSheetId="41">#REF!</definedName>
    <definedName name="E46а" localSheetId="42">#REF!</definedName>
    <definedName name="E46а" localSheetId="44">#REF!</definedName>
    <definedName name="E46а" localSheetId="45">#REF!</definedName>
    <definedName name="E46а" localSheetId="46">#REF!</definedName>
    <definedName name="E46а" localSheetId="48">#REF!</definedName>
    <definedName name="E46а" localSheetId="49">#REF!</definedName>
    <definedName name="E46а" localSheetId="50">#REF!</definedName>
    <definedName name="E46а" localSheetId="51">#REF!</definedName>
    <definedName name="E46а" localSheetId="52">#REF!</definedName>
    <definedName name="E46а" localSheetId="3">#REF!</definedName>
    <definedName name="E46а">#REF!</definedName>
    <definedName name="eeee" localSheetId="53">#REF!</definedName>
    <definedName name="eeee" localSheetId="54">#REF!</definedName>
    <definedName name="eeee" localSheetId="55">#REF!</definedName>
    <definedName name="eeee" localSheetId="56">#REF!</definedName>
    <definedName name="eeee" localSheetId="57">#REF!</definedName>
    <definedName name="eeee" localSheetId="58">#REF!</definedName>
    <definedName name="eeee" localSheetId="59">#REF!</definedName>
    <definedName name="eeee" localSheetId="60">#REF!</definedName>
    <definedName name="eeee" localSheetId="61">#REF!</definedName>
    <definedName name="eeee" localSheetId="62">#REF!</definedName>
    <definedName name="eeee" localSheetId="63">#REF!</definedName>
    <definedName name="eeee" localSheetId="71">#REF!</definedName>
    <definedName name="eeee" localSheetId="76">#REF!</definedName>
    <definedName name="eeee" localSheetId="78">#REF!</definedName>
    <definedName name="eeee" localSheetId="103">#REF!</definedName>
    <definedName name="eeee" localSheetId="116">#REF!</definedName>
    <definedName name="eeee" localSheetId="117">#REF!</definedName>
    <definedName name="eeee" localSheetId="19">#REF!</definedName>
    <definedName name="eeee" localSheetId="36">#REF!</definedName>
    <definedName name="eeee" localSheetId="37">#REF!</definedName>
    <definedName name="eeee" localSheetId="38">#REF!</definedName>
    <definedName name="eeee" localSheetId="40">#REF!</definedName>
    <definedName name="eeee" localSheetId="41">#REF!</definedName>
    <definedName name="eeee" localSheetId="42">#REF!</definedName>
    <definedName name="eeee" localSheetId="44">#REF!</definedName>
    <definedName name="eeee" localSheetId="45">#REF!</definedName>
    <definedName name="eeee" localSheetId="46">#REF!</definedName>
    <definedName name="eeee" localSheetId="48">#REF!</definedName>
    <definedName name="eeee" localSheetId="49">#REF!</definedName>
    <definedName name="eeee" localSheetId="50">#REF!</definedName>
    <definedName name="eeee" localSheetId="51">#REF!</definedName>
    <definedName name="eeee" localSheetId="52">#REF!</definedName>
    <definedName name="eeee" localSheetId="3">#REF!</definedName>
    <definedName name="eeee">#REF!</definedName>
    <definedName name="F40а" localSheetId="53">#REF!</definedName>
    <definedName name="F40а" localSheetId="54">#REF!</definedName>
    <definedName name="F40а" localSheetId="55">#REF!</definedName>
    <definedName name="F40а" localSheetId="56">#REF!</definedName>
    <definedName name="F40а" localSheetId="57">#REF!</definedName>
    <definedName name="F40а" localSheetId="58">#REF!</definedName>
    <definedName name="F40а" localSheetId="59">#REF!</definedName>
    <definedName name="F40а" localSheetId="60">#REF!</definedName>
    <definedName name="F40а" localSheetId="61">#REF!</definedName>
    <definedName name="F40а" localSheetId="62">#REF!</definedName>
    <definedName name="F40а" localSheetId="63">#REF!</definedName>
    <definedName name="F40а" localSheetId="71">#REF!</definedName>
    <definedName name="F40а" localSheetId="72">#REF!</definedName>
    <definedName name="F40а" localSheetId="76">#REF!</definedName>
    <definedName name="F40а" localSheetId="78">#REF!</definedName>
    <definedName name="F40а" localSheetId="15">#REF!</definedName>
    <definedName name="F40а" localSheetId="103">#REF!</definedName>
    <definedName name="F40а" localSheetId="116">#REF!</definedName>
    <definedName name="F40а" localSheetId="117">#REF!</definedName>
    <definedName name="F40а" localSheetId="17">#REF!</definedName>
    <definedName name="F40а" localSheetId="18">#REF!</definedName>
    <definedName name="F40а" localSheetId="19">#REF!</definedName>
    <definedName name="F40а" localSheetId="26">#REF!</definedName>
    <definedName name="F40а" localSheetId="36">#REF!</definedName>
    <definedName name="F40а" localSheetId="37">#REF!</definedName>
    <definedName name="F40а" localSheetId="38">#REF!</definedName>
    <definedName name="F40а" localSheetId="40">#REF!</definedName>
    <definedName name="F40а" localSheetId="41">#REF!</definedName>
    <definedName name="F40а" localSheetId="42">#REF!</definedName>
    <definedName name="F40а" localSheetId="44">#REF!</definedName>
    <definedName name="F40а" localSheetId="45">#REF!</definedName>
    <definedName name="F40а" localSheetId="46">#REF!</definedName>
    <definedName name="F40а" localSheetId="48">#REF!</definedName>
    <definedName name="F40а" localSheetId="49">#REF!</definedName>
    <definedName name="F40а" localSheetId="50">#REF!</definedName>
    <definedName name="F40а" localSheetId="51">#REF!</definedName>
    <definedName name="F40а" localSheetId="52">#REF!</definedName>
    <definedName name="F40а" localSheetId="3">#REF!</definedName>
    <definedName name="F40а">#REF!</definedName>
    <definedName name="F46aa" localSheetId="53">#REF!</definedName>
    <definedName name="F46aa" localSheetId="54">#REF!</definedName>
    <definedName name="F46aa" localSheetId="55">#REF!</definedName>
    <definedName name="F46aa" localSheetId="56">#REF!</definedName>
    <definedName name="F46aa" localSheetId="57">#REF!</definedName>
    <definedName name="F46aa" localSheetId="58">#REF!</definedName>
    <definedName name="F46aa" localSheetId="59">#REF!</definedName>
    <definedName name="F46aa" localSheetId="60">#REF!</definedName>
    <definedName name="F46aa" localSheetId="61">#REF!</definedName>
    <definedName name="F46aa" localSheetId="62">#REF!</definedName>
    <definedName name="F46aa" localSheetId="63">#REF!</definedName>
    <definedName name="F46aa" localSheetId="71">#REF!</definedName>
    <definedName name="F46aa" localSheetId="76">#REF!</definedName>
    <definedName name="F46aa" localSheetId="78">#REF!</definedName>
    <definedName name="F46aa" localSheetId="103">#REF!</definedName>
    <definedName name="F46aa" localSheetId="116">#REF!</definedName>
    <definedName name="F46aa" localSheetId="117">#REF!</definedName>
    <definedName name="F46aa" localSheetId="19">#REF!</definedName>
    <definedName name="F46aa" localSheetId="36">#REF!</definedName>
    <definedName name="F46aa" localSheetId="37">#REF!</definedName>
    <definedName name="F46aa" localSheetId="38">#REF!</definedName>
    <definedName name="F46aa" localSheetId="40">#REF!</definedName>
    <definedName name="F46aa" localSheetId="41">#REF!</definedName>
    <definedName name="F46aa" localSheetId="42">#REF!</definedName>
    <definedName name="F46aa" localSheetId="44">#REF!</definedName>
    <definedName name="F46aa" localSheetId="45">#REF!</definedName>
    <definedName name="F46aa" localSheetId="46">#REF!</definedName>
    <definedName name="F46aa" localSheetId="48">#REF!</definedName>
    <definedName name="F46aa" localSheetId="49">#REF!</definedName>
    <definedName name="F46aa" localSheetId="50">#REF!</definedName>
    <definedName name="F46aa" localSheetId="51">#REF!</definedName>
    <definedName name="F46aa" localSheetId="52">#REF!</definedName>
    <definedName name="F46aa" localSheetId="3">#REF!</definedName>
    <definedName name="F46aa">#REF!</definedName>
    <definedName name="F46а" localSheetId="53">#REF!</definedName>
    <definedName name="F46а" localSheetId="54">#REF!</definedName>
    <definedName name="F46а" localSheetId="55">#REF!</definedName>
    <definedName name="F46а" localSheetId="56">#REF!</definedName>
    <definedName name="F46а" localSheetId="57">#REF!</definedName>
    <definedName name="F46а" localSheetId="58">#REF!</definedName>
    <definedName name="F46а" localSheetId="59">#REF!</definedName>
    <definedName name="F46а" localSheetId="60">#REF!</definedName>
    <definedName name="F46а" localSheetId="61">#REF!</definedName>
    <definedName name="F46а" localSheetId="62">#REF!</definedName>
    <definedName name="F46а" localSheetId="63">#REF!</definedName>
    <definedName name="F46а" localSheetId="71">#REF!</definedName>
    <definedName name="F46а" localSheetId="72">#REF!</definedName>
    <definedName name="F46а" localSheetId="76">#REF!</definedName>
    <definedName name="F46а" localSheetId="78">#REF!</definedName>
    <definedName name="F46а" localSheetId="15">#REF!</definedName>
    <definedName name="F46а" localSheetId="103">#REF!</definedName>
    <definedName name="F46а" localSheetId="116">#REF!</definedName>
    <definedName name="F46а" localSheetId="117">#REF!</definedName>
    <definedName name="F46а" localSheetId="17">#REF!</definedName>
    <definedName name="F46а" localSheetId="18">#REF!</definedName>
    <definedName name="F46а" localSheetId="19">#REF!</definedName>
    <definedName name="F46а" localSheetId="26">#REF!</definedName>
    <definedName name="F46а" localSheetId="36">#REF!</definedName>
    <definedName name="F46а" localSheetId="37">#REF!</definedName>
    <definedName name="F46а" localSheetId="38">#REF!</definedName>
    <definedName name="F46а" localSheetId="40">#REF!</definedName>
    <definedName name="F46а" localSheetId="41">#REF!</definedName>
    <definedName name="F46а" localSheetId="42">#REF!</definedName>
    <definedName name="F46а" localSheetId="44">#REF!</definedName>
    <definedName name="F46а" localSheetId="45">#REF!</definedName>
    <definedName name="F46а" localSheetId="46">#REF!</definedName>
    <definedName name="F46а" localSheetId="48">#REF!</definedName>
    <definedName name="F46а" localSheetId="49">#REF!</definedName>
    <definedName name="F46а" localSheetId="50">#REF!</definedName>
    <definedName name="F46а" localSheetId="51">#REF!</definedName>
    <definedName name="F46а" localSheetId="52">#REF!</definedName>
    <definedName name="F46а" localSheetId="3">#REF!</definedName>
    <definedName name="F46а">#REF!</definedName>
    <definedName name="G40а" localSheetId="53">#REF!</definedName>
    <definedName name="G40а" localSheetId="54">#REF!</definedName>
    <definedName name="G40а" localSheetId="55">#REF!</definedName>
    <definedName name="G40а" localSheetId="56">#REF!</definedName>
    <definedName name="G40а" localSheetId="57">#REF!</definedName>
    <definedName name="G40а" localSheetId="58">#REF!</definedName>
    <definedName name="G40а" localSheetId="59">#REF!</definedName>
    <definedName name="G40а" localSheetId="60">#REF!</definedName>
    <definedName name="G40а" localSheetId="61">#REF!</definedName>
    <definedName name="G40а" localSheetId="62">#REF!</definedName>
    <definedName name="G40а" localSheetId="63">#REF!</definedName>
    <definedName name="G40а" localSheetId="71">#REF!</definedName>
    <definedName name="G40а" localSheetId="72">#REF!</definedName>
    <definedName name="G40а" localSheetId="76">#REF!</definedName>
    <definedName name="G40а" localSheetId="78">#REF!</definedName>
    <definedName name="G40а" localSheetId="15">#REF!</definedName>
    <definedName name="G40а" localSheetId="103">#REF!</definedName>
    <definedName name="G40а" localSheetId="116">#REF!</definedName>
    <definedName name="G40а" localSheetId="117">#REF!</definedName>
    <definedName name="G40а" localSheetId="17">#REF!</definedName>
    <definedName name="G40а" localSheetId="18">#REF!</definedName>
    <definedName name="G40а" localSheetId="19">#REF!</definedName>
    <definedName name="G40а" localSheetId="26">#REF!</definedName>
    <definedName name="G40а" localSheetId="36">#REF!</definedName>
    <definedName name="G40а" localSheetId="37">#REF!</definedName>
    <definedName name="G40а" localSheetId="38">#REF!</definedName>
    <definedName name="G40а" localSheetId="40">#REF!</definedName>
    <definedName name="G40а" localSheetId="41">#REF!</definedName>
    <definedName name="G40а" localSheetId="42">#REF!</definedName>
    <definedName name="G40а" localSheetId="44">#REF!</definedName>
    <definedName name="G40а" localSheetId="45">#REF!</definedName>
    <definedName name="G40а" localSheetId="46">#REF!</definedName>
    <definedName name="G40а" localSheetId="48">#REF!</definedName>
    <definedName name="G40а" localSheetId="49">#REF!</definedName>
    <definedName name="G40а" localSheetId="50">#REF!</definedName>
    <definedName name="G40а" localSheetId="51">#REF!</definedName>
    <definedName name="G40а" localSheetId="52">#REF!</definedName>
    <definedName name="G40а" localSheetId="3">#REF!</definedName>
    <definedName name="G40а">#REF!</definedName>
    <definedName name="G46а" localSheetId="53">#REF!</definedName>
    <definedName name="G46а" localSheetId="54">#REF!</definedName>
    <definedName name="G46а" localSheetId="55">#REF!</definedName>
    <definedName name="G46а" localSheetId="56">#REF!</definedName>
    <definedName name="G46а" localSheetId="57">#REF!</definedName>
    <definedName name="G46а" localSheetId="58">#REF!</definedName>
    <definedName name="G46а" localSheetId="59">#REF!</definedName>
    <definedName name="G46а" localSheetId="60">#REF!</definedName>
    <definedName name="G46а" localSheetId="61">#REF!</definedName>
    <definedName name="G46а" localSheetId="62">#REF!</definedName>
    <definedName name="G46а" localSheetId="63">#REF!</definedName>
    <definedName name="G46а" localSheetId="71">#REF!</definedName>
    <definedName name="G46а" localSheetId="72">#REF!</definedName>
    <definedName name="G46а" localSheetId="76">#REF!</definedName>
    <definedName name="G46а" localSheetId="78">#REF!</definedName>
    <definedName name="G46а" localSheetId="15">#REF!</definedName>
    <definedName name="G46а" localSheetId="103">#REF!</definedName>
    <definedName name="G46а" localSheetId="116">#REF!</definedName>
    <definedName name="G46а" localSheetId="117">#REF!</definedName>
    <definedName name="G46а" localSheetId="17">#REF!</definedName>
    <definedName name="G46а" localSheetId="18">#REF!</definedName>
    <definedName name="G46а" localSheetId="19">#REF!</definedName>
    <definedName name="G46а" localSheetId="26">#REF!</definedName>
    <definedName name="G46а" localSheetId="36">#REF!</definedName>
    <definedName name="G46а" localSheetId="37">#REF!</definedName>
    <definedName name="G46а" localSheetId="38">#REF!</definedName>
    <definedName name="G46а" localSheetId="40">#REF!</definedName>
    <definedName name="G46а" localSheetId="41">#REF!</definedName>
    <definedName name="G46а" localSheetId="42">#REF!</definedName>
    <definedName name="G46а" localSheetId="44">#REF!</definedName>
    <definedName name="G46а" localSheetId="45">#REF!</definedName>
    <definedName name="G46а" localSheetId="46">#REF!</definedName>
    <definedName name="G46а" localSheetId="48">#REF!</definedName>
    <definedName name="G46а" localSheetId="49">#REF!</definedName>
    <definedName name="G46а" localSheetId="50">#REF!</definedName>
    <definedName name="G46а" localSheetId="51">#REF!</definedName>
    <definedName name="G46а" localSheetId="52">#REF!</definedName>
    <definedName name="G46а" localSheetId="3">#REF!</definedName>
    <definedName name="G46а">#REF!</definedName>
    <definedName name="H40а" localSheetId="53">#REF!</definedName>
    <definedName name="H40а" localSheetId="54">#REF!</definedName>
    <definedName name="H40а" localSheetId="55">#REF!</definedName>
    <definedName name="H40а" localSheetId="56">#REF!</definedName>
    <definedName name="H40а" localSheetId="57">#REF!</definedName>
    <definedName name="H40а" localSheetId="58">#REF!</definedName>
    <definedName name="H40а" localSheetId="59">#REF!</definedName>
    <definedName name="H40а" localSheetId="60">#REF!</definedName>
    <definedName name="H40а" localSheetId="61">#REF!</definedName>
    <definedName name="H40а" localSheetId="62">#REF!</definedName>
    <definedName name="H40а" localSheetId="63">#REF!</definedName>
    <definedName name="H40а" localSheetId="71">#REF!</definedName>
    <definedName name="H40а" localSheetId="72">#REF!</definedName>
    <definedName name="H40а" localSheetId="76">#REF!</definedName>
    <definedName name="H40а" localSheetId="78">#REF!</definedName>
    <definedName name="H40а" localSheetId="15">#REF!</definedName>
    <definedName name="H40а" localSheetId="103">#REF!</definedName>
    <definedName name="H40а" localSheetId="116">#REF!</definedName>
    <definedName name="H40а" localSheetId="117">#REF!</definedName>
    <definedName name="H40а" localSheetId="17">#REF!</definedName>
    <definedName name="H40а" localSheetId="18">#REF!</definedName>
    <definedName name="H40а" localSheetId="19">#REF!</definedName>
    <definedName name="H40а" localSheetId="26">#REF!</definedName>
    <definedName name="H40а" localSheetId="36">#REF!</definedName>
    <definedName name="H40а" localSheetId="37">#REF!</definedName>
    <definedName name="H40а" localSheetId="38">#REF!</definedName>
    <definedName name="H40а" localSheetId="40">#REF!</definedName>
    <definedName name="H40а" localSheetId="41">#REF!</definedName>
    <definedName name="H40а" localSheetId="42">#REF!</definedName>
    <definedName name="H40а" localSheetId="44">#REF!</definedName>
    <definedName name="H40а" localSheetId="45">#REF!</definedName>
    <definedName name="H40а" localSheetId="46">#REF!</definedName>
    <definedName name="H40а" localSheetId="48">#REF!</definedName>
    <definedName name="H40а" localSheetId="49">#REF!</definedName>
    <definedName name="H40а" localSheetId="50">#REF!</definedName>
    <definedName name="H40а" localSheetId="51">#REF!</definedName>
    <definedName name="H40а" localSheetId="52">#REF!</definedName>
    <definedName name="H40а" localSheetId="3">#REF!</definedName>
    <definedName name="H40а">#REF!</definedName>
    <definedName name="H46а" localSheetId="53">#REF!</definedName>
    <definedName name="H46а" localSheetId="54">#REF!</definedName>
    <definedName name="H46а" localSheetId="55">#REF!</definedName>
    <definedName name="H46а" localSheetId="56">#REF!</definedName>
    <definedName name="H46а" localSheetId="57">#REF!</definedName>
    <definedName name="H46а" localSheetId="58">#REF!</definedName>
    <definedName name="H46а" localSheetId="59">#REF!</definedName>
    <definedName name="H46а" localSheetId="60">#REF!</definedName>
    <definedName name="H46а" localSheetId="61">#REF!</definedName>
    <definedName name="H46а" localSheetId="62">#REF!</definedName>
    <definedName name="H46а" localSheetId="63">#REF!</definedName>
    <definedName name="H46а" localSheetId="71">#REF!</definedName>
    <definedName name="H46а" localSheetId="72">#REF!</definedName>
    <definedName name="H46а" localSheetId="76">#REF!</definedName>
    <definedName name="H46а" localSheetId="78">#REF!</definedName>
    <definedName name="H46а" localSheetId="15">#REF!</definedName>
    <definedName name="H46а" localSheetId="103">#REF!</definedName>
    <definedName name="H46а" localSheetId="116">#REF!</definedName>
    <definedName name="H46а" localSheetId="117">#REF!</definedName>
    <definedName name="H46а" localSheetId="17">#REF!</definedName>
    <definedName name="H46а" localSheetId="18">#REF!</definedName>
    <definedName name="H46а" localSheetId="19">#REF!</definedName>
    <definedName name="H46а" localSheetId="26">#REF!</definedName>
    <definedName name="H46а" localSheetId="36">#REF!</definedName>
    <definedName name="H46а" localSheetId="37">#REF!</definedName>
    <definedName name="H46а" localSheetId="38">#REF!</definedName>
    <definedName name="H46а" localSheetId="40">#REF!</definedName>
    <definedName name="H46а" localSheetId="41">#REF!</definedName>
    <definedName name="H46а" localSheetId="42">#REF!</definedName>
    <definedName name="H46а" localSheetId="44">#REF!</definedName>
    <definedName name="H46а" localSheetId="45">#REF!</definedName>
    <definedName name="H46а" localSheetId="46">#REF!</definedName>
    <definedName name="H46а" localSheetId="48">#REF!</definedName>
    <definedName name="H46а" localSheetId="49">#REF!</definedName>
    <definedName name="H46а" localSheetId="50">#REF!</definedName>
    <definedName name="H46а" localSheetId="51">#REF!</definedName>
    <definedName name="H46а" localSheetId="52">#REF!</definedName>
    <definedName name="H46а" localSheetId="3">#REF!</definedName>
    <definedName name="H46а">#REF!</definedName>
    <definedName name="I40а" localSheetId="53">#REF!</definedName>
    <definedName name="I40а" localSheetId="54">#REF!</definedName>
    <definedName name="I40а" localSheetId="55">#REF!</definedName>
    <definedName name="I40а" localSheetId="56">#REF!</definedName>
    <definedName name="I40а" localSheetId="57">#REF!</definedName>
    <definedName name="I40а" localSheetId="58">#REF!</definedName>
    <definedName name="I40а" localSheetId="59">#REF!</definedName>
    <definedName name="I40а" localSheetId="60">#REF!</definedName>
    <definedName name="I40а" localSheetId="61">#REF!</definedName>
    <definedName name="I40а" localSheetId="62">#REF!</definedName>
    <definedName name="I40а" localSheetId="63">#REF!</definedName>
    <definedName name="I40а" localSheetId="71">#REF!</definedName>
    <definedName name="I40а" localSheetId="72">#REF!</definedName>
    <definedName name="I40а" localSheetId="76">#REF!</definedName>
    <definedName name="I40а" localSheetId="78">#REF!</definedName>
    <definedName name="I40а" localSheetId="15">#REF!</definedName>
    <definedName name="I40а" localSheetId="103">#REF!</definedName>
    <definedName name="I40а" localSheetId="116">#REF!</definedName>
    <definedName name="I40а" localSheetId="117">#REF!</definedName>
    <definedName name="I40а" localSheetId="17">#REF!</definedName>
    <definedName name="I40а" localSheetId="18">#REF!</definedName>
    <definedName name="I40а" localSheetId="19">#REF!</definedName>
    <definedName name="I40а" localSheetId="26">#REF!</definedName>
    <definedName name="I40а" localSheetId="36">#REF!</definedName>
    <definedName name="I40а" localSheetId="37">#REF!</definedName>
    <definedName name="I40а" localSheetId="38">#REF!</definedName>
    <definedName name="I40а" localSheetId="40">#REF!</definedName>
    <definedName name="I40а" localSheetId="41">#REF!</definedName>
    <definedName name="I40а" localSheetId="42">#REF!</definedName>
    <definedName name="I40а" localSheetId="44">#REF!</definedName>
    <definedName name="I40а" localSheetId="45">#REF!</definedName>
    <definedName name="I40а" localSheetId="46">#REF!</definedName>
    <definedName name="I40а" localSheetId="48">#REF!</definedName>
    <definedName name="I40а" localSheetId="49">#REF!</definedName>
    <definedName name="I40а" localSheetId="50">#REF!</definedName>
    <definedName name="I40а" localSheetId="51">#REF!</definedName>
    <definedName name="I40а" localSheetId="52">#REF!</definedName>
    <definedName name="I40а" localSheetId="3">#REF!</definedName>
    <definedName name="I40а">#REF!</definedName>
    <definedName name="I46а" localSheetId="53">#REF!</definedName>
    <definedName name="I46а" localSheetId="54">#REF!</definedName>
    <definedName name="I46а" localSheetId="55">#REF!</definedName>
    <definedName name="I46а" localSheetId="56">#REF!</definedName>
    <definedName name="I46а" localSheetId="57">#REF!</definedName>
    <definedName name="I46а" localSheetId="58">#REF!</definedName>
    <definedName name="I46а" localSheetId="59">#REF!</definedName>
    <definedName name="I46а" localSheetId="60">#REF!</definedName>
    <definedName name="I46а" localSheetId="61">#REF!</definedName>
    <definedName name="I46а" localSheetId="62">#REF!</definedName>
    <definedName name="I46а" localSheetId="63">#REF!</definedName>
    <definedName name="I46а" localSheetId="71">#REF!</definedName>
    <definedName name="I46а" localSheetId="72">#REF!</definedName>
    <definedName name="I46а" localSheetId="76">#REF!</definedName>
    <definedName name="I46а" localSheetId="78">#REF!</definedName>
    <definedName name="I46а" localSheetId="15">#REF!</definedName>
    <definedName name="I46а" localSheetId="103">#REF!</definedName>
    <definedName name="I46а" localSheetId="116">#REF!</definedName>
    <definedName name="I46а" localSheetId="117">#REF!</definedName>
    <definedName name="I46а" localSheetId="17">#REF!</definedName>
    <definedName name="I46а" localSheetId="18">#REF!</definedName>
    <definedName name="I46а" localSheetId="19">#REF!</definedName>
    <definedName name="I46а" localSheetId="26">#REF!</definedName>
    <definedName name="I46а" localSheetId="36">#REF!</definedName>
    <definedName name="I46а" localSheetId="37">#REF!</definedName>
    <definedName name="I46а" localSheetId="38">#REF!</definedName>
    <definedName name="I46а" localSheetId="40">#REF!</definedName>
    <definedName name="I46а" localSheetId="41">#REF!</definedName>
    <definedName name="I46а" localSheetId="42">#REF!</definedName>
    <definedName name="I46а" localSheetId="44">#REF!</definedName>
    <definedName name="I46а" localSheetId="45">#REF!</definedName>
    <definedName name="I46а" localSheetId="46">#REF!</definedName>
    <definedName name="I46а" localSheetId="48">#REF!</definedName>
    <definedName name="I46а" localSheetId="49">#REF!</definedName>
    <definedName name="I46а" localSheetId="50">#REF!</definedName>
    <definedName name="I46а" localSheetId="51">#REF!</definedName>
    <definedName name="I46а" localSheetId="52">#REF!</definedName>
    <definedName name="I46а" localSheetId="3">#REF!</definedName>
    <definedName name="I46а">#REF!</definedName>
    <definedName name="J46а" localSheetId="53">#REF!</definedName>
    <definedName name="J46а" localSheetId="54">#REF!</definedName>
    <definedName name="J46а" localSheetId="55">#REF!</definedName>
    <definedName name="J46а" localSheetId="56">#REF!</definedName>
    <definedName name="J46а" localSheetId="57">#REF!</definedName>
    <definedName name="J46а" localSheetId="58">#REF!</definedName>
    <definedName name="J46а" localSheetId="59">#REF!</definedName>
    <definedName name="J46а" localSheetId="60">#REF!</definedName>
    <definedName name="J46а" localSheetId="61">#REF!</definedName>
    <definedName name="J46а" localSheetId="62">#REF!</definedName>
    <definedName name="J46а" localSheetId="63">#REF!</definedName>
    <definedName name="J46а" localSheetId="71">#REF!</definedName>
    <definedName name="J46а" localSheetId="72">#REF!</definedName>
    <definedName name="J46а" localSheetId="76">#REF!</definedName>
    <definedName name="J46а" localSheetId="78">#REF!</definedName>
    <definedName name="J46а" localSheetId="15">#REF!</definedName>
    <definedName name="J46а" localSheetId="103">#REF!</definedName>
    <definedName name="J46а" localSheetId="116">#REF!</definedName>
    <definedName name="J46а" localSheetId="117">#REF!</definedName>
    <definedName name="J46а" localSheetId="17">#REF!</definedName>
    <definedName name="J46а" localSheetId="18">#REF!</definedName>
    <definedName name="J46а" localSheetId="19">#REF!</definedName>
    <definedName name="J46а" localSheetId="26">#REF!</definedName>
    <definedName name="J46а" localSheetId="36">#REF!</definedName>
    <definedName name="J46а" localSheetId="37">#REF!</definedName>
    <definedName name="J46а" localSheetId="38">#REF!</definedName>
    <definedName name="J46а" localSheetId="40">#REF!</definedName>
    <definedName name="J46а" localSheetId="41">#REF!</definedName>
    <definedName name="J46а" localSheetId="42">#REF!</definedName>
    <definedName name="J46а" localSheetId="44">#REF!</definedName>
    <definedName name="J46а" localSheetId="45">#REF!</definedName>
    <definedName name="J46а" localSheetId="46">#REF!</definedName>
    <definedName name="J46а" localSheetId="48">#REF!</definedName>
    <definedName name="J46а" localSheetId="49">#REF!</definedName>
    <definedName name="J46а" localSheetId="50">#REF!</definedName>
    <definedName name="J46а" localSheetId="51">#REF!</definedName>
    <definedName name="J46а" localSheetId="52">#REF!</definedName>
    <definedName name="J46а" localSheetId="3">#REF!</definedName>
    <definedName name="J46а">#REF!</definedName>
    <definedName name="е" localSheetId="53">#REF!</definedName>
    <definedName name="е" localSheetId="54">#REF!</definedName>
    <definedName name="е" localSheetId="55">#REF!</definedName>
    <definedName name="е" localSheetId="56">#REF!</definedName>
    <definedName name="е" localSheetId="57">#REF!</definedName>
    <definedName name="е" localSheetId="58">#REF!</definedName>
    <definedName name="е" localSheetId="59">#REF!</definedName>
    <definedName name="е" localSheetId="60">#REF!</definedName>
    <definedName name="е" localSheetId="61">#REF!</definedName>
    <definedName name="е" localSheetId="62">#REF!</definedName>
    <definedName name="е" localSheetId="63">#REF!</definedName>
    <definedName name="е" localSheetId="71">#REF!</definedName>
    <definedName name="е" localSheetId="72">#REF!</definedName>
    <definedName name="е" localSheetId="76">#REF!</definedName>
    <definedName name="е" localSheetId="78">#REF!</definedName>
    <definedName name="е" localSheetId="15">#REF!</definedName>
    <definedName name="е" localSheetId="103">#REF!</definedName>
    <definedName name="е" localSheetId="116">#REF!</definedName>
    <definedName name="е" localSheetId="117">#REF!</definedName>
    <definedName name="е" localSheetId="17">#REF!</definedName>
    <definedName name="е" localSheetId="18">#REF!</definedName>
    <definedName name="е" localSheetId="19">#REF!</definedName>
    <definedName name="е" localSheetId="26">#REF!</definedName>
    <definedName name="е" localSheetId="36">#REF!</definedName>
    <definedName name="е" localSheetId="37">#REF!</definedName>
    <definedName name="е" localSheetId="38">#REF!</definedName>
    <definedName name="е" localSheetId="40">#REF!</definedName>
    <definedName name="е" localSheetId="41">#REF!</definedName>
    <definedName name="е" localSheetId="42">#REF!</definedName>
    <definedName name="е" localSheetId="44">#REF!</definedName>
    <definedName name="е" localSheetId="45">#REF!</definedName>
    <definedName name="е" localSheetId="46">#REF!</definedName>
    <definedName name="е" localSheetId="48">#REF!</definedName>
    <definedName name="е" localSheetId="49">#REF!</definedName>
    <definedName name="е" localSheetId="50">#REF!</definedName>
    <definedName name="е" localSheetId="51">#REF!</definedName>
    <definedName name="е" localSheetId="52">#REF!</definedName>
    <definedName name="е" localSheetId="3">#REF!</definedName>
    <definedName name="е">#REF!</definedName>
    <definedName name="ммм" localSheetId="53">#REF!</definedName>
    <definedName name="ммм" localSheetId="54">#REF!</definedName>
    <definedName name="ммм" localSheetId="55">#REF!</definedName>
    <definedName name="ммм" localSheetId="56">#REF!</definedName>
    <definedName name="ммм" localSheetId="57">#REF!</definedName>
    <definedName name="ммм" localSheetId="58">#REF!</definedName>
    <definedName name="ммм" localSheetId="59">#REF!</definedName>
    <definedName name="ммм" localSheetId="60">#REF!</definedName>
    <definedName name="ммм" localSheetId="61">#REF!</definedName>
    <definedName name="ммм" localSheetId="62">#REF!</definedName>
    <definedName name="ммм" localSheetId="63">#REF!</definedName>
    <definedName name="ммм" localSheetId="71">#REF!</definedName>
    <definedName name="ммм" localSheetId="76">#REF!</definedName>
    <definedName name="ммм" localSheetId="78">#REF!</definedName>
    <definedName name="ммм" localSheetId="103">#REF!</definedName>
    <definedName name="ммм" localSheetId="116">#REF!</definedName>
    <definedName name="ммм" localSheetId="117">#REF!</definedName>
    <definedName name="ммм" localSheetId="19">#REF!</definedName>
    <definedName name="ммм" localSheetId="36">#REF!</definedName>
    <definedName name="ммм" localSheetId="37">#REF!</definedName>
    <definedName name="ммм" localSheetId="38">#REF!</definedName>
    <definedName name="ммм" localSheetId="40">#REF!</definedName>
    <definedName name="ммм" localSheetId="41">#REF!</definedName>
    <definedName name="ммм" localSheetId="42">#REF!</definedName>
    <definedName name="ммм" localSheetId="44">#REF!</definedName>
    <definedName name="ммм" localSheetId="45">#REF!</definedName>
    <definedName name="ммм" localSheetId="46">#REF!</definedName>
    <definedName name="ммм" localSheetId="48">#REF!</definedName>
    <definedName name="ммм" localSheetId="49">#REF!</definedName>
    <definedName name="ммм" localSheetId="50">#REF!</definedName>
    <definedName name="ммм" localSheetId="51">#REF!</definedName>
    <definedName name="ммм" localSheetId="52">#REF!</definedName>
    <definedName name="ммм" localSheetId="3">#REF!</definedName>
    <definedName name="ммм">#REF!</definedName>
    <definedName name="_xlnm.Print_Area" localSheetId="4">'10'!$A$1:$J$42</definedName>
    <definedName name="_xlnm.Print_Area" localSheetId="53">'103-107'!$A$1:$K$267</definedName>
    <definedName name="_xlnm.Print_Area" localSheetId="54">'108-112'!$A$1:$K$267</definedName>
    <definedName name="_xlnm.Print_Area" localSheetId="5">'11'!$A$1:$K$23</definedName>
    <definedName name="_xlnm.Print_Area" localSheetId="55">'113-117'!$A$1:$K$267</definedName>
    <definedName name="_xlnm.Print_Area" localSheetId="56">'118-122'!$A$1:$K$267</definedName>
    <definedName name="_xlnm.Print_Area" localSheetId="6">'12'!$A$1:$N$25</definedName>
    <definedName name="_xlnm.Print_Area" localSheetId="57">'123-127'!$A$1:$K$267</definedName>
    <definedName name="_xlnm.Print_Area" localSheetId="58">'128-132'!$A$1:$K$267</definedName>
    <definedName name="_xlnm.Print_Area" localSheetId="7">'13'!$A$1:$P$25</definedName>
    <definedName name="_xlnm.Print_Area" localSheetId="59">'133-137'!$A$1:$K$267</definedName>
    <definedName name="_xlnm.Print_Area" localSheetId="60">'138-142'!$A$1:$K$267</definedName>
    <definedName name="_xlnm.Print_Area" localSheetId="8">'14'!$A$1:$L$34</definedName>
    <definedName name="_xlnm.Print_Area" localSheetId="61">'143-147'!$A$1:$K$267</definedName>
    <definedName name="_xlnm.Print_Area" localSheetId="62">'148-152'!$A$1:$K$267</definedName>
    <definedName name="_xlnm.Print_Area" localSheetId="9">'15'!$A$1:$P$35</definedName>
    <definedName name="_xlnm.Print_Area" localSheetId="63">'153'!$A$1:$J$25</definedName>
    <definedName name="_xlnm.Print_Area" localSheetId="64">'154-157'!$A$1:$S$62</definedName>
    <definedName name="_xlnm.Print_Area" localSheetId="65">'158-159'!$A$1:$Y$32</definedName>
    <definedName name="_xlnm.Print_Area" localSheetId="10">'16'!$A$1:$P$22</definedName>
    <definedName name="_xlnm.Print_Area" localSheetId="66">'160-161'!$A$1:$Y$34</definedName>
    <definedName name="_xlnm.Print_Area" localSheetId="67">'162-165'!$A$1:$X$65</definedName>
    <definedName name="_xlnm.Print_Area" localSheetId="68">'166-169'!$A$1:$N$68</definedName>
    <definedName name="_xlnm.Print_Area" localSheetId="11">'17'!$A$1:$O$35</definedName>
    <definedName name="_xlnm.Print_Area" localSheetId="69">'170-173'!$A$1:$Y$55</definedName>
    <definedName name="_xlnm.Print_Area" localSheetId="70">'174-177'!$A$1:$W$54</definedName>
    <definedName name="_xlnm.Print_Area" localSheetId="71">'178'!$A$1:$J$35</definedName>
    <definedName name="_xlnm.Print_Area" localSheetId="72">'179'!$A$1:$J$51</definedName>
    <definedName name="_xlnm.Print_Area" localSheetId="12">'18'!$A$1:$O$22</definedName>
    <definedName name="_xlnm.Print_Area" localSheetId="73">'180'!$A$1:$J$35</definedName>
    <definedName name="_xlnm.Print_Area" localSheetId="74">'181'!$A$1:$J$39</definedName>
    <definedName name="_xlnm.Print_Area" localSheetId="75">'182'!$A$1:$J$29</definedName>
    <definedName name="_xlnm.Print_Area" localSheetId="76">'183'!$A$1:$J$41</definedName>
    <definedName name="_xlnm.Print_Area" localSheetId="77">'184'!$A$1:$J$28</definedName>
    <definedName name="_xlnm.Print_Area" localSheetId="78">'185'!$A$1:$J$36</definedName>
    <definedName name="_xlnm.Print_Area" localSheetId="79">'186'!$A$1:$L$36</definedName>
    <definedName name="_xlnm.Print_Area" localSheetId="80">'187'!$A$1:$L$35</definedName>
    <definedName name="_xlnm.Print_Area" localSheetId="81">'188'!$A$1:$L$34</definedName>
    <definedName name="_xlnm.Print_Area" localSheetId="82">'189'!$A$1:$H$40</definedName>
    <definedName name="_xlnm.Print_Area" localSheetId="13">'19'!$A$1:$O$37</definedName>
    <definedName name="_xlnm.Print_Area" localSheetId="83">'190'!$A$1:$H$39</definedName>
    <definedName name="_xlnm.Print_Area" localSheetId="84">'191'!$A$1:$H$38</definedName>
    <definedName name="_xlnm.Print_Area" localSheetId="85">'192'!$A$1:$L$36</definedName>
    <definedName name="_xlnm.Print_Area" localSheetId="86">'193'!$A$1:$L$36</definedName>
    <definedName name="_xlnm.Print_Area" localSheetId="87">'194'!$A$1:$L$34</definedName>
    <definedName name="_xlnm.Print_Area" localSheetId="88">'195'!$A$1:$L$26</definedName>
    <definedName name="_xlnm.Print_Area" localSheetId="89">'196'!$A$1:$L$36</definedName>
    <definedName name="_xlnm.Print_Area" localSheetId="90">'197'!$A$1:$L$26</definedName>
    <definedName name="_xlnm.Print_Area" localSheetId="91">'198'!$A$1:$L$34</definedName>
    <definedName name="_xlnm.Print_Area" localSheetId="92">'199'!$A$1:$L$24</definedName>
    <definedName name="_xlnm.Print_Area" localSheetId="1">'2'!$A$1:$K$53</definedName>
    <definedName name="_xlnm.Print_Area" localSheetId="14">'20'!$A$1:$H$38</definedName>
    <definedName name="_xlnm.Print_Area" localSheetId="93">'200'!$A$1:$L$34</definedName>
    <definedName name="_xlnm.Print_Area" localSheetId="94">'201'!$A$1:$L$55</definedName>
    <definedName name="_xlnm.Print_Area" localSheetId="95">'202'!$A$1:$L$45</definedName>
    <definedName name="_xlnm.Print_Area" localSheetId="96">'203'!$A$1:$L$51</definedName>
    <definedName name="_xlnm.Print_Area" localSheetId="97">'204'!$A$1:$L$35</definedName>
    <definedName name="_xlnm.Print_Area" localSheetId="98">'205'!$A$1:$H$39</definedName>
    <definedName name="_xlnm.Print_Area" localSheetId="99">'206'!$A$1:$H$26</definedName>
    <definedName name="_xlnm.Print_Area" localSheetId="100">'207'!$A$1:$H$36</definedName>
    <definedName name="_xlnm.Print_Area" localSheetId="101">'208'!$A$1:$H$37</definedName>
    <definedName name="_xlnm.Print_Area" localSheetId="102">'209'!$A$1:$H$26</definedName>
    <definedName name="_xlnm.Print_Area" localSheetId="15">'21'!$A$1:$J$35</definedName>
    <definedName name="_xlnm.Print_Area" localSheetId="103">'210'!$A$1:$H$34</definedName>
    <definedName name="_xlnm.Print_Area" localSheetId="104">'211'!$A$1:$L$32</definedName>
    <definedName name="_xlnm.Print_Area" localSheetId="105">'212'!$A$1:$L$35</definedName>
    <definedName name="_xlnm.Print_Area" localSheetId="106">'213'!$A$1:$L$45</definedName>
    <definedName name="_xlnm.Print_Area" localSheetId="107">'214'!$A$1:$L$35</definedName>
    <definedName name="_xlnm.Print_Area" localSheetId="108">'215'!$A$1:$I$36</definedName>
    <definedName name="_xlnm.Print_Area" localSheetId="109">'216'!$A$1:$I$39</definedName>
    <definedName name="_xlnm.Print_Area" localSheetId="110">'217'!$A$1:$I$49</definedName>
    <definedName name="_xlnm.Print_Area" localSheetId="111">'218'!$A$1:$I$39</definedName>
    <definedName name="_xlnm.Print_Area" localSheetId="112">'219'!$A$1:$L$31</definedName>
    <definedName name="_xlnm.Print_Area" localSheetId="16">'22'!$A$1:$O$32</definedName>
    <definedName name="_xlnm.Print_Area" localSheetId="113">'220'!$A$1:$L$33</definedName>
    <definedName name="_xlnm.Print_Area" localSheetId="114">'221'!$A$1:$L$45</definedName>
    <definedName name="_xlnm.Print_Area" localSheetId="115">'222'!$A$1:$L$34</definedName>
    <definedName name="_xlnm.Print_Area" localSheetId="116">'223'!$A$1:$J$38</definedName>
    <definedName name="_xlnm.Print_Area" localSheetId="117">'224-227'!$A$1:$W$127</definedName>
    <definedName name="_xlnm.Print_Area" localSheetId="17">'23'!$A$1:$O$45</definedName>
    <definedName name="_xlnm.Print_Area" localSheetId="18">'24'!$A$1:$O$47</definedName>
    <definedName name="_xlnm.Print_Area" localSheetId="19">'25'!$A$1:$G$25</definedName>
    <definedName name="_xlnm.Print_Area" localSheetId="20">'26'!$A$1:$M$32</definedName>
    <definedName name="_xlnm.Print_Area" localSheetId="21">'27'!$A$1:$L$32</definedName>
    <definedName name="_xlnm.Print_Area" localSheetId="22">'28'!$A$1:$N$33</definedName>
    <definedName name="_xlnm.Print_Area" localSheetId="23">'29'!$A$1:$O$20</definedName>
    <definedName name="_xlnm.Print_Area" localSheetId="2">'3'!$A$1:$L$39</definedName>
    <definedName name="_xlnm.Print_Area" localSheetId="24">'30'!$A$1:$N$33</definedName>
    <definedName name="_xlnm.Print_Area" localSheetId="25">'31'!$A$1:$N$48</definedName>
    <definedName name="_xlnm.Print_Area" localSheetId="26">'32'!$A$1:$J$24</definedName>
    <definedName name="_xlnm.Print_Area" localSheetId="27">'33-34'!$A$1:$M$62</definedName>
    <definedName name="_xlnm.Print_Area" localSheetId="28">'35-36'!$A$1:$M$62</definedName>
    <definedName name="_xlnm.Print_Area" localSheetId="29">'37-38'!$A$1:$M$62</definedName>
    <definedName name="_xlnm.Print_Area" localSheetId="30">'39-40'!$A$1:$M$62</definedName>
    <definedName name="_xlnm.Print_Area" localSheetId="31">'41-42'!$A$1:$M$62</definedName>
    <definedName name="_xlnm.Print_Area" localSheetId="32">'43-44'!$A$1:$M$62</definedName>
    <definedName name="_xlnm.Print_Area" localSheetId="33">'45-46'!$A$1:$M$62</definedName>
    <definedName name="_xlnm.Print_Area" localSheetId="34">'47-48'!$A$1:$M$62</definedName>
    <definedName name="_xlnm.Print_Area" localSheetId="35">'49-50'!$A$1:$M$62</definedName>
    <definedName name="_xlnm.Print_Area" localSheetId="36">'51-52'!$A$1:$M$62</definedName>
    <definedName name="_xlnm.Print_Area" localSheetId="37">'53-54'!$A$1:$M$62</definedName>
    <definedName name="_xlnm.Print_Area" localSheetId="38">'55-56'!$A$1:$N$62</definedName>
    <definedName name="_xlnm.Print_Area" localSheetId="40">'59-60'!$A$1:$P$52</definedName>
    <definedName name="_xlnm.Print_Area" localSheetId="41">'61-62'!$A$1:$P$52</definedName>
    <definedName name="_xlnm.Print_Area" localSheetId="42">'63-64'!$A$1:$P$54</definedName>
    <definedName name="_xlnm.Print_Area" localSheetId="43">'65-66'!$A$1:$P$58</definedName>
    <definedName name="_xlnm.Print_Area" localSheetId="44">'67-68'!$A$1:$P$58</definedName>
    <definedName name="_xlnm.Print_Area" localSheetId="45">'69-70'!$A$1:$P$59</definedName>
    <definedName name="_xlnm.Print_Area" localSheetId="46">'71-72'!$A$1:$P$61</definedName>
    <definedName name="_xlnm.Print_Area" localSheetId="47">'73-77'!$A$1:$K$267</definedName>
    <definedName name="_xlnm.Print_Area" localSheetId="48">'78-82'!$A$1:$K$267</definedName>
    <definedName name="_xlnm.Print_Area" localSheetId="49">'83-87'!$A$1:$K$267</definedName>
    <definedName name="_xlnm.Print_Area" localSheetId="50">'88-92'!$A$1:$K$267</definedName>
    <definedName name="_xlnm.Print_Area" localSheetId="51">'93-97'!$A$1:$K$267</definedName>
    <definedName name="_xlnm.Print_Area" localSheetId="52">'98-102'!$A$1:$K$267</definedName>
    <definedName name="_xlnm.Print_Area" localSheetId="3">Зміст!$A$1:$E$168</definedName>
    <definedName name="_xlnm.Print_Area" localSheetId="0">титул!$A$1:$G$51</definedName>
    <definedName name="ссс" localSheetId="53">#REF!</definedName>
    <definedName name="ссс" localSheetId="54">#REF!</definedName>
    <definedName name="ссс" localSheetId="55">#REF!</definedName>
    <definedName name="ссс" localSheetId="56">#REF!</definedName>
    <definedName name="ссс" localSheetId="57">#REF!</definedName>
    <definedName name="ссс" localSheetId="58">#REF!</definedName>
    <definedName name="ссс" localSheetId="59">#REF!</definedName>
    <definedName name="ссс" localSheetId="60">#REF!</definedName>
    <definedName name="ссс" localSheetId="61">#REF!</definedName>
    <definedName name="ссс" localSheetId="62">#REF!</definedName>
    <definedName name="ссс" localSheetId="63">#REF!</definedName>
    <definedName name="ссс" localSheetId="71">#REF!</definedName>
    <definedName name="ссс" localSheetId="76">#REF!</definedName>
    <definedName name="ссс" localSheetId="78">#REF!</definedName>
    <definedName name="ссс" localSheetId="103">#REF!</definedName>
    <definedName name="ссс" localSheetId="116">#REF!</definedName>
    <definedName name="ссс" localSheetId="117">#REF!</definedName>
    <definedName name="ссс" localSheetId="19">#REF!</definedName>
    <definedName name="ссс" localSheetId="36">#REF!</definedName>
    <definedName name="ссс" localSheetId="37">#REF!</definedName>
    <definedName name="ссс" localSheetId="38">#REF!</definedName>
    <definedName name="ссс" localSheetId="40">#REF!</definedName>
    <definedName name="ссс" localSheetId="41">#REF!</definedName>
    <definedName name="ссс" localSheetId="42">#REF!</definedName>
    <definedName name="ссс" localSheetId="44">#REF!</definedName>
    <definedName name="ссс" localSheetId="45">#REF!</definedName>
    <definedName name="ссс" localSheetId="46">#REF!</definedName>
    <definedName name="ссс" localSheetId="48">#REF!</definedName>
    <definedName name="ссс" localSheetId="49">#REF!</definedName>
    <definedName name="ссс" localSheetId="50">#REF!</definedName>
    <definedName name="ссс" localSheetId="51">#REF!</definedName>
    <definedName name="ссс" localSheetId="52">#REF!</definedName>
    <definedName name="ссс" localSheetId="3">#REF!</definedName>
    <definedName name="ссс">#REF!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7" i="89" l="1"/>
  <c r="J16" i="89"/>
  <c r="J14" i="89"/>
  <c r="J41" i="51" l="1"/>
</calcChain>
</file>

<file path=xl/sharedStrings.xml><?xml version="1.0" encoding="utf-8"?>
<sst xmlns="http://schemas.openxmlformats.org/spreadsheetml/2006/main" count="21130" uniqueCount="2110">
  <si>
    <t xml:space="preserve">1. Основні показники </t>
  </si>
  <si>
    <t xml:space="preserve">    UAH</t>
  </si>
  <si>
    <t>mln.UAH</t>
  </si>
  <si>
    <t xml:space="preserve">    грн</t>
  </si>
  <si>
    <t>млн.грн</t>
  </si>
  <si>
    <t>B.1*g</t>
  </si>
  <si>
    <t>P.1</t>
  </si>
  <si>
    <t xml:space="preserve">Gross domestic product per 
capita
</t>
  </si>
  <si>
    <t xml:space="preserve">Gross
domestic
product 
</t>
  </si>
  <si>
    <t xml:space="preserve">Output 
at market 
prices
</t>
  </si>
  <si>
    <t>Year</t>
  </si>
  <si>
    <t>Валовий внутрішній 
продукт у розрахунку
на одну особу</t>
  </si>
  <si>
    <t>Валовий 
внутрішній 
продукт</t>
  </si>
  <si>
    <r>
      <t>Випуск у
ринкових 
цінах</t>
    </r>
    <r>
      <rPr>
        <i/>
        <sz val="10"/>
        <rFont val="Tahoma"/>
        <family val="2"/>
        <charset val="204"/>
      </rPr>
      <t/>
    </r>
  </si>
  <si>
    <t xml:space="preserve">Рік
</t>
  </si>
  <si>
    <t>1.1. Випуск у ринкових цінах і валовий внутрішній продукт</t>
  </si>
  <si>
    <r>
      <rPr>
        <vertAlign val="superscript"/>
        <sz val="10"/>
        <rFont val="Calibri"/>
        <family val="2"/>
        <charset val="204"/>
      </rPr>
      <t>1</t>
    </r>
    <r>
      <rPr>
        <sz val="10"/>
        <rFont val="Calibri"/>
        <family val="2"/>
        <charset val="204"/>
      </rPr>
      <t xml:space="preserve"> Для розрахунку наведених даних вартісні показники використані без округлення / </t>
    </r>
    <r>
      <rPr>
        <i/>
        <sz val="10"/>
        <rFont val="Calibri"/>
        <family val="2"/>
        <charset val="204"/>
      </rPr>
      <t>To calculate these data, value indicators are used without rounding.</t>
    </r>
  </si>
  <si>
    <r>
      <t>2016 = 100</t>
    </r>
    <r>
      <rPr>
        <vertAlign val="superscript"/>
        <sz val="11"/>
        <rFont val="Calibri"/>
        <family val="2"/>
        <charset val="204"/>
        <scheme val="minor"/>
      </rPr>
      <t>1</t>
    </r>
  </si>
  <si>
    <r>
      <rPr>
        <sz val="10"/>
        <rFont val="Calibri"/>
        <family val="2"/>
        <charset val="204"/>
      </rPr>
      <t>(відсотків /</t>
    </r>
    <r>
      <rPr>
        <i/>
        <sz val="10"/>
        <rFont val="Calibri"/>
        <family val="2"/>
        <charset val="204"/>
      </rPr>
      <t xml:space="preserve"> percent</t>
    </r>
    <r>
      <rPr>
        <sz val="10"/>
        <rFont val="Calibri"/>
        <family val="2"/>
        <charset val="204"/>
      </rPr>
      <t>)</t>
    </r>
  </si>
  <si>
    <t xml:space="preserve">        Volume indices, deflators of output at market prices and gross domestic product</t>
  </si>
  <si>
    <t>1.2. Індекси фізичного обсягу, індекси-дефлятори випуску в ринкових цінах і валового внутрішнього продукту</t>
  </si>
  <si>
    <r>
      <rPr>
        <vertAlign val="superscript"/>
        <sz val="10"/>
        <rFont val="Calibri"/>
        <family val="2"/>
        <charset val="204"/>
      </rPr>
      <t>2</t>
    </r>
    <r>
      <rPr>
        <sz val="10"/>
        <rFont val="Calibri"/>
        <family val="2"/>
        <charset val="204"/>
      </rPr>
      <t xml:space="preserve"> Для розрахунку наведених даних вартісні показники використані без округлення / </t>
    </r>
    <r>
      <rPr>
        <i/>
        <sz val="10"/>
        <rFont val="Calibri"/>
        <family val="2"/>
        <charset val="204"/>
      </rPr>
      <t>To calculate these data, value indicators are used without rounding.</t>
    </r>
  </si>
  <si>
    <r>
      <rPr>
        <vertAlign val="superscript"/>
        <sz val="10"/>
        <rFont val="Calibri"/>
        <family val="2"/>
        <charset val="204"/>
      </rPr>
      <t>1</t>
    </r>
    <r>
      <rPr>
        <sz val="10"/>
        <rFont val="Calibri"/>
        <family val="2"/>
        <charset val="204"/>
      </rPr>
      <t xml:space="preserve"> Зайнятими (за даними вибіркового обстеження населення (домогосподарств) з питань економічної активності) вважаються особи у віці 15–70 років, які: працювали за наймом за винагороду, самостійно, в окремих громадян або на власному (сімейному) підприємстві; працювали безкоштовно на підприємстві, у бізнесі, що належить будь-кому з членів домогосподарства, або в особистому селянському господарстві з метою реалізації продукції, виробленої внаслідок цієї діяльності / </t>
    </r>
    <r>
      <rPr>
        <i/>
        <sz val="10"/>
        <rFont val="Calibri"/>
        <family val="2"/>
        <charset val="204"/>
      </rPr>
      <t>The employed (according to sample survey on economic activity of population (households)) are persons aged 15–70 who: were employed to receive  payment. They worked self-employed or were employed by other individuals or worked at their own (family) enterprise; worked for free at enterprise or business that belongs to any member of household or were employed at private subsidiary agriculture in order to sell products produced as a result of this activity.</t>
    </r>
  </si>
  <si>
    <t>of the previous year</t>
  </si>
  <si>
    <t>at constant prices of 2016</t>
  </si>
  <si>
    <t>аt prices of the previous year</t>
  </si>
  <si>
    <t>at current
 prices</t>
  </si>
  <si>
    <t xml:space="preserve"> at current prices</t>
  </si>
  <si>
    <r>
      <t>2016 = 100</t>
    </r>
    <r>
      <rPr>
        <vertAlign val="superscript"/>
        <sz val="11"/>
        <rFont val="Calibri"/>
        <family val="2"/>
        <charset val="204"/>
        <scheme val="minor"/>
      </rPr>
      <t>2</t>
    </r>
  </si>
  <si>
    <t>до попереднього року</t>
  </si>
  <si>
    <t xml:space="preserve">у постійних цінах 2016                         </t>
  </si>
  <si>
    <t>у цінах попереднього року</t>
  </si>
  <si>
    <t>у фактичних цінах</t>
  </si>
  <si>
    <t xml:space="preserve">у цінах попереднього року                           </t>
  </si>
  <si>
    <r>
      <t>у фактичних цінах</t>
    </r>
    <r>
      <rPr>
        <i/>
        <sz val="11"/>
        <rFont val="Calibri"/>
        <family val="2"/>
        <charset val="204"/>
      </rPr>
      <t xml:space="preserve">              </t>
    </r>
  </si>
  <si>
    <t xml:space="preserve">Gross domestic product 
per person employed </t>
  </si>
  <si>
    <t xml:space="preserve">Output at market prices  
per person employed </t>
  </si>
  <si>
    <t>Gross domestic product per person 
employed, UAH</t>
  </si>
  <si>
    <t>Output at market prices per person 
employed, UAH</t>
  </si>
  <si>
    <t xml:space="preserve">Валовий внутрішній продукт у розрахунку на одного зайнятого </t>
  </si>
  <si>
    <t>Випуск у ринкових цінах у розрахунку на одного зайнятого</t>
  </si>
  <si>
    <t>Валовий внутрішній продукт
 у розрахунку на одного
 зайнятого, грн</t>
  </si>
  <si>
    <t>Випуск у ринкових цінах
 у розрахунку на одного 
зайнятого, грн</t>
  </si>
  <si>
    <r>
      <t xml:space="preserve">        Output at market prices and gross domestic product per person employed</t>
    </r>
    <r>
      <rPr>
        <b/>
        <i/>
        <vertAlign val="superscript"/>
        <sz val="14"/>
        <rFont val="Calibri"/>
        <family val="2"/>
        <charset val="204"/>
      </rPr>
      <t>1</t>
    </r>
  </si>
  <si>
    <r>
      <t>1.3. Випуск у ринкових цінах і валовий внутрішній продукт у розрахунку на одного зайнятого</t>
    </r>
    <r>
      <rPr>
        <b/>
        <vertAlign val="superscript"/>
        <sz val="14"/>
        <rFont val="Calibri"/>
        <family val="2"/>
        <charset val="204"/>
      </rPr>
      <t xml:space="preserve">1 </t>
    </r>
  </si>
  <si>
    <r>
      <rPr>
        <b/>
        <sz val="12"/>
        <rFont val="Calibri"/>
        <family val="2"/>
        <charset val="204"/>
        <scheme val="minor"/>
      </rPr>
      <t xml:space="preserve"> відсотків</t>
    </r>
    <r>
      <rPr>
        <sz val="12"/>
        <rFont val="Calibri"/>
        <family val="2"/>
        <charset val="204"/>
        <scheme val="minor"/>
      </rPr>
      <t xml:space="preserve"> / </t>
    </r>
    <r>
      <rPr>
        <i/>
        <sz val="12"/>
        <rFont val="Calibri"/>
        <family val="2"/>
        <charset val="204"/>
      </rPr>
      <t>percent</t>
    </r>
  </si>
  <si>
    <t>B.2g, B.3g</t>
  </si>
  <si>
    <t>D.39</t>
  </si>
  <si>
    <t>D.29</t>
  </si>
  <si>
    <t>D.1</t>
  </si>
  <si>
    <t>B.1g</t>
  </si>
  <si>
    <t>D.3</t>
  </si>
  <si>
    <t>D.2</t>
  </si>
  <si>
    <t xml:space="preserve">gross operating surplus, mixed income 
</t>
  </si>
  <si>
    <t xml:space="preserve">other subsidies 
on production
</t>
  </si>
  <si>
    <t xml:space="preserve">other taxes 
on production
</t>
  </si>
  <si>
    <r>
      <t xml:space="preserve">compensation 
of employees
</t>
    </r>
    <r>
      <rPr>
        <sz val="11"/>
        <rFont val="Calibri"/>
        <family val="2"/>
        <charset val="204"/>
      </rPr>
      <t xml:space="preserve">
</t>
    </r>
  </si>
  <si>
    <t xml:space="preserve">Gross
value
added
</t>
  </si>
  <si>
    <t>subsides on production and imports</t>
  </si>
  <si>
    <r>
      <t xml:space="preserve">taxes 
on production 
and imports
                                                                                                                                                                                                                                                                                                                                                                                                                                                        </t>
    </r>
    <r>
      <rPr>
        <sz val="11"/>
        <rFont val="Calibri"/>
        <family val="2"/>
        <charset val="204"/>
      </rPr>
      <t>D.2</t>
    </r>
  </si>
  <si>
    <t>валовий прибуток, змішаний дохід</t>
  </si>
  <si>
    <t>інші субсидії, пов'язані з виробництвом</t>
  </si>
  <si>
    <t>інші податки, пов'язані з виробництвом</t>
  </si>
  <si>
    <t>оплата праці 
найманих 
працівників</t>
  </si>
  <si>
    <t>субсидії на виробництво 
та імпорт</t>
  </si>
  <si>
    <t>податки на виробництво 
та імпорт</t>
  </si>
  <si>
    <r>
      <t xml:space="preserve">У тому числі
</t>
    </r>
    <r>
      <rPr>
        <i/>
        <sz val="11"/>
        <rFont val="Calibri"/>
        <family val="2"/>
        <charset val="204"/>
      </rPr>
      <t>Іn particular</t>
    </r>
  </si>
  <si>
    <t xml:space="preserve">Валова 
додана
вартість </t>
  </si>
  <si>
    <t xml:space="preserve">Валовий 
внутрішній 
продукт
</t>
  </si>
  <si>
    <r>
      <rPr>
        <sz val="10"/>
        <rFont val="Calibri"/>
        <family val="2"/>
        <charset val="204"/>
      </rPr>
      <t xml:space="preserve">(у фактичних цінах / </t>
    </r>
    <r>
      <rPr>
        <i/>
        <sz val="10"/>
        <rFont val="Calibri"/>
        <family val="2"/>
        <charset val="204"/>
      </rPr>
      <t>at current prices</t>
    </r>
    <r>
      <rPr>
        <sz val="10"/>
        <rFont val="Calibri"/>
        <family val="2"/>
        <charset val="204"/>
      </rPr>
      <t>)</t>
    </r>
  </si>
  <si>
    <t xml:space="preserve">        Gross domestic product by income categories</t>
  </si>
  <si>
    <t>1.4. Валовий внутрішній продукт за категоріями доходу</t>
  </si>
  <si>
    <r>
      <rPr>
        <b/>
        <sz val="12"/>
        <rFont val="Calibri"/>
        <family val="2"/>
        <charset val="204"/>
        <scheme val="minor"/>
      </rPr>
      <t>млн.грн</t>
    </r>
    <r>
      <rPr>
        <sz val="12"/>
        <rFont val="Calibri"/>
        <family val="2"/>
        <charset val="204"/>
        <scheme val="minor"/>
      </rPr>
      <t xml:space="preserve"> / </t>
    </r>
    <r>
      <rPr>
        <i/>
        <sz val="12"/>
        <rFont val="Calibri"/>
        <family val="2"/>
        <charset val="204"/>
      </rPr>
      <t>mln.UAH</t>
    </r>
  </si>
  <si>
    <t>P.7</t>
  </si>
  <si>
    <t>P.6</t>
  </si>
  <si>
    <t>B.11</t>
  </si>
  <si>
    <t>P.53</t>
  </si>
  <si>
    <t>P.52</t>
  </si>
  <si>
    <t>P.51g</t>
  </si>
  <si>
    <t>P.5g</t>
  </si>
  <si>
    <t>P.32</t>
  </si>
  <si>
    <t>P.31</t>
  </si>
  <si>
    <t>P.31, P.32; S.13</t>
  </si>
  <si>
    <t>P.31; S.15</t>
  </si>
  <si>
    <t>P.31; S.14</t>
  </si>
  <si>
    <t>P.3</t>
  </si>
  <si>
    <t xml:space="preserve">Imports of goods and services (−)
</t>
  </si>
  <si>
    <t xml:space="preserve">Exports of goods and services
</t>
  </si>
  <si>
    <t xml:space="preserve">External balance of goods and services
</t>
  </si>
  <si>
    <t xml:space="preserve">acquisitions less disposals of valuables 
</t>
  </si>
  <si>
    <t xml:space="preserve">changes in inventories
</t>
  </si>
  <si>
    <t xml:space="preserve">gross fixed capital formation
</t>
  </si>
  <si>
    <t xml:space="preserve">Gross capital formation
</t>
  </si>
  <si>
    <t xml:space="preserve">collective consumption expenditure
</t>
  </si>
  <si>
    <t xml:space="preserve">individual consumption expenditure
</t>
  </si>
  <si>
    <t xml:space="preserve">of general government
</t>
  </si>
  <si>
    <t xml:space="preserve">of non-profit institutions serving households
</t>
  </si>
  <si>
    <t xml:space="preserve">of households
</t>
  </si>
  <si>
    <t xml:space="preserve">Final consumption expenditure
</t>
  </si>
  <si>
    <t xml:space="preserve">Gross domestic product 
</t>
  </si>
  <si>
    <t>колективні  споживчі витрати</t>
  </si>
  <si>
    <t>індивідуальні споживчі 
витрати</t>
  </si>
  <si>
    <t>придбання за виключенням вибуття цінностей</t>
  </si>
  <si>
    <t>зміна запасів матеріальних оборотних коштів</t>
  </si>
  <si>
    <t>валове нагромадження основного капіталу</t>
  </si>
  <si>
    <r>
      <t xml:space="preserve">у тому числі
</t>
    </r>
    <r>
      <rPr>
        <i/>
        <sz val="11"/>
        <rFont val="Calibri"/>
        <family val="2"/>
        <charset val="204"/>
      </rPr>
      <t>in particular</t>
    </r>
  </si>
  <si>
    <t>сектору
загального
державного управління</t>
  </si>
  <si>
    <t>некомерційних організацій, що обслуговують домашні господарства</t>
  </si>
  <si>
    <t>Валове нагромадження капіталу</t>
  </si>
  <si>
    <t>Кінцеві
споживчі
витрати</t>
  </si>
  <si>
    <t xml:space="preserve">Валовий внутрішній продукт
</t>
  </si>
  <si>
    <r>
      <rPr>
        <sz val="10"/>
        <rFont val="Calibri"/>
        <family val="2"/>
        <charset val="204"/>
      </rPr>
      <t>(у фактичних цінах /</t>
    </r>
    <r>
      <rPr>
        <i/>
        <sz val="10"/>
        <rFont val="Calibri"/>
        <family val="2"/>
        <charset val="204"/>
      </rPr>
      <t xml:space="preserve"> at current prices</t>
    </r>
    <r>
      <rPr>
        <sz val="10"/>
        <rFont val="Calibri"/>
        <family val="2"/>
        <charset val="204"/>
      </rPr>
      <t>)</t>
    </r>
  </si>
  <si>
    <t xml:space="preserve">        Gross domestic product by final use categories</t>
  </si>
  <si>
    <t>1.5. Валовий внутрішній продукт за категоріями кінцевого використання</t>
  </si>
  <si>
    <t xml:space="preserve">Imports of 
goods and 
services (−)
</t>
  </si>
  <si>
    <t>індивідуальні  споживчі 
витрати</t>
  </si>
  <si>
    <t>некомерційних організацій, що
обслуговують
домашні
господарства</t>
  </si>
  <si>
    <t>Валове нагромадження
капіталу</t>
  </si>
  <si>
    <r>
      <rPr>
        <sz val="10"/>
        <rFont val="Calibri"/>
        <family val="2"/>
        <charset val="204"/>
      </rPr>
      <t>(млн.грн /</t>
    </r>
    <r>
      <rPr>
        <i/>
        <sz val="10"/>
        <rFont val="Calibri"/>
        <family val="2"/>
        <charset val="204"/>
      </rPr>
      <t xml:space="preserve"> mln.UAH</t>
    </r>
    <r>
      <rPr>
        <sz val="10"/>
        <rFont val="Calibri"/>
        <family val="2"/>
        <charset val="204"/>
      </rPr>
      <t>)</t>
    </r>
  </si>
  <si>
    <t xml:space="preserve">        Gross domestic product by final use categories (at prices of the previous year)</t>
  </si>
  <si>
    <t>1.6. Валовий внутрішній продукт за категоріями кінцевого використання (у цінах попереднього року)</t>
  </si>
  <si>
    <r>
      <rPr>
        <b/>
        <sz val="12"/>
        <rFont val="Calibri"/>
        <family val="2"/>
        <charset val="204"/>
        <scheme val="minor"/>
      </rPr>
      <t>Індекси-дефлятори</t>
    </r>
    <r>
      <rPr>
        <sz val="12"/>
        <rFont val="Calibri"/>
        <family val="2"/>
        <charset val="204"/>
        <scheme val="minor"/>
      </rPr>
      <t xml:space="preserve"> / </t>
    </r>
    <r>
      <rPr>
        <i/>
        <sz val="12"/>
        <rFont val="Calibri"/>
        <family val="2"/>
        <charset val="204"/>
      </rPr>
      <t>Deflators</t>
    </r>
  </si>
  <si>
    <t>х</t>
  </si>
  <si>
    <r>
      <rPr>
        <b/>
        <sz val="12"/>
        <rFont val="Calibri"/>
        <family val="2"/>
        <charset val="204"/>
        <scheme val="minor"/>
      </rPr>
      <t>Індекси фізичного обсягу</t>
    </r>
    <r>
      <rPr>
        <sz val="12"/>
        <rFont val="Calibri"/>
        <family val="2"/>
        <charset val="204"/>
        <scheme val="minor"/>
      </rPr>
      <t xml:space="preserve"> / </t>
    </r>
    <r>
      <rPr>
        <i/>
        <sz val="12"/>
        <rFont val="Calibri"/>
        <family val="2"/>
        <charset val="204"/>
      </rPr>
      <t>Volume indices</t>
    </r>
  </si>
  <si>
    <t xml:space="preserve">Gross
domestic 
product 
</t>
  </si>
  <si>
    <t>придбання за виключенням  вибуття
цінностей</t>
  </si>
  <si>
    <t>валове 
нагромадження основного капіталу</t>
  </si>
  <si>
    <t>Імпорт 
товарів 
і послуг (−)</t>
  </si>
  <si>
    <t xml:space="preserve">Валовий
внутрішній продукт
</t>
  </si>
  <si>
    <r>
      <rPr>
        <sz val="10"/>
        <rFont val="Calibri"/>
        <family val="2"/>
        <charset val="204"/>
        <scheme val="minor"/>
      </rPr>
      <t>(відсотків /</t>
    </r>
    <r>
      <rPr>
        <i/>
        <sz val="10"/>
        <rFont val="Calibri"/>
        <family val="2"/>
        <charset val="204"/>
        <scheme val="minor"/>
      </rPr>
      <t xml:space="preserve"> percent</t>
    </r>
    <r>
      <rPr>
        <sz val="10"/>
        <rFont val="Calibri"/>
        <family val="2"/>
        <charset val="204"/>
        <scheme val="minor"/>
      </rPr>
      <t>)</t>
    </r>
  </si>
  <si>
    <t xml:space="preserve">        Volume indices and deflators of  gross domestic product by final use categories (at prices of the previous year)</t>
  </si>
  <si>
    <t>1.7. Індекси фізичного обсягу та індекси-дефлятори валового внутрішнього продукту за категоріями кінцевого використання (у цінах попереднього року)</t>
  </si>
  <si>
    <t xml:space="preserve">acquisitions
 less disposals of valuables 
</t>
  </si>
  <si>
    <t xml:space="preserve">Gross capital formation
</t>
  </si>
  <si>
    <t>придбання за виключенням вибуття
цінностей</t>
  </si>
  <si>
    <t xml:space="preserve">        Gross domestic product by final use categories (аt constant prices of 2016)</t>
  </si>
  <si>
    <t>1.8. Валовий внутрішній продукт за категоріями кінцевого використання (у постійних цінах 2016 року)</t>
  </si>
  <si>
    <t xml:space="preserve">Gross
 domestic product 
</t>
  </si>
  <si>
    <t>домашніх
господарств</t>
  </si>
  <si>
    <r>
      <rPr>
        <sz val="10"/>
        <rFont val="Calibri"/>
        <family val="2"/>
        <charset val="204"/>
        <scheme val="minor"/>
      </rPr>
      <t>(відсотків; 2016=100 /</t>
    </r>
    <r>
      <rPr>
        <i/>
        <sz val="10"/>
        <rFont val="Calibri"/>
        <family val="2"/>
        <charset val="204"/>
        <scheme val="minor"/>
      </rPr>
      <t xml:space="preserve"> percent; 2016=100</t>
    </r>
    <r>
      <rPr>
        <sz val="10"/>
        <rFont val="Calibri"/>
        <family val="2"/>
        <charset val="204"/>
        <scheme val="minor"/>
      </rPr>
      <t>)</t>
    </r>
  </si>
  <si>
    <t xml:space="preserve">        Volume indices and deflators of  gross  domestic product by final use categories (аt constant prices of 2016)</t>
  </si>
  <si>
    <t>1.9. Індекси фізичного обсягу та індекси-дефлятори валового внутрішнього продукту за категоріями кінцевого використання (у постійних цінах 2016 року)</t>
  </si>
  <si>
    <r>
      <rPr>
        <b/>
        <sz val="12"/>
        <rFont val="Calibri"/>
        <family val="2"/>
        <charset val="204"/>
        <scheme val="minor"/>
      </rPr>
      <t>Індекси-дефлятори</t>
    </r>
    <r>
      <rPr>
        <sz val="12"/>
        <rFont val="Calibri"/>
        <family val="2"/>
        <charset val="204"/>
        <scheme val="minor"/>
      </rPr>
      <t xml:space="preserve"> /</t>
    </r>
    <r>
      <rPr>
        <i/>
        <sz val="12"/>
        <rFont val="Calibri"/>
        <family val="2"/>
        <charset val="204"/>
      </rPr>
      <t xml:space="preserve"> Deflators</t>
    </r>
  </si>
  <si>
    <t>P.72</t>
  </si>
  <si>
    <t>P.71</t>
  </si>
  <si>
    <t>P.62</t>
  </si>
  <si>
    <t>P.61</t>
  </si>
  <si>
    <t xml:space="preserve">imports of services (−)
</t>
  </si>
  <si>
    <t xml:space="preserve">imports of goods (−)
</t>
  </si>
  <si>
    <t xml:space="preserve">exports of services
</t>
  </si>
  <si>
    <t xml:space="preserve">exports of goods 
</t>
  </si>
  <si>
    <t>імпорт послуг (−)</t>
  </si>
  <si>
    <t>імпорт товарів (−)</t>
  </si>
  <si>
    <t xml:space="preserve">Imports of goods 
and services (−)
</t>
  </si>
  <si>
    <t>експорт послуг</t>
  </si>
  <si>
    <t>експорт товарів</t>
  </si>
  <si>
    <t xml:space="preserve">Exports of goods 
and services
</t>
  </si>
  <si>
    <t>Іn particular</t>
  </si>
  <si>
    <t>У тому числі</t>
  </si>
  <si>
    <t>Імпорт товарів 
і послуг (−)</t>
  </si>
  <si>
    <t>Експорт товарів
і послуг</t>
  </si>
  <si>
    <t xml:space="preserve">          Exports and imports of goods and services </t>
  </si>
  <si>
    <t xml:space="preserve">1.10. Експорт та імпорт товарів і послуг </t>
  </si>
  <si>
    <t xml:space="preserve">  за 2010–2021 роки</t>
  </si>
  <si>
    <t>Main indicators                                               for 2010–2021</t>
  </si>
  <si>
    <t>Gross 
domestic 
product</t>
  </si>
  <si>
    <r>
      <rPr>
        <b/>
        <sz val="12"/>
        <rFont val="Calibri"/>
        <family val="2"/>
        <charset val="204"/>
        <scheme val="minor"/>
      </rPr>
      <t>Індекси фізичного обсягу</t>
    </r>
    <r>
      <rPr>
        <b/>
        <vertAlign val="superscript"/>
        <sz val="12"/>
        <rFont val="Calibri"/>
        <family val="2"/>
        <charset val="204"/>
        <scheme val="minor"/>
      </rPr>
      <t>1</t>
    </r>
    <r>
      <rPr>
        <sz val="12"/>
        <rFont val="Calibri"/>
        <family val="2"/>
        <charset val="204"/>
        <scheme val="minor"/>
      </rPr>
      <t xml:space="preserve"> / </t>
    </r>
    <r>
      <rPr>
        <i/>
        <sz val="12"/>
        <rFont val="Calibri"/>
        <family val="2"/>
        <charset val="204"/>
      </rPr>
      <t>Volume indices</t>
    </r>
    <r>
      <rPr>
        <i/>
        <vertAlign val="superscript"/>
        <sz val="12"/>
        <rFont val="Calibri"/>
        <family val="2"/>
        <charset val="204"/>
      </rPr>
      <t>1</t>
    </r>
  </si>
  <si>
    <r>
      <rPr>
        <b/>
        <sz val="12"/>
        <rFont val="Calibri"/>
        <family val="2"/>
        <charset val="204"/>
        <scheme val="minor"/>
      </rPr>
      <t>Індекси-дефлятори</t>
    </r>
    <r>
      <rPr>
        <b/>
        <vertAlign val="superscript"/>
        <sz val="12"/>
        <rFont val="Calibri"/>
        <family val="2"/>
        <charset val="204"/>
        <scheme val="minor"/>
      </rPr>
      <t>1</t>
    </r>
    <r>
      <rPr>
        <sz val="12"/>
        <rFont val="Calibri"/>
        <family val="2"/>
        <charset val="204"/>
        <scheme val="minor"/>
      </rPr>
      <t xml:space="preserve"> / </t>
    </r>
    <r>
      <rPr>
        <i/>
        <sz val="12"/>
        <rFont val="Calibri"/>
        <family val="2"/>
        <charset val="204"/>
      </rPr>
      <t>Deflators</t>
    </r>
    <r>
      <rPr>
        <i/>
        <vertAlign val="superscript"/>
        <sz val="12"/>
        <rFont val="Calibri"/>
        <family val="2"/>
        <charset val="204"/>
      </rPr>
      <t>1</t>
    </r>
  </si>
  <si>
    <t>Валовий внутрішній 
продукт у розрахунку 
на одну особу</t>
  </si>
  <si>
    <t xml:space="preserve">Gross 
domestic product 
</t>
  </si>
  <si>
    <t>Gross 
domestic product per capita</t>
  </si>
  <si>
    <t>Випуск у ринкових цінах 
у розрахунку на одного зайнятого</t>
  </si>
  <si>
    <t xml:space="preserve">Валовий внутрішній продукт 
у розрахунку на одного зайнятого </t>
  </si>
  <si>
    <t xml:space="preserve">        Output at market prices and gross domestic product</t>
  </si>
  <si>
    <t xml:space="preserve">У фактичних цінах
</t>
  </si>
  <si>
    <t>At current prices</t>
  </si>
  <si>
    <t xml:space="preserve">У цінах попереднього року
</t>
  </si>
  <si>
    <t>At prices of the previous year</t>
  </si>
  <si>
    <t xml:space="preserve">У постійних цінах 2016
</t>
  </si>
  <si>
    <t>At constant prices of 2016</t>
  </si>
  <si>
    <t xml:space="preserve">Індекси фізичного обсягу 
</t>
  </si>
  <si>
    <t xml:space="preserve">Volume indices </t>
  </si>
  <si>
    <t xml:space="preserve">Індекси-дефлятори 
</t>
  </si>
  <si>
    <t xml:space="preserve">Deflators </t>
  </si>
  <si>
    <t xml:space="preserve">до попереднього року
</t>
  </si>
  <si>
    <t xml:space="preserve">Індекси фізичного обсягу, відсотків 
</t>
  </si>
  <si>
    <t xml:space="preserve">Volume indices, percent </t>
  </si>
  <si>
    <t xml:space="preserve">Індекси-дефлятори, відсотків 
</t>
  </si>
  <si>
    <t xml:space="preserve">Deflators, percent </t>
  </si>
  <si>
    <t xml:space="preserve">У тому числі
</t>
  </si>
  <si>
    <t>Зовнішнє сальдо  товарів 
і послуг</t>
  </si>
  <si>
    <t>Експорт товарів 
і послуг</t>
  </si>
  <si>
    <t xml:space="preserve">of households
</t>
  </si>
  <si>
    <t>of households</t>
  </si>
  <si>
    <r>
      <t>У тому числі</t>
    </r>
    <r>
      <rPr>
        <i/>
        <sz val="11"/>
        <rFont val="Calibri"/>
        <family val="2"/>
        <charset val="204"/>
      </rPr>
      <t xml:space="preserve"> </t>
    </r>
  </si>
  <si>
    <t>Експорт 
товарів 
і послуг</t>
  </si>
  <si>
    <t xml:space="preserve">2. Категорії кінцевого </t>
  </si>
  <si>
    <t xml:space="preserve">    використання валового   </t>
  </si>
  <si>
    <t xml:space="preserve">    внутрішнього продукту </t>
  </si>
  <si>
    <t xml:space="preserve">    за цілями та функціями</t>
  </si>
  <si>
    <t>Final use categories of gross domestic product by purpose and function</t>
  </si>
  <si>
    <t>2.1. Кінцеві споживчі витрати домашніх господарств за цілями</t>
  </si>
  <si>
    <t xml:space="preserve"> </t>
  </si>
  <si>
    <r>
      <rPr>
        <sz val="10"/>
        <rFont val="Calibri"/>
        <family val="2"/>
        <charset val="204"/>
      </rPr>
      <t xml:space="preserve">(у фактичних цінах </t>
    </r>
    <r>
      <rPr>
        <i/>
        <sz val="10"/>
        <rFont val="Calibri"/>
        <family val="2"/>
        <charset val="204"/>
      </rPr>
      <t>/ at current prices</t>
    </r>
    <r>
      <rPr>
        <sz val="10"/>
        <rFont val="Calibri"/>
        <family val="2"/>
        <charset val="204"/>
      </rPr>
      <t>)</t>
    </r>
  </si>
  <si>
    <r>
      <t xml:space="preserve">Рік </t>
    </r>
    <r>
      <rPr>
        <sz val="11"/>
        <rFont val="Calibri"/>
        <family val="2"/>
        <charset val="204"/>
        <scheme val="minor"/>
      </rPr>
      <t xml:space="preserve">
</t>
    </r>
  </si>
  <si>
    <t xml:space="preserve">Кінцеві 
споживчі витрати  домашніх господарств </t>
  </si>
  <si>
    <t>Продукти 
харчування та
безалкогольні напої</t>
  </si>
  <si>
    <t>Алкогольні напої, тютюнові вироби 
та наркотики</t>
  </si>
  <si>
    <t>Одяг і 
взуття</t>
  </si>
  <si>
    <t>Житло, вода, 
електроенергія, газ та інші види 
палива</t>
  </si>
  <si>
    <t>Предмети домашнього вжитку, побутова техніка та поточне утримання житла</t>
  </si>
  <si>
    <t>Охорона 
здоров’я</t>
  </si>
  <si>
    <t>Транспорт</t>
  </si>
  <si>
    <t>Зв’язок</t>
  </si>
  <si>
    <t>Відпочинок і культура</t>
  </si>
  <si>
    <t>Освіта</t>
  </si>
  <si>
    <t>Ресторани 
та готелі</t>
  </si>
  <si>
    <t>Різні товари та послуги</t>
  </si>
  <si>
    <r>
      <t>Final consumption expenditure
of households</t>
    </r>
    <r>
      <rPr>
        <b/>
        <sz val="11"/>
        <rFont val="Calibri"/>
        <family val="2"/>
        <charset val="204"/>
      </rPr>
      <t xml:space="preserve">
</t>
    </r>
  </si>
  <si>
    <t>Food and non-alcoholic beverages</t>
  </si>
  <si>
    <t>Alcoholic 
beverages, tobacco 
and narcotics</t>
  </si>
  <si>
    <t>Clothing 
and 
footwear</t>
  </si>
  <si>
    <t>Housing, water, electricity, gas and other fuels</t>
  </si>
  <si>
    <t>Furnishings, household equipment and routine maintenance of the house</t>
  </si>
  <si>
    <t>Health</t>
  </si>
  <si>
    <t>Transport</t>
  </si>
  <si>
    <t>Communication</t>
  </si>
  <si>
    <t>Recreation 
and culture</t>
  </si>
  <si>
    <t>Education</t>
  </si>
  <si>
    <t>Restaurants 
and hotels</t>
  </si>
  <si>
    <t>Miscellaneous goods and 
services</t>
  </si>
  <si>
    <t>2.2. Кінцеві споживчі витрати домашніх господарств за цілями (у цінах попереднього року)</t>
  </si>
  <si>
    <r>
      <rPr>
        <b/>
        <sz val="12"/>
        <rFont val="Calibri"/>
        <family val="2"/>
        <charset val="204"/>
        <scheme val="minor"/>
      </rPr>
      <t>індекси фізичного обсягу (відсотків)</t>
    </r>
    <r>
      <rPr>
        <sz val="12"/>
        <rFont val="Calibri"/>
        <family val="2"/>
        <charset val="204"/>
        <scheme val="minor"/>
      </rPr>
      <t xml:space="preserve"> / </t>
    </r>
    <r>
      <rPr>
        <i/>
        <sz val="12"/>
        <rFont val="Calibri"/>
        <family val="2"/>
        <charset val="204"/>
      </rPr>
      <t>volume indices (percent)</t>
    </r>
  </si>
  <si>
    <r>
      <rPr>
        <b/>
        <sz val="12"/>
        <rFont val="Calibri"/>
        <family val="2"/>
        <charset val="204"/>
        <scheme val="minor"/>
      </rPr>
      <t>індекси-дефлятори (відсотків)</t>
    </r>
    <r>
      <rPr>
        <sz val="12"/>
        <rFont val="Calibri"/>
        <family val="2"/>
        <charset val="204"/>
        <scheme val="minor"/>
      </rPr>
      <t xml:space="preserve"> / </t>
    </r>
    <r>
      <rPr>
        <i/>
        <sz val="12"/>
        <rFont val="Calibri"/>
        <family val="2"/>
        <charset val="204"/>
      </rPr>
      <t>deflators (percent)</t>
    </r>
  </si>
  <si>
    <t>2.3. Кінцеві споживчі витрати домашніх господарств за цілями (у постійних цінах 2016 року)</t>
  </si>
  <si>
    <t>Відпочинок 
і культура</t>
  </si>
  <si>
    <r>
      <rPr>
        <b/>
        <sz val="12"/>
        <rFont val="Calibri"/>
        <family val="2"/>
        <charset val="204"/>
        <scheme val="minor"/>
      </rPr>
      <t>індекси фізичного обсягу (відсотків; 2016=100)</t>
    </r>
    <r>
      <rPr>
        <b/>
        <vertAlign val="superscript"/>
        <sz val="12"/>
        <rFont val="Calibri"/>
        <family val="2"/>
        <charset val="204"/>
        <scheme val="minor"/>
      </rPr>
      <t>1</t>
    </r>
    <r>
      <rPr>
        <sz val="12"/>
        <rFont val="Calibri"/>
        <family val="2"/>
        <charset val="204"/>
        <scheme val="minor"/>
      </rPr>
      <t xml:space="preserve"> / </t>
    </r>
    <r>
      <rPr>
        <i/>
        <sz val="12"/>
        <rFont val="Calibri"/>
        <family val="2"/>
        <charset val="204"/>
      </rPr>
      <t>volume indices (percent; 2016=100)</t>
    </r>
    <r>
      <rPr>
        <i/>
        <vertAlign val="superscript"/>
        <sz val="12"/>
        <rFont val="Calibri"/>
        <family val="2"/>
        <charset val="204"/>
      </rPr>
      <t>1</t>
    </r>
  </si>
  <si>
    <r>
      <rPr>
        <b/>
        <sz val="12"/>
        <rFont val="Calibri"/>
        <family val="2"/>
        <charset val="204"/>
        <scheme val="minor"/>
      </rPr>
      <t>індекси-дефлятори (відсотків; 2016=100)</t>
    </r>
    <r>
      <rPr>
        <b/>
        <vertAlign val="superscript"/>
        <sz val="12"/>
        <rFont val="Calibri"/>
        <family val="2"/>
        <charset val="204"/>
        <scheme val="minor"/>
      </rPr>
      <t>1</t>
    </r>
    <r>
      <rPr>
        <sz val="12"/>
        <rFont val="Calibri"/>
        <family val="2"/>
        <charset val="204"/>
        <scheme val="minor"/>
      </rPr>
      <t xml:space="preserve"> / </t>
    </r>
    <r>
      <rPr>
        <i/>
        <sz val="12"/>
        <rFont val="Calibri"/>
        <family val="2"/>
        <charset val="204"/>
      </rPr>
      <t>deflators (percent; 2016=100)</t>
    </r>
    <r>
      <rPr>
        <i/>
        <vertAlign val="superscript"/>
        <sz val="12"/>
        <rFont val="Calibri"/>
        <family val="2"/>
        <charset val="204"/>
      </rPr>
      <t>1</t>
    </r>
  </si>
  <si>
    <t xml:space="preserve">послуги  </t>
  </si>
  <si>
    <t>non-durables</t>
  </si>
  <si>
    <t>durables</t>
  </si>
  <si>
    <t>semi-durables</t>
  </si>
  <si>
    <t>services</t>
  </si>
  <si>
    <t>ND(К)</t>
  </si>
  <si>
    <t>D(Д)</t>
  </si>
  <si>
    <t>SD(C)</t>
  </si>
  <si>
    <t>S(П)</t>
  </si>
  <si>
    <r>
      <rPr>
        <b/>
        <sz val="12"/>
        <rFont val="Calibri"/>
        <family val="2"/>
        <charset val="204"/>
        <scheme val="minor"/>
      </rPr>
      <t xml:space="preserve">млн.грн </t>
    </r>
    <r>
      <rPr>
        <sz val="12"/>
        <rFont val="Calibri"/>
        <family val="2"/>
        <charset val="204"/>
        <scheme val="minor"/>
      </rPr>
      <t xml:space="preserve">/ </t>
    </r>
    <r>
      <rPr>
        <i/>
        <sz val="12"/>
        <rFont val="Calibri"/>
        <family val="2"/>
        <charset val="204"/>
      </rPr>
      <t>mln.UAH</t>
    </r>
  </si>
  <si>
    <t>кінцеві споживчі витрати домашніх господарств  резидентів за кордоном</t>
  </si>
  <si>
    <t>final consumption expenditure of resident and non-resident households on the economic territory</t>
  </si>
  <si>
    <t>final consumption expenditure of resident households in the rest of the world</t>
  </si>
  <si>
    <t>Р3; S.14+S.2</t>
  </si>
  <si>
    <t>Р33; S.14</t>
  </si>
  <si>
    <t>P34; S2</t>
  </si>
  <si>
    <t xml:space="preserve">2.6. Кінцеві споживчі витрати сектору загального державного управління за функціями </t>
  </si>
  <si>
    <t xml:space="preserve">        Final consumption expenditure of general government by function</t>
  </si>
  <si>
    <t>Кінцеві споживчі витрати сектору загального державного управління</t>
  </si>
  <si>
    <t>Державні послуги загального характеру</t>
  </si>
  <si>
    <t>Діяльність та послуги 
у галузі оборони</t>
  </si>
  <si>
    <t>Діяльність по забезпеченню громадського порядку та безпеки</t>
  </si>
  <si>
    <t>Економічна діяльність</t>
  </si>
  <si>
    <t>Охорона навколишнього середовища</t>
  </si>
  <si>
    <t>Діяльність та послуги у галузі житлово-комунального господарства</t>
  </si>
  <si>
    <t>Діяльність та послуги у галузі охорони здоров’я</t>
  </si>
  <si>
    <t>Діяльність та послуги у сфері відпочинку, культури та релігії</t>
  </si>
  <si>
    <t>Діяльність 
та послуги 
у галузі 
освіти</t>
  </si>
  <si>
    <t>Діяльність та послуги у галузі соціального забезпечення та соціальної допомоги</t>
  </si>
  <si>
    <t xml:space="preserve"> Year</t>
  </si>
  <si>
    <t xml:space="preserve">Final consumption expenditure 
of general government
</t>
  </si>
  <si>
    <t>General 
public 
services</t>
  </si>
  <si>
    <t>Defence 
affairs and services</t>
  </si>
  <si>
    <t>Public order and safety affairs</t>
  </si>
  <si>
    <t>Economic affairs</t>
  </si>
  <si>
    <t>Environmental protection</t>
  </si>
  <si>
    <t>Housing and community menity 
affairs and services</t>
  </si>
  <si>
    <t>Health affairs and services</t>
  </si>
  <si>
    <t>Recreational, cultural and religious affairs and services</t>
  </si>
  <si>
    <t>Education affairs and services</t>
  </si>
  <si>
    <t>Social security and welfare affairs 
and services</t>
  </si>
  <si>
    <t>…</t>
  </si>
  <si>
    <r>
      <rPr>
        <b/>
        <sz val="12"/>
        <rFont val="Calibri"/>
        <family val="2"/>
        <charset val="204"/>
        <scheme val="minor"/>
      </rPr>
      <t xml:space="preserve"> відсотків</t>
    </r>
    <r>
      <rPr>
        <sz val="12"/>
        <rFont val="Calibri"/>
        <family val="2"/>
        <charset val="204"/>
        <scheme val="minor"/>
      </rPr>
      <t xml:space="preserve"> /</t>
    </r>
    <r>
      <rPr>
        <i/>
        <sz val="12"/>
        <rFont val="Calibri"/>
        <family val="2"/>
        <charset val="204"/>
      </rPr>
      <t xml:space="preserve"> percent</t>
    </r>
  </si>
  <si>
    <t>2.7. Кінцеві споживчі витрати некомерційних організацій, що обслуговують домашні господарства, за цілями</t>
  </si>
  <si>
    <t xml:space="preserve">        Final consumption expenditure of non-profit institutions serving households by purpose</t>
  </si>
  <si>
    <t xml:space="preserve">Кінцеві споживчі витрати некомерційних організацій, 
що обслуговують домашні господарства </t>
  </si>
  <si>
    <t>Житлові 
послуги</t>
  </si>
  <si>
    <t>Охорона 
здоров'я</t>
  </si>
  <si>
    <t>Відпочинок і 
культура</t>
  </si>
  <si>
    <t>Соціальний 
захист</t>
  </si>
  <si>
    <t>Релігія</t>
  </si>
  <si>
    <t>Охорона 
навколишнього 
середовища</t>
  </si>
  <si>
    <t>Послуги, не віднесені до 
інших категорій</t>
  </si>
  <si>
    <t xml:space="preserve">Final consumption expenditure 
of  non-profit institutions serving 
households
</t>
  </si>
  <si>
    <t>Housing 
facilities</t>
  </si>
  <si>
    <t>Health care</t>
  </si>
  <si>
    <t>Social assistance</t>
  </si>
  <si>
    <t>Religious</t>
  </si>
  <si>
    <t>Professional and labour organizations and civic associations</t>
  </si>
  <si>
    <t>Miscellaneous services not elsewhere classified</t>
  </si>
  <si>
    <t>...</t>
  </si>
  <si>
    <r>
      <t xml:space="preserve"> </t>
    </r>
    <r>
      <rPr>
        <b/>
        <sz val="12"/>
        <rFont val="Calibri"/>
        <family val="2"/>
        <charset val="204"/>
        <scheme val="minor"/>
      </rPr>
      <t>відсотків</t>
    </r>
    <r>
      <rPr>
        <sz val="12"/>
        <rFont val="Calibri"/>
        <family val="2"/>
        <charset val="204"/>
        <scheme val="minor"/>
      </rPr>
      <t xml:space="preserve"> /</t>
    </r>
    <r>
      <rPr>
        <i/>
        <sz val="12"/>
        <rFont val="Calibri"/>
        <family val="2"/>
        <charset val="204"/>
      </rPr>
      <t xml:space="preserve"> percent</t>
    </r>
  </si>
  <si>
    <t xml:space="preserve">2.8. Валове нагромадження основного капіталу в розрізі видів нефінансових активів </t>
  </si>
  <si>
    <r>
      <t>(у фактичних цінах /</t>
    </r>
    <r>
      <rPr>
        <i/>
        <sz val="10"/>
        <rFont val="Calibri"/>
        <family val="2"/>
        <charset val="204"/>
      </rPr>
      <t xml:space="preserve"> at current prices</t>
    </r>
    <r>
      <rPr>
        <sz val="10"/>
        <rFont val="Calibri"/>
        <family val="2"/>
        <charset val="204"/>
      </rPr>
      <t>)</t>
    </r>
  </si>
  <si>
    <t>Валове 
нагромадження 
основного 
капіталу</t>
  </si>
  <si>
    <t>Житлові 
будівлі</t>
  </si>
  <si>
    <t xml:space="preserve">Інші будівлі 
та споруди  </t>
  </si>
  <si>
    <t>Машини та 
обладнання</t>
  </si>
  <si>
    <t>Системи озброєння</t>
  </si>
  <si>
    <t>Культивовані 
біологічні 
ресурси</t>
  </si>
  <si>
    <t>Витрати, пов’язані з передачею прав власності на невироблені 
активи</t>
  </si>
  <si>
    <t>Продукти
інтелектуальної 
власності</t>
  </si>
  <si>
    <t>наукові 
дослідження
та розробки</t>
  </si>
  <si>
    <t xml:space="preserve">Gross 
fixed capital formation
</t>
  </si>
  <si>
    <t xml:space="preserve">Dwellings
</t>
  </si>
  <si>
    <t xml:space="preserve">Other buildings and structures
</t>
  </si>
  <si>
    <t xml:space="preserve">Machinery and equipment
</t>
  </si>
  <si>
    <t xml:space="preserve">Weapons systems
</t>
  </si>
  <si>
    <r>
      <t xml:space="preserve">Cultivated biological resources
</t>
    </r>
    <r>
      <rPr>
        <sz val="11"/>
        <rFont val="Calibri"/>
        <family val="2"/>
        <charset val="204"/>
      </rPr>
      <t xml:space="preserve">
</t>
    </r>
  </si>
  <si>
    <t xml:space="preserve">Costs of ownership transfer on non-produced assets
</t>
  </si>
  <si>
    <t xml:space="preserve">Intellectual property 
products
</t>
  </si>
  <si>
    <t xml:space="preserve">research 
and 
development 
</t>
  </si>
  <si>
    <t xml:space="preserve">mineral exploration and evaluation 
</t>
  </si>
  <si>
    <t xml:space="preserve">computer software and databases
</t>
  </si>
  <si>
    <t xml:space="preserve">entertainment, 
literary or 
artistic originals
</t>
  </si>
  <si>
    <t>AN.111</t>
  </si>
  <si>
    <t>AN.112</t>
  </si>
  <si>
    <t>AN.113</t>
  </si>
  <si>
    <t>AN.114</t>
  </si>
  <si>
    <t>AN.115</t>
  </si>
  <si>
    <t>AN.116</t>
  </si>
  <si>
    <t>AN.117</t>
  </si>
  <si>
    <t>AN.1171</t>
  </si>
  <si>
    <t>AN.1172</t>
  </si>
  <si>
    <t>AN.1173</t>
  </si>
  <si>
    <t>AN.1174</t>
  </si>
  <si>
    <r>
      <t xml:space="preserve"> </t>
    </r>
    <r>
      <rPr>
        <b/>
        <sz val="12"/>
        <rFont val="Calibri"/>
        <family val="2"/>
        <charset val="204"/>
        <scheme val="minor"/>
      </rPr>
      <t>відсотків</t>
    </r>
    <r>
      <rPr>
        <sz val="12"/>
        <rFont val="Calibri"/>
        <family val="2"/>
        <charset val="204"/>
        <scheme val="minor"/>
      </rPr>
      <t xml:space="preserve"> / </t>
    </r>
    <r>
      <rPr>
        <i/>
        <sz val="12"/>
        <rFont val="Calibri"/>
        <family val="2"/>
        <charset val="204"/>
      </rPr>
      <t>percent</t>
    </r>
  </si>
  <si>
    <t>2.9. Валове нагромадження основного капіталу за інституційними секторами економіки в розрізі видів нефінансових активів за 2021 рік</t>
  </si>
  <si>
    <t xml:space="preserve">        Gross fixed capital formation by institutional sectors of economy and types of non-financial assets for 2021</t>
  </si>
  <si>
    <t>Сектора економіки</t>
  </si>
  <si>
    <t>Код
KICE</t>
  </si>
  <si>
    <t>Валове нагромадження 
основного 
капіталу</t>
  </si>
  <si>
    <t>Житлові будівлі</t>
  </si>
  <si>
    <t>Культивовані біологічні ресурси</t>
  </si>
  <si>
    <t>Витрати, пов’язані з передачею прав власності на невироблені активи</t>
  </si>
  <si>
    <t>наукові дослідження та розробки</t>
  </si>
  <si>
    <t>розвідка та оцінка запасів
корисних копалин</t>
  </si>
  <si>
    <t>комп’ютерне
програмне
забезпечення 
та бази даних</t>
  </si>
  <si>
    <t>розважальні програми й оригінали літературних і художніх творів</t>
  </si>
  <si>
    <t>Sectors of economy</t>
  </si>
  <si>
    <t>CIS
code</t>
  </si>
  <si>
    <t xml:space="preserve">Gross fixed 
capital 
formation
</t>
  </si>
  <si>
    <t xml:space="preserve">Other buildings and structures
</t>
  </si>
  <si>
    <t xml:space="preserve">Machinery and equipment
</t>
  </si>
  <si>
    <t xml:space="preserve">Cultivated biological resources
</t>
  </si>
  <si>
    <t xml:space="preserve">Intellectual property products
</t>
  </si>
  <si>
    <t xml:space="preserve">research and development 
</t>
  </si>
  <si>
    <t xml:space="preserve">computer software 
and databases
</t>
  </si>
  <si>
    <t xml:space="preserve">entertainment, literary or artistic originals
</t>
  </si>
  <si>
    <t>Нефінансові корпорації /</t>
  </si>
  <si>
    <t>Non-financial corporations</t>
  </si>
  <si>
    <t>S.11</t>
  </si>
  <si>
    <t>Фінансові корпорації /</t>
  </si>
  <si>
    <t>Financial corporations</t>
  </si>
  <si>
    <t>S.12</t>
  </si>
  <si>
    <t>−</t>
  </si>
  <si>
    <t>Сектор загального 
державного управління /</t>
  </si>
  <si>
    <t>General government</t>
  </si>
  <si>
    <t>S.13</t>
  </si>
  <si>
    <t>Домашні господарства /</t>
  </si>
  <si>
    <t>Households</t>
  </si>
  <si>
    <t>S.14</t>
  </si>
  <si>
    <t>Некомерційні організації, що обслуговують домашні господарства/</t>
  </si>
  <si>
    <t>Non-profit institutions serving households</t>
  </si>
  <si>
    <t>S.15</t>
  </si>
  <si>
    <t>Уся економіка /</t>
  </si>
  <si>
    <r>
      <t xml:space="preserve">
</t>
    </r>
    <r>
      <rPr>
        <b/>
        <i/>
        <sz val="12"/>
        <rFont val="Calibri"/>
        <family val="2"/>
        <charset val="204"/>
      </rPr>
      <t>Total economy</t>
    </r>
  </si>
  <si>
    <t>S.1</t>
  </si>
  <si>
    <t>2.10. Індекси фізичного обсягу та індекси-дефлятори валового нагромадження основного капіталу в розрізі видів нефінансових активів (у цінах попереднього року)</t>
  </si>
  <si>
    <r>
      <t xml:space="preserve">(відсотків / </t>
    </r>
    <r>
      <rPr>
        <i/>
        <sz val="10"/>
        <rFont val="Calibri"/>
        <family val="2"/>
        <charset val="204"/>
        <scheme val="minor"/>
      </rPr>
      <t>percent</t>
    </r>
    <r>
      <rPr>
        <sz val="10"/>
        <rFont val="Calibri"/>
        <family val="2"/>
        <charset val="204"/>
        <scheme val="minor"/>
      </rPr>
      <t>)</t>
    </r>
  </si>
  <si>
    <t>Рік</t>
  </si>
  <si>
    <t>Валове 
нагромадження 
основного
капіталу</t>
  </si>
  <si>
    <r>
      <t xml:space="preserve">У тому числі
</t>
    </r>
    <r>
      <rPr>
        <i/>
        <sz val="11"/>
        <rFont val="Calibri"/>
        <family val="2"/>
        <charset val="204"/>
        <scheme val="minor"/>
      </rPr>
      <t>Іn particular</t>
    </r>
  </si>
  <si>
    <t>розвідка та 
оцінка запасів
корисних 
копалин</t>
  </si>
  <si>
    <t xml:space="preserve">Intellectual property
products
</t>
  </si>
  <si>
    <t xml:space="preserve">mineral 
exploration 
and evaluation 
</t>
  </si>
  <si>
    <t xml:space="preserve">computer 
software 
and databases
</t>
  </si>
  <si>
    <t xml:space="preserve">entertainment, 
literary 
or artistic originals
</t>
  </si>
  <si>
    <r>
      <rPr>
        <b/>
        <sz val="12"/>
        <rFont val="Calibri"/>
        <family val="2"/>
        <charset val="204"/>
        <scheme val="minor"/>
      </rPr>
      <t>індекси фізичного обсягу</t>
    </r>
    <r>
      <rPr>
        <sz val="12"/>
        <rFont val="Calibri"/>
        <family val="2"/>
        <charset val="204"/>
        <scheme val="minor"/>
      </rPr>
      <t xml:space="preserve"> / </t>
    </r>
    <r>
      <rPr>
        <i/>
        <sz val="12"/>
        <rFont val="Calibri"/>
        <family val="2"/>
        <charset val="204"/>
        <scheme val="minor"/>
      </rPr>
      <t>volume indices</t>
    </r>
  </si>
  <si>
    <r>
      <rPr>
        <b/>
        <sz val="12"/>
        <rFont val="Calibri"/>
        <family val="2"/>
        <charset val="204"/>
        <scheme val="minor"/>
      </rPr>
      <t>індекси-дефлятори</t>
    </r>
    <r>
      <rPr>
        <sz val="12"/>
        <rFont val="Calibri"/>
        <family val="2"/>
        <charset val="204"/>
        <scheme val="minor"/>
      </rPr>
      <t xml:space="preserve"> / </t>
    </r>
    <r>
      <rPr>
        <i/>
        <sz val="12"/>
        <rFont val="Calibri"/>
        <family val="2"/>
        <charset val="204"/>
        <scheme val="minor"/>
      </rPr>
      <t>deflators</t>
    </r>
  </si>
  <si>
    <t>2.11. Валове нагромадження основного капіталу в розрізі видів нефінансових активів (у постійних цінах 2016 року)</t>
  </si>
  <si>
    <t xml:space="preserve">комп’ютерне програмне забезпечення та бази даних </t>
  </si>
  <si>
    <t>розважальні програми 
й оригінали 
літературних 
і художніх творів</t>
  </si>
  <si>
    <t xml:space="preserve">Weapons 
systems
</t>
  </si>
  <si>
    <t xml:space="preserve">Intellectual property products
</t>
  </si>
  <si>
    <r>
      <rPr>
        <b/>
        <sz val="12"/>
        <rFont val="Calibri"/>
        <family val="2"/>
        <charset val="204"/>
        <scheme val="minor"/>
      </rPr>
      <t>млн.грн</t>
    </r>
    <r>
      <rPr>
        <sz val="12"/>
        <rFont val="Calibri"/>
        <family val="2"/>
        <charset val="204"/>
        <scheme val="minor"/>
      </rPr>
      <t xml:space="preserve"> /</t>
    </r>
    <r>
      <rPr>
        <i/>
        <sz val="12"/>
        <rFont val="Calibri"/>
        <family val="2"/>
        <charset val="204"/>
        <scheme val="minor"/>
      </rPr>
      <t xml:space="preserve"> mln.UAH</t>
    </r>
  </si>
  <si>
    <t>x</t>
  </si>
  <si>
    <r>
      <rPr>
        <vertAlign val="superscript"/>
        <sz val="10"/>
        <rFont val="Calibri"/>
        <family val="2"/>
        <charset val="204"/>
      </rPr>
      <t>1</t>
    </r>
    <r>
      <rPr>
        <sz val="10"/>
        <rFont val="Calibri"/>
        <family val="2"/>
        <charset val="204"/>
      </rPr>
      <t xml:space="preserve"> Для розрахунку наведених даних вартісні показники використані без округлення /  </t>
    </r>
    <r>
      <rPr>
        <i/>
        <sz val="10"/>
        <rFont val="Calibri"/>
        <family val="2"/>
        <charset val="204"/>
      </rPr>
      <t>To calculate these data, value indicators are used without rounding.</t>
    </r>
  </si>
  <si>
    <r>
      <rPr>
        <b/>
        <sz val="12"/>
        <rFont val="Calibri"/>
        <family val="2"/>
        <charset val="204"/>
        <scheme val="minor"/>
      </rPr>
      <t>відсотків</t>
    </r>
    <r>
      <rPr>
        <sz val="12"/>
        <rFont val="Calibri"/>
        <family val="2"/>
        <charset val="204"/>
        <scheme val="minor"/>
      </rPr>
      <t xml:space="preserve"> / </t>
    </r>
    <r>
      <rPr>
        <i/>
        <sz val="12"/>
        <rFont val="Calibri"/>
        <family val="2"/>
        <charset val="204"/>
        <scheme val="minor"/>
      </rPr>
      <t>percent</t>
    </r>
  </si>
  <si>
    <t>у тому числі</t>
  </si>
  <si>
    <t xml:space="preserve">товари довгострокового 
користування </t>
  </si>
  <si>
    <t xml:space="preserve">Рік </t>
  </si>
  <si>
    <t>of which</t>
  </si>
  <si>
    <t xml:space="preserve">Кінцеві споживчі витрати  
домашніх господарств                                                                                                                                                                                                                                                                                                                                                </t>
  </si>
  <si>
    <t xml:space="preserve">Final consumption 
expenditure of households 
</t>
  </si>
  <si>
    <t xml:space="preserve">Кінцеві споживчі витрати 
домашніх господарств </t>
  </si>
  <si>
    <r>
      <t xml:space="preserve">Final consumption 
expenditure of households </t>
    </r>
    <r>
      <rPr>
        <b/>
        <sz val="11"/>
        <rFont val="Calibri"/>
        <family val="2"/>
        <charset val="204"/>
      </rPr>
      <t xml:space="preserve">
</t>
    </r>
  </si>
  <si>
    <r>
      <rPr>
        <b/>
        <sz val="12"/>
        <color theme="1"/>
        <rFont val="Calibri"/>
        <family val="2"/>
        <charset val="204"/>
        <scheme val="minor"/>
      </rPr>
      <t>відсотків</t>
    </r>
    <r>
      <rPr>
        <sz val="12"/>
        <color theme="1"/>
        <rFont val="Calibri"/>
        <family val="2"/>
        <charset val="204"/>
        <scheme val="minor"/>
      </rPr>
      <t xml:space="preserve"> / </t>
    </r>
    <r>
      <rPr>
        <i/>
        <sz val="12"/>
        <color theme="1"/>
        <rFont val="Calibri"/>
        <family val="2"/>
        <charset val="204"/>
        <scheme val="minor"/>
      </rPr>
      <t>percent</t>
    </r>
  </si>
  <si>
    <t>final consumption expenditure of non-resident households 
on the economic territory   (−)</t>
  </si>
  <si>
    <r>
      <rPr>
        <sz val="10"/>
        <rFont val="Calibri"/>
        <family val="2"/>
        <charset val="204"/>
      </rPr>
      <t>(у фактичних цінах</t>
    </r>
    <r>
      <rPr>
        <i/>
        <sz val="10"/>
        <rFont val="Calibri"/>
        <family val="2"/>
        <charset val="204"/>
      </rPr>
      <t xml:space="preserve"> / at current prices</t>
    </r>
    <r>
      <rPr>
        <sz val="10"/>
        <rFont val="Calibri"/>
        <family val="2"/>
        <charset val="204"/>
      </rPr>
      <t>)</t>
    </r>
  </si>
  <si>
    <t xml:space="preserve">computer software 
and databases
                                                                                                                                                                                                                                                                                                                                                                                                                                                     </t>
  </si>
  <si>
    <t xml:space="preserve">entertainment, literary 
or artistic originals
</t>
  </si>
  <si>
    <t>3. Показники за видами економічної діяльності 
та інституційними секторами економіки</t>
  </si>
  <si>
    <t>Indicators by types of economic activity and by institutional sectors of economy</t>
  </si>
  <si>
    <t>3.1. Рахунок виробництва та утворення доходу за 2010 рік</t>
  </si>
  <si>
    <t xml:space="preserve">        Production and income generation account for 2010</t>
  </si>
  <si>
    <r>
      <t xml:space="preserve">(млн.грн / </t>
    </r>
    <r>
      <rPr>
        <i/>
        <sz val="10"/>
        <color theme="1"/>
        <rFont val="Calibri"/>
        <family val="2"/>
        <charset val="204"/>
        <scheme val="minor"/>
      </rPr>
      <t>mln.UAH</t>
    </r>
    <r>
      <rPr>
        <sz val="10"/>
        <color theme="1"/>
        <rFont val="Calibri"/>
        <family val="2"/>
        <charset val="204"/>
        <scheme val="minor"/>
      </rPr>
      <t>)</t>
    </r>
  </si>
  <si>
    <t>Код КВЕД</t>
  </si>
  <si>
    <t>Випуск</t>
  </si>
  <si>
    <t>Проміжне споживання</t>
  </si>
  <si>
    <t>Валова
додана
вартість</t>
  </si>
  <si>
    <t>Оплата праці найманих працівників</t>
  </si>
  <si>
    <t>Інші податки, пов'язані з виробництвом</t>
  </si>
  <si>
    <t>Інші субсидії,         пов'язані з виробництвом</t>
  </si>
  <si>
    <t>Валовий прибуток, змішаний дохід</t>
  </si>
  <si>
    <t>Споживання         основного         капіталу</t>
  </si>
  <si>
    <t>Чистий прибуток, змішаний дохід</t>
  </si>
  <si>
    <t>NACE code</t>
  </si>
  <si>
    <t xml:space="preserve">Output
</t>
  </si>
  <si>
    <t xml:space="preserve">Intermediate consumption
</t>
  </si>
  <si>
    <t xml:space="preserve">Gross value added
</t>
  </si>
  <si>
    <t xml:space="preserve">Compensation 
of employees
</t>
  </si>
  <si>
    <t xml:space="preserve">Other taxes 
on production
</t>
  </si>
  <si>
    <t xml:space="preserve">Other subsidies on production
</t>
  </si>
  <si>
    <t xml:space="preserve">Gross operating surplus, mixed income </t>
  </si>
  <si>
    <t xml:space="preserve">Consumption
 of fixed 
capital
</t>
  </si>
  <si>
    <t xml:space="preserve">Net operating surplus, 
mixed 
income 
</t>
  </si>
  <si>
    <t>P.2</t>
  </si>
  <si>
    <t>P.51c</t>
  </si>
  <si>
    <t>B.2n, B.3n</t>
  </si>
  <si>
    <t>Сільське, лісове та рибне господарство</t>
  </si>
  <si>
    <t>A</t>
  </si>
  <si>
    <t>Agriculture, forestry 
and fishing</t>
  </si>
  <si>
    <t>Добувна промисловість і розроблення кар'єрів</t>
  </si>
  <si>
    <t>B</t>
  </si>
  <si>
    <t>Mining and quarrying</t>
  </si>
  <si>
    <t>Переробна промисловість</t>
  </si>
  <si>
    <t>C</t>
  </si>
  <si>
    <t xml:space="preserve">Manufacturing </t>
  </si>
  <si>
    <t>Постачання електроенергії, газу,
пари та кондиційованого повітря</t>
  </si>
  <si>
    <t>D</t>
  </si>
  <si>
    <t xml:space="preserve">Electricity, gas, steam and air conditioning supply </t>
  </si>
  <si>
    <t>Водопостачання; каналізація, поводження з відходами</t>
  </si>
  <si>
    <t>E</t>
  </si>
  <si>
    <t xml:space="preserve">Water supply; sewerage, waste management and remediation activities </t>
  </si>
  <si>
    <t>Будівництво</t>
  </si>
  <si>
    <t>F</t>
  </si>
  <si>
    <t>Construction</t>
  </si>
  <si>
    <t>Оптова та роздрібна торгівля; 
ремонт автотранспортних засобів 
і мотоциклів</t>
  </si>
  <si>
    <t>G</t>
  </si>
  <si>
    <t>–</t>
  </si>
  <si>
    <t xml:space="preserve">Wholesale and retail trade; 
repair  of motor vehicles and motorcycles </t>
  </si>
  <si>
    <t>Транспорт, складське господарство, поштова та кур'єрська діяльність</t>
  </si>
  <si>
    <t>H</t>
  </si>
  <si>
    <t>Transportation and storage</t>
  </si>
  <si>
    <t>Тимчасове розміщування 
й організація харчування</t>
  </si>
  <si>
    <t>I</t>
  </si>
  <si>
    <t xml:space="preserve">Accommodation and food service activities </t>
  </si>
  <si>
    <t>Інформація та телекомунікації</t>
  </si>
  <si>
    <t>J</t>
  </si>
  <si>
    <t>Information and communication</t>
  </si>
  <si>
    <t>Фінансова та страхова діяльність</t>
  </si>
  <si>
    <t>K</t>
  </si>
  <si>
    <t xml:space="preserve">Financial and insurance activities </t>
  </si>
  <si>
    <t>Операції з нерухомим майном</t>
  </si>
  <si>
    <t>L</t>
  </si>
  <si>
    <t xml:space="preserve">Real estate activities </t>
  </si>
  <si>
    <r>
      <t>Продовження табл. 3.1  /</t>
    </r>
    <r>
      <rPr>
        <i/>
        <sz val="10"/>
        <rFont val="Calibri"/>
        <family val="2"/>
        <charset val="204"/>
      </rPr>
      <t xml:space="preserve"> Continued tablе 3.1</t>
    </r>
  </si>
  <si>
    <t>Професійна, наукова та технічна діяльність</t>
  </si>
  <si>
    <t>M</t>
  </si>
  <si>
    <t xml:space="preserve">Professional, scientific and technical activities </t>
  </si>
  <si>
    <t>Діяльність у сфері адміністративного та допоміжного обслуговування</t>
  </si>
  <si>
    <t>N</t>
  </si>
  <si>
    <t xml:space="preserve">Administrative and support service activities </t>
  </si>
  <si>
    <t>Державне управління; обов'язкове соціальне страхування</t>
  </si>
  <si>
    <t>O</t>
  </si>
  <si>
    <t xml:space="preserve">Public administration; compulsory social security </t>
  </si>
  <si>
    <t>P</t>
  </si>
  <si>
    <t xml:space="preserve">Education </t>
  </si>
  <si>
    <t>Охорона здоров'я та надання соціальної допомоги</t>
  </si>
  <si>
    <t>Q</t>
  </si>
  <si>
    <t xml:space="preserve">Human health and social work 
activities </t>
  </si>
  <si>
    <t>Мистецтво, спорт, розваги 
та відпочинок</t>
  </si>
  <si>
    <t>R</t>
  </si>
  <si>
    <t xml:space="preserve">Arts, entertainment and 
recreation </t>
  </si>
  <si>
    <t>Надання інших видів послуг</t>
  </si>
  <si>
    <t>S, T</t>
  </si>
  <si>
    <t xml:space="preserve">Other service activities </t>
  </si>
  <si>
    <t>Усього в основних цінах</t>
  </si>
  <si>
    <t>Total at basic prices</t>
  </si>
  <si>
    <t xml:space="preserve">Податки на продукти </t>
  </si>
  <si>
    <t>D.21</t>
  </si>
  <si>
    <t>Taxes on products</t>
  </si>
  <si>
    <t>Субсидії на продукти</t>
  </si>
  <si>
    <t>D.31</t>
  </si>
  <si>
    <t>Subsidies on products</t>
  </si>
  <si>
    <t>Валовий внутрішній продукт</t>
  </si>
  <si>
    <t xml:space="preserve">Gross domestic product </t>
  </si>
  <si>
    <t>Довідково:</t>
  </si>
  <si>
    <t>Info:</t>
  </si>
  <si>
    <t>Обсяг економіки, що безпосередньо не спостерігається (відсотків до ВВП)</t>
  </si>
  <si>
    <t>Non-observed economy 
(percent of GDP)</t>
  </si>
  <si>
    <t>Умовна оплата послуг з проживання у власному житлі (млн.грн)</t>
  </si>
  <si>
    <t>Imputed rent (mln.UAH)</t>
  </si>
  <si>
    <t>3.2. Рахунок виробництва та утворення доходу за 2011 рік</t>
  </si>
  <si>
    <t xml:space="preserve">        Production and income generation account for 2011</t>
  </si>
  <si>
    <t>Agriculture, forestry and 
fishing</t>
  </si>
  <si>
    <t>Постачання електроенергії, газу, 
пари та кондиційованого повітря</t>
  </si>
  <si>
    <t xml:space="preserve">Wholesale and retail trade; 
repair of motor vehicles and 
motorcycles </t>
  </si>
  <si>
    <t>Тимчасове розміщування й організація харчування</t>
  </si>
  <si>
    <r>
      <t>Продовження табл. 3.2 /</t>
    </r>
    <r>
      <rPr>
        <i/>
        <sz val="10"/>
        <rFont val="Calibri"/>
        <family val="2"/>
        <charset val="204"/>
      </rPr>
      <t xml:space="preserve"> Continued tablе 3.2</t>
    </r>
  </si>
  <si>
    <t>Мистецтво, спорт, розваги та відпочинок</t>
  </si>
  <si>
    <t>3.3. Рахунок виробництва та утворення доходу за 2012 рік</t>
  </si>
  <si>
    <t xml:space="preserve">        Production and income generation account for 2012</t>
  </si>
  <si>
    <t>Оптова та роздрібна торгівля; 
ремонт автотранспортних засобів і мотоциклів</t>
  </si>
  <si>
    <r>
      <t>Продовження табл. 3.3  /</t>
    </r>
    <r>
      <rPr>
        <i/>
        <sz val="10"/>
        <rFont val="Calibri"/>
        <family val="2"/>
        <charset val="204"/>
        <scheme val="minor"/>
      </rPr>
      <t xml:space="preserve"> Continued tablе 3.3</t>
    </r>
  </si>
  <si>
    <t>3.4. Рахунок виробництва та утворення доходу за 2013 рік</t>
  </si>
  <si>
    <t xml:space="preserve">        Production and income generation account for 2013</t>
  </si>
  <si>
    <t>Оптова та роздрібна торгівля; ремонт автотранспортних засобів і мотоциклів</t>
  </si>
  <si>
    <t xml:space="preserve">Wholesale and retail trade; repair  of motor vehicles and motorcycles </t>
  </si>
  <si>
    <r>
      <t>Продовження табл. 3.4  /</t>
    </r>
    <r>
      <rPr>
        <i/>
        <sz val="10"/>
        <rFont val="Calibri"/>
        <family val="2"/>
        <charset val="204"/>
        <scheme val="minor"/>
      </rPr>
      <t xml:space="preserve"> Continued tablе 3.4</t>
    </r>
  </si>
  <si>
    <t>Intermediate consumption</t>
  </si>
  <si>
    <t>Gross value added</t>
  </si>
  <si>
    <t>Compensation 
of employees</t>
  </si>
  <si>
    <t>Other taxes 
on production</t>
  </si>
  <si>
    <t>Consumption
 of fixed 
capital</t>
  </si>
  <si>
    <t xml:space="preserve">Net operating surplus, 
mixed 
income </t>
  </si>
  <si>
    <t>3.5. Рахунок виробництва та утворення доходу за 2014 рік</t>
  </si>
  <si>
    <t xml:space="preserve">        Production and income generation account for 2014</t>
  </si>
  <si>
    <r>
      <t>Продовження табл. 3.5  /</t>
    </r>
    <r>
      <rPr>
        <i/>
        <sz val="10"/>
        <rFont val="Calibri"/>
        <family val="2"/>
        <charset val="204"/>
      </rPr>
      <t xml:space="preserve"> Continued tablе 3.5</t>
    </r>
  </si>
  <si>
    <t>3.6. Рахунок виробництва та утворення доходу за 2015 рік</t>
  </si>
  <si>
    <t xml:space="preserve">        Production and income generation account for 2015</t>
  </si>
  <si>
    <r>
      <t>Продовження табл. 3.6  /</t>
    </r>
    <r>
      <rPr>
        <i/>
        <sz val="10"/>
        <rFont val="Calibri"/>
        <family val="2"/>
        <charset val="204"/>
      </rPr>
      <t xml:space="preserve"> Continued tablе 3.6</t>
    </r>
  </si>
  <si>
    <t>3.7. Рахунок виробництва та утворення доходу за 2016 рік</t>
  </si>
  <si>
    <t xml:space="preserve">        Production and income generation account for 2016</t>
  </si>
  <si>
    <r>
      <t>Продовження табл. 3.7  /</t>
    </r>
    <r>
      <rPr>
        <i/>
        <sz val="10"/>
        <rFont val="Calibri"/>
        <family val="2"/>
        <charset val="204"/>
      </rPr>
      <t xml:space="preserve"> Continued tablе 3.7</t>
    </r>
  </si>
  <si>
    <t>3.8. Рахунок виробництва та утворення доходу за 2017 рік</t>
  </si>
  <si>
    <t xml:space="preserve">        Production and income generation account for 2017</t>
  </si>
  <si>
    <r>
      <t>Продовження табл. 3.8  /</t>
    </r>
    <r>
      <rPr>
        <i/>
        <sz val="10"/>
        <rFont val="Calibri"/>
        <family val="2"/>
        <charset val="204"/>
      </rPr>
      <t xml:space="preserve"> Continued tablе 3.8</t>
    </r>
  </si>
  <si>
    <t>3.9. Рахунок виробництва та утворення доходу за 2018 рік</t>
  </si>
  <si>
    <t xml:space="preserve">        Production and income generation account for 2018</t>
  </si>
  <si>
    <r>
      <t>Продовження табл. 3.9  /</t>
    </r>
    <r>
      <rPr>
        <i/>
        <sz val="10"/>
        <rFont val="Calibri"/>
        <family val="2"/>
        <charset val="204"/>
      </rPr>
      <t xml:space="preserve"> Continued tablе 3.9</t>
    </r>
  </si>
  <si>
    <t>3.10. Рахунок виробництва та утворення доходу за 2019 рік</t>
  </si>
  <si>
    <t xml:space="preserve">           Production and income generation account for 2019</t>
  </si>
  <si>
    <r>
      <t>Продовження табл. 3.10  /</t>
    </r>
    <r>
      <rPr>
        <i/>
        <sz val="10"/>
        <rFont val="Calibri"/>
        <family val="2"/>
        <charset val="204"/>
      </rPr>
      <t xml:space="preserve"> Continued tablе 3.10</t>
    </r>
  </si>
  <si>
    <t>3.11. Рахунок виробництва та утворення доходу за 2020 рік</t>
  </si>
  <si>
    <t xml:space="preserve">          Production and income generation account for 2020</t>
  </si>
  <si>
    <r>
      <t>Продовження табл. 3.11  /</t>
    </r>
    <r>
      <rPr>
        <i/>
        <sz val="10"/>
        <rFont val="Calibri"/>
        <family val="2"/>
        <charset val="204"/>
      </rPr>
      <t xml:space="preserve"> Continued tablе 3.11</t>
    </r>
  </si>
  <si>
    <t>3.12. Рахунок виробництва та утворення доходу за 2021 рік</t>
  </si>
  <si>
    <t xml:space="preserve">          Production and income generation account for 2021</t>
  </si>
  <si>
    <t>у тому числі:
заробітна плата</t>
  </si>
  <si>
    <t>in particular: wages and salaries</t>
  </si>
  <si>
    <t>D.11</t>
  </si>
  <si>
    <t>3.13. Випуск (P.1) в основних цінах за видами економічної діяльності</t>
  </si>
  <si>
    <t xml:space="preserve">           Output (P.1) at basic prices by types of economic activity</t>
  </si>
  <si>
    <r>
      <rPr>
        <sz val="10"/>
        <rFont val="Calibri"/>
        <family val="2"/>
        <charset val="204"/>
        <scheme val="minor"/>
      </rPr>
      <t>(у фактичних цінах</t>
    </r>
    <r>
      <rPr>
        <i/>
        <sz val="10"/>
        <rFont val="Calibri"/>
        <family val="2"/>
        <charset val="204"/>
        <scheme val="minor"/>
      </rPr>
      <t xml:space="preserve"> / at current prices)</t>
    </r>
  </si>
  <si>
    <t>Код 
КВЕД</t>
  </si>
  <si>
    <t xml:space="preserve">Млн.грн
</t>
  </si>
  <si>
    <t>Mln.UAH</t>
  </si>
  <si>
    <t>Agriculture, forestry and fishing</t>
  </si>
  <si>
    <t xml:space="preserve">Mining and quarrying </t>
  </si>
  <si>
    <t>Постачання електроенергії, газу, пари та кондиційованого повітря</t>
  </si>
  <si>
    <t>Water supply; sewerage, waste management and remediation activities</t>
  </si>
  <si>
    <t xml:space="preserve">Wholesale and retail trade; repair 
of motor vehicles and motorcycles </t>
  </si>
  <si>
    <t xml:space="preserve">Accommodation and food service 
activities </t>
  </si>
  <si>
    <t xml:space="preserve">Information and communication </t>
  </si>
  <si>
    <t>Професійна, наукова та технічна
діяльність</t>
  </si>
  <si>
    <t xml:space="preserve">Arts, entertainment and recreation </t>
  </si>
  <si>
    <t>Усього за видами економічної діяльності</t>
  </si>
  <si>
    <t>Total by types of economic activity</t>
  </si>
  <si>
    <r>
      <t xml:space="preserve">Продовження табл. 3.13  / </t>
    </r>
    <r>
      <rPr>
        <i/>
        <sz val="10"/>
        <color theme="1"/>
        <rFont val="Calibri"/>
        <family val="2"/>
        <charset val="204"/>
        <scheme val="minor"/>
      </rPr>
      <t>Continued tablе 3.13</t>
    </r>
  </si>
  <si>
    <t>Код
 КВЕД</t>
  </si>
  <si>
    <t>Відсотків</t>
  </si>
  <si>
    <t>Percent</t>
  </si>
  <si>
    <t>Професійна, наукова та технічна 
діяльність</t>
  </si>
  <si>
    <t>3.14. Випуск (P.1) в основних цінах за видами економічної діяльності (у поcтійних цінах)</t>
  </si>
  <si>
    <t xml:space="preserve">          Output (P.1) at basic prices by types of economic activity (at constant prices) </t>
  </si>
  <si>
    <t>У цінах попереднього року</t>
  </si>
  <si>
    <r>
      <t xml:space="preserve">Продовження табл. 3.14  / </t>
    </r>
    <r>
      <rPr>
        <i/>
        <sz val="10"/>
        <color theme="1"/>
        <rFont val="Calibri"/>
        <family val="2"/>
        <charset val="204"/>
        <scheme val="minor"/>
      </rPr>
      <t>Continued tablе 3.14</t>
    </r>
  </si>
  <si>
    <t xml:space="preserve">У постійних цінах 2016 </t>
  </si>
  <si>
    <t>3.15. Індекси фізичного обсягу та індекси-дефлятори випуску (P.1) в основних цінах за видами економічної діяльності (у цінах попереднього року)</t>
  </si>
  <si>
    <r>
      <t xml:space="preserve">(відсотків до попереднього року / </t>
    </r>
    <r>
      <rPr>
        <i/>
        <sz val="10"/>
        <color theme="1"/>
        <rFont val="Calibri"/>
        <family val="2"/>
        <charset val="204"/>
        <scheme val="minor"/>
      </rPr>
      <t>percent of the previous year</t>
    </r>
    <r>
      <rPr>
        <sz val="10"/>
        <color theme="1"/>
        <rFont val="Calibri"/>
        <family val="2"/>
        <charset val="204"/>
        <scheme val="minor"/>
      </rPr>
      <t>)</t>
    </r>
  </si>
  <si>
    <t xml:space="preserve">Індекси фізичного обсягу </t>
  </si>
  <si>
    <t>Volume indices</t>
  </si>
  <si>
    <t>Професійна, наукова та технічна  діяльність</t>
  </si>
  <si>
    <t>Total by types of economic  activity</t>
  </si>
  <si>
    <r>
      <t xml:space="preserve">Продовження табл. 3.15 / </t>
    </r>
    <r>
      <rPr>
        <i/>
        <sz val="10"/>
        <color theme="1"/>
        <rFont val="Calibri"/>
        <family val="2"/>
        <charset val="204"/>
        <scheme val="minor"/>
      </rPr>
      <t>Continued tablе 3.15</t>
    </r>
  </si>
  <si>
    <t xml:space="preserve">Індекси-дефлятори </t>
  </si>
  <si>
    <t>Deflators</t>
  </si>
  <si>
    <t xml:space="preserve">3.16.Індекси фізичного обсягу та індекси-дефлятори випуску (P.1) в основних цінах за видами економічної діяльності (у постійних цінах 2016 року) </t>
  </si>
  <si>
    <t xml:space="preserve">         Volume indices and deflators of output (P.1) at basic prices by types of economic activity (at constant prices of 2016) </t>
  </si>
  <si>
    <r>
      <t xml:space="preserve">(відсотків; 2016=100 / </t>
    </r>
    <r>
      <rPr>
        <i/>
        <sz val="10"/>
        <color theme="1"/>
        <rFont val="Calibri"/>
        <family val="2"/>
        <charset val="204"/>
        <scheme val="minor"/>
      </rPr>
      <t>percent; 2016=100</t>
    </r>
    <r>
      <rPr>
        <sz val="10"/>
        <color theme="1"/>
        <rFont val="Calibri"/>
        <family val="2"/>
        <charset val="204"/>
        <scheme val="minor"/>
      </rPr>
      <t>)</t>
    </r>
  </si>
  <si>
    <r>
      <t>Індекси фізичного обсягу</t>
    </r>
    <r>
      <rPr>
        <vertAlign val="superscript"/>
        <sz val="11"/>
        <rFont val="Calibri"/>
        <family val="2"/>
        <charset val="204"/>
        <scheme val="minor"/>
      </rPr>
      <t>1</t>
    </r>
    <r>
      <rPr>
        <sz val="11"/>
        <rFont val="Calibri"/>
        <family val="2"/>
        <charset val="204"/>
        <scheme val="minor"/>
      </rPr>
      <t xml:space="preserve">
</t>
    </r>
    <r>
      <rPr>
        <i/>
        <sz val="11"/>
        <rFont val="Calibri"/>
        <family val="2"/>
        <charset val="204"/>
        <scheme val="minor"/>
      </rPr>
      <t/>
    </r>
  </si>
  <si>
    <r>
      <t>Volume indices</t>
    </r>
    <r>
      <rPr>
        <i/>
        <vertAlign val="superscript"/>
        <sz val="11"/>
        <rFont val="Calibri"/>
        <family val="2"/>
        <charset val="204"/>
        <scheme val="minor"/>
      </rPr>
      <t>1</t>
    </r>
  </si>
  <si>
    <r>
      <t xml:space="preserve">Продовження табл. 3.16 / </t>
    </r>
    <r>
      <rPr>
        <i/>
        <sz val="10"/>
        <rFont val="Calibri"/>
        <family val="2"/>
        <charset val="204"/>
        <scheme val="minor"/>
      </rPr>
      <t>Continued tablе 3.16</t>
    </r>
  </si>
  <si>
    <r>
      <t>Індекси-дефлятори</t>
    </r>
    <r>
      <rPr>
        <vertAlign val="superscript"/>
        <sz val="12"/>
        <rFont val="Calibri"/>
        <family val="2"/>
        <charset val="204"/>
        <scheme val="minor"/>
      </rPr>
      <t>1</t>
    </r>
    <r>
      <rPr>
        <i/>
        <sz val="12"/>
        <rFont val="Calibri"/>
        <family val="2"/>
        <charset val="204"/>
        <scheme val="minor"/>
      </rPr>
      <t/>
    </r>
  </si>
  <si>
    <r>
      <t>Deflators</t>
    </r>
    <r>
      <rPr>
        <i/>
        <vertAlign val="superscript"/>
        <sz val="12"/>
        <rFont val="Calibri"/>
        <family val="2"/>
        <charset val="204"/>
        <scheme val="minor"/>
      </rPr>
      <t>1</t>
    </r>
  </si>
  <si>
    <t xml:space="preserve">3.17. Валовий внутрішній продукт (B.1*g) і валова додана вартість (B.1g) за видами економічної діяльності </t>
  </si>
  <si>
    <t xml:space="preserve">          Gross domestic product (B.1*g) and gross value added (B.1g) by types of economic activity </t>
  </si>
  <si>
    <r>
      <t xml:space="preserve">(у фактичних цінах / </t>
    </r>
    <r>
      <rPr>
        <i/>
        <sz val="10"/>
        <color theme="1"/>
        <rFont val="Calibri"/>
        <family val="2"/>
        <charset val="204"/>
        <scheme val="minor"/>
      </rPr>
      <t>at current prices</t>
    </r>
    <r>
      <rPr>
        <sz val="10"/>
        <color theme="1"/>
        <rFont val="Calibri"/>
        <family val="2"/>
        <charset val="204"/>
        <scheme val="minor"/>
      </rPr>
      <t>)</t>
    </r>
  </si>
  <si>
    <t>Валова додана вартість в основних цінах</t>
  </si>
  <si>
    <t>Gross value added at basic prices</t>
  </si>
  <si>
    <r>
      <t xml:space="preserve">Продовження табл. 3.17 / </t>
    </r>
    <r>
      <rPr>
        <i/>
        <sz val="10"/>
        <rFont val="Calibri"/>
        <family val="2"/>
        <charset val="204"/>
        <scheme val="minor"/>
      </rPr>
      <t>Continued tablе 3.17</t>
    </r>
  </si>
  <si>
    <t xml:space="preserve">3.18. Валовий внутрішній продукт (B.1*g) і валова додана вартість (B.1g) за видами економічної діяльності (у поcтійних цінах) 
</t>
  </si>
  <si>
    <t xml:space="preserve">          Gross domestic product (B.1*g) and gross value added (B.1g) by types of economic activity (at constant prices)</t>
  </si>
  <si>
    <r>
      <t xml:space="preserve">Продовження табл. 3.18 / </t>
    </r>
    <r>
      <rPr>
        <i/>
        <sz val="10"/>
        <rFont val="Calibri"/>
        <family val="2"/>
        <charset val="204"/>
        <scheme val="minor"/>
      </rPr>
      <t>Continued tablе 3.18</t>
    </r>
  </si>
  <si>
    <t xml:space="preserve">3.19. Індекси фізичного обсягу та індекси-дефлятори валового внутрішнього продукту (B.1*g) і валової доданої вартості (B.1g) за видами економічної діяльності </t>
  </si>
  <si>
    <r>
      <t xml:space="preserve">Продовження табл. 3.19 / </t>
    </r>
    <r>
      <rPr>
        <i/>
        <sz val="10"/>
        <rFont val="Calibri"/>
        <family val="2"/>
        <charset val="204"/>
        <scheme val="minor"/>
      </rPr>
      <t>Continued tablе 3.19</t>
    </r>
  </si>
  <si>
    <t xml:space="preserve">3.20. Індекси фізичного обсягу та індекси-дефлятори валового внутрішнього продукту (B.1*g) і валової доданої вартості (B.1g) за видами економічної діяльності </t>
  </si>
  <si>
    <r>
      <t xml:space="preserve">Продовження табл. 3.20 / </t>
    </r>
    <r>
      <rPr>
        <i/>
        <sz val="10"/>
        <rFont val="Calibri"/>
        <family val="2"/>
        <charset val="204"/>
        <scheme val="minor"/>
      </rPr>
      <t>Continued tablе 3.20</t>
    </r>
  </si>
  <si>
    <t>3.21. Випуск (P.1) в основних цінах за видами економічної діяльності</t>
  </si>
  <si>
    <t xml:space="preserve">          Output (P.1) at basic prices by types of economic activity </t>
  </si>
  <si>
    <r>
      <rPr>
        <sz val="10"/>
        <rFont val="Calibri"/>
        <family val="2"/>
        <charset val="204"/>
        <scheme val="minor"/>
      </rPr>
      <t>(млн.грн /</t>
    </r>
    <r>
      <rPr>
        <i/>
        <sz val="10"/>
        <rFont val="Calibri"/>
        <family val="2"/>
        <charset val="204"/>
        <scheme val="minor"/>
      </rPr>
      <t xml:space="preserve"> mln.UAH</t>
    </r>
    <r>
      <rPr>
        <sz val="10"/>
        <rFont val="Calibri"/>
        <family val="2"/>
        <charset val="204"/>
        <scheme val="minor"/>
      </rPr>
      <t>)</t>
    </r>
  </si>
  <si>
    <t xml:space="preserve">Код КВЕД 
</t>
  </si>
  <si>
    <t>Нефінансові корпорації</t>
  </si>
  <si>
    <t>Фінансові корпорації</t>
  </si>
  <si>
    <t>Сектор загального державного управління</t>
  </si>
  <si>
    <t>Домашні господарства</t>
  </si>
  <si>
    <t>Некомерційні організації, що обслуговують домашні господарства</t>
  </si>
  <si>
    <t>Уся
економіка</t>
  </si>
  <si>
    <t xml:space="preserve">Non-financial corporations
</t>
  </si>
  <si>
    <t xml:space="preserve">Financial corporations
</t>
  </si>
  <si>
    <t xml:space="preserve">General
government
</t>
  </si>
  <si>
    <t xml:space="preserve">Households
</t>
  </si>
  <si>
    <t xml:space="preserve">Non-profit institutions serving households
</t>
  </si>
  <si>
    <r>
      <rPr>
        <b/>
        <i/>
        <sz val="11"/>
        <rFont val="Calibri"/>
        <family val="2"/>
        <charset val="204"/>
        <scheme val="minor"/>
      </rPr>
      <t>Total 
economy</t>
    </r>
    <r>
      <rPr>
        <b/>
        <sz val="11"/>
        <rFont val="Calibri"/>
        <family val="2"/>
        <charset val="204"/>
        <scheme val="minor"/>
      </rPr>
      <t xml:space="preserve">
</t>
    </r>
  </si>
  <si>
    <t>Добувна промисловість 
і розроблення кар'єрів</t>
  </si>
  <si>
    <t xml:space="preserve">Electricity, gas, steam 
and air conditioning supply </t>
  </si>
  <si>
    <r>
      <t>Продовження табл. 3.21 /</t>
    </r>
    <r>
      <rPr>
        <i/>
        <sz val="10"/>
        <rFont val="Calibri"/>
        <family val="2"/>
        <charset val="204"/>
        <scheme val="minor"/>
      </rPr>
      <t xml:space="preserve"> Continued tablе 3.21</t>
    </r>
  </si>
  <si>
    <t>Домашні          господарства</t>
  </si>
  <si>
    <t>Уся 
економіка</t>
  </si>
  <si>
    <t xml:space="preserve">Total 
economy
</t>
  </si>
  <si>
    <t xml:space="preserve">Wholesale and retail trade; repair of motor vehicles and motorcycles </t>
  </si>
  <si>
    <t>Транспорт, складське господарство, поштова 
та кур'єрська діяльність</t>
  </si>
  <si>
    <t>Transportation 
and storage</t>
  </si>
  <si>
    <r>
      <rPr>
        <sz val="10"/>
        <rFont val="Calibri"/>
        <family val="2"/>
        <charset val="204"/>
        <scheme val="minor"/>
      </rPr>
      <t>Продовження табл. 3.21 /</t>
    </r>
    <r>
      <rPr>
        <i/>
        <sz val="10"/>
        <rFont val="Calibri"/>
        <family val="2"/>
        <charset val="204"/>
        <scheme val="minor"/>
      </rPr>
      <t xml:space="preserve"> Continued tablе 3.21</t>
    </r>
  </si>
  <si>
    <t xml:space="preserve">Accommodation 
and food service activities </t>
  </si>
  <si>
    <t>Інформація 
та телекомунікації</t>
  </si>
  <si>
    <t>Професійна, наукова 
та технічна діяльність</t>
  </si>
  <si>
    <t xml:space="preserve">Professional, scientific 
and technical activities </t>
  </si>
  <si>
    <t>Охорона здоров'я 
та надання соціальної допомоги</t>
  </si>
  <si>
    <t xml:space="preserve">Human health 
and social work 
activities </t>
  </si>
  <si>
    <t xml:space="preserve">Arts, entertainment 
and recreation </t>
  </si>
  <si>
    <t>Усього за видами 
економічної діяльності</t>
  </si>
  <si>
    <t>Total by types 
of economic activity</t>
  </si>
  <si>
    <t xml:space="preserve">3.22. Структура випуску (P.1) в основних цінах за видами економічної діяльності 
</t>
  </si>
  <si>
    <r>
      <t>Продовження табл. 3.22 /</t>
    </r>
    <r>
      <rPr>
        <i/>
        <sz val="10"/>
        <rFont val="Calibri"/>
        <family val="2"/>
        <charset val="204"/>
        <scheme val="minor"/>
      </rPr>
      <t xml:space="preserve"> Continued tablе 3.22</t>
    </r>
  </si>
  <si>
    <r>
      <rPr>
        <sz val="10"/>
        <rFont val="Calibri"/>
        <family val="2"/>
        <charset val="204"/>
        <scheme val="minor"/>
      </rPr>
      <t>Продовження табл. 3.22 /</t>
    </r>
    <r>
      <rPr>
        <i/>
        <sz val="10"/>
        <rFont val="Calibri"/>
        <family val="2"/>
        <charset val="204"/>
        <scheme val="minor"/>
      </rPr>
      <t xml:space="preserve"> Continued tablе 3.22</t>
    </r>
  </si>
  <si>
    <t xml:space="preserve">3.23. Секторна структура випуску (P.1) в основних цінах за видами економічної діяльності </t>
  </si>
  <si>
    <t xml:space="preserve">          Sector structure of output (P.1) at basic prices by types of economic activity  </t>
  </si>
  <si>
    <r>
      <t>(відсотків /</t>
    </r>
    <r>
      <rPr>
        <i/>
        <sz val="10"/>
        <rFont val="Calibri"/>
        <family val="2"/>
        <charset val="204"/>
        <scheme val="minor"/>
      </rPr>
      <t xml:space="preserve"> percent</t>
    </r>
    <r>
      <rPr>
        <sz val="10"/>
        <rFont val="Calibri"/>
        <family val="2"/>
        <charset val="204"/>
        <scheme val="minor"/>
      </rPr>
      <t>)</t>
    </r>
  </si>
  <si>
    <r>
      <t>Продовження табл. 3.23 /</t>
    </r>
    <r>
      <rPr>
        <i/>
        <sz val="10"/>
        <rFont val="Calibri"/>
        <family val="2"/>
        <charset val="204"/>
        <scheme val="minor"/>
      </rPr>
      <t xml:space="preserve"> Continued tablе 3.23</t>
    </r>
  </si>
  <si>
    <r>
      <rPr>
        <sz val="10"/>
        <rFont val="Calibri"/>
        <family val="2"/>
        <charset val="204"/>
        <scheme val="minor"/>
      </rPr>
      <t>Продовження табл. 3.23 /</t>
    </r>
    <r>
      <rPr>
        <i/>
        <sz val="10"/>
        <rFont val="Calibri"/>
        <family val="2"/>
        <charset val="204"/>
        <scheme val="minor"/>
      </rPr>
      <t xml:space="preserve"> Continued tablе 3.23</t>
    </r>
  </si>
  <si>
    <t>3.24. Проміжне споживання (P.2) за видами економічної діяльності</t>
  </si>
  <si>
    <t xml:space="preserve">          Intermediate consumption (P.2) by types of economic activity </t>
  </si>
  <si>
    <r>
      <t xml:space="preserve">(млн.грн / </t>
    </r>
    <r>
      <rPr>
        <i/>
        <sz val="10"/>
        <rFont val="Calibri"/>
        <family val="2"/>
        <charset val="204"/>
        <scheme val="minor"/>
      </rPr>
      <t>mln.UAH</t>
    </r>
    <r>
      <rPr>
        <sz val="10"/>
        <rFont val="Calibri"/>
        <family val="2"/>
        <charset val="204"/>
        <scheme val="minor"/>
      </rPr>
      <t>)</t>
    </r>
  </si>
  <si>
    <r>
      <t>Продовження табл. 3.24 /</t>
    </r>
    <r>
      <rPr>
        <i/>
        <sz val="10"/>
        <rFont val="Calibri"/>
        <family val="2"/>
        <charset val="204"/>
        <scheme val="minor"/>
      </rPr>
      <t xml:space="preserve"> Continued tablе 3.24</t>
    </r>
  </si>
  <si>
    <r>
      <rPr>
        <sz val="10"/>
        <rFont val="Calibri"/>
        <family val="2"/>
        <charset val="204"/>
        <scheme val="minor"/>
      </rPr>
      <t>Продовження табл. 3.24 /</t>
    </r>
    <r>
      <rPr>
        <i/>
        <sz val="10"/>
        <rFont val="Calibri"/>
        <family val="2"/>
        <charset val="204"/>
        <scheme val="minor"/>
      </rPr>
      <t xml:space="preserve"> Continued tablе 3.24</t>
    </r>
  </si>
  <si>
    <t>3.25. Структура проміжного споживання (P.2) за видами економічної діяльності</t>
  </si>
  <si>
    <r>
      <t>Продовження табл. 3.25 /</t>
    </r>
    <r>
      <rPr>
        <i/>
        <sz val="10"/>
        <rFont val="Calibri"/>
        <family val="2"/>
        <charset val="204"/>
        <scheme val="minor"/>
      </rPr>
      <t xml:space="preserve"> Continued tablе 3.25</t>
    </r>
  </si>
  <si>
    <r>
      <rPr>
        <sz val="10"/>
        <rFont val="Calibri"/>
        <family val="2"/>
        <charset val="204"/>
        <scheme val="minor"/>
      </rPr>
      <t>Продовження табл. 3.25 /</t>
    </r>
    <r>
      <rPr>
        <i/>
        <sz val="10"/>
        <rFont val="Calibri"/>
        <family val="2"/>
        <charset val="204"/>
        <scheme val="minor"/>
      </rPr>
      <t xml:space="preserve"> Continued tablе 3.25</t>
    </r>
  </si>
  <si>
    <t>3.26. Секторна структура проміжного споживання (P.2) за видами економічної діяльності</t>
  </si>
  <si>
    <r>
      <t>Продовження табл. 3.26 /</t>
    </r>
    <r>
      <rPr>
        <i/>
        <sz val="10"/>
        <rFont val="Calibri"/>
        <family val="2"/>
        <charset val="204"/>
        <scheme val="minor"/>
      </rPr>
      <t xml:space="preserve"> Continued tablе 3.26</t>
    </r>
  </si>
  <si>
    <r>
      <rPr>
        <sz val="10"/>
        <rFont val="Calibri"/>
        <family val="2"/>
        <charset val="204"/>
        <scheme val="minor"/>
      </rPr>
      <t>Продовження табл. 3.26 /</t>
    </r>
    <r>
      <rPr>
        <i/>
        <sz val="10"/>
        <rFont val="Calibri"/>
        <family val="2"/>
        <charset val="204"/>
        <scheme val="minor"/>
      </rPr>
      <t xml:space="preserve"> Continued tablе 3.26</t>
    </r>
  </si>
  <si>
    <t>3.27. Питома вага проміжного споживання (P.2) у випуску (P.1) за видами економічної діяльності</t>
  </si>
  <si>
    <t xml:space="preserve">          Share of intermediate consumption (P.2) in output (P.1) by types of economic activity </t>
  </si>
  <si>
    <r>
      <t>Продовження табл. 3.27 /</t>
    </r>
    <r>
      <rPr>
        <i/>
        <sz val="10"/>
        <rFont val="Calibri"/>
        <family val="2"/>
        <charset val="204"/>
        <scheme val="minor"/>
      </rPr>
      <t xml:space="preserve"> Continued tablе 3.27</t>
    </r>
  </si>
  <si>
    <r>
      <rPr>
        <sz val="10"/>
        <rFont val="Calibri"/>
        <family val="2"/>
        <charset val="204"/>
        <scheme val="minor"/>
      </rPr>
      <t>Продовження табл. 3.27 /</t>
    </r>
    <r>
      <rPr>
        <i/>
        <sz val="10"/>
        <rFont val="Calibri"/>
        <family val="2"/>
        <charset val="204"/>
        <scheme val="minor"/>
      </rPr>
      <t xml:space="preserve"> Continued tablе 3.27</t>
    </r>
  </si>
  <si>
    <t>3.28. Валова додана вартість (B.1g) за видами економічної діяльності</t>
  </si>
  <si>
    <t xml:space="preserve">          Gross value added (B.1g) by types of economic activity </t>
  </si>
  <si>
    <r>
      <t>Продовження табл. 3.28 /</t>
    </r>
    <r>
      <rPr>
        <i/>
        <sz val="10"/>
        <rFont val="Calibri"/>
        <family val="2"/>
        <charset val="204"/>
        <scheme val="minor"/>
      </rPr>
      <t xml:space="preserve"> Continued tablе 3.28</t>
    </r>
  </si>
  <si>
    <r>
      <rPr>
        <sz val="10"/>
        <rFont val="Calibri"/>
        <family val="2"/>
        <charset val="204"/>
        <scheme val="minor"/>
      </rPr>
      <t>Продовження табл. 3.28 /</t>
    </r>
    <r>
      <rPr>
        <i/>
        <sz val="10"/>
        <rFont val="Calibri"/>
        <family val="2"/>
        <charset val="204"/>
        <scheme val="minor"/>
      </rPr>
      <t xml:space="preserve"> Continued tablе 3.28</t>
    </r>
  </si>
  <si>
    <t>3.29. Структура валової доданої вартості (B.1g) за видами економічної діяльності</t>
  </si>
  <si>
    <r>
      <t>Продовження табл. 3.29 /</t>
    </r>
    <r>
      <rPr>
        <i/>
        <sz val="10"/>
        <rFont val="Calibri"/>
        <family val="2"/>
        <charset val="204"/>
        <scheme val="minor"/>
      </rPr>
      <t xml:space="preserve"> Continued tablе 3.29</t>
    </r>
  </si>
  <si>
    <r>
      <rPr>
        <sz val="10"/>
        <rFont val="Calibri"/>
        <family val="2"/>
        <charset val="204"/>
        <scheme val="minor"/>
      </rPr>
      <t>Продовження табл. 3.29 /</t>
    </r>
    <r>
      <rPr>
        <i/>
        <sz val="10"/>
        <rFont val="Calibri"/>
        <family val="2"/>
        <charset val="204"/>
        <scheme val="minor"/>
      </rPr>
      <t xml:space="preserve"> Continued tablе 3.29</t>
    </r>
  </si>
  <si>
    <t>3.30. Секторна структура валової доданої вартості (B.1g) за видами економічної діяльності</t>
  </si>
  <si>
    <r>
      <t xml:space="preserve">           </t>
    </r>
    <r>
      <rPr>
        <b/>
        <i/>
        <sz val="14"/>
        <rFont val="Calibri"/>
        <family val="2"/>
        <charset val="204"/>
        <scheme val="minor"/>
      </rPr>
      <t xml:space="preserve">Sector structure of gross value added (B.1g) by types of economic activity </t>
    </r>
  </si>
  <si>
    <r>
      <t>Продовження табл. 3.30 /</t>
    </r>
    <r>
      <rPr>
        <i/>
        <sz val="10"/>
        <rFont val="Calibri"/>
        <family val="2"/>
        <charset val="204"/>
        <scheme val="minor"/>
      </rPr>
      <t xml:space="preserve"> Continued tablе 3.30</t>
    </r>
  </si>
  <si>
    <r>
      <rPr>
        <sz val="10"/>
        <rFont val="Calibri"/>
        <family val="2"/>
        <charset val="204"/>
        <scheme val="minor"/>
      </rPr>
      <t>Продовження табл. 3.30 /</t>
    </r>
    <r>
      <rPr>
        <i/>
        <sz val="10"/>
        <rFont val="Calibri"/>
        <family val="2"/>
        <charset val="204"/>
        <scheme val="minor"/>
      </rPr>
      <t xml:space="preserve"> Continued tablе 3.30</t>
    </r>
  </si>
  <si>
    <t>3.31. Оплата праці найманих працівників (D.1) за видами економічної діяльності</t>
  </si>
  <si>
    <t xml:space="preserve">          Compensation of employees (D.1) by types of economic activity</t>
  </si>
  <si>
    <r>
      <t>Продовження табл. 3.31 /</t>
    </r>
    <r>
      <rPr>
        <i/>
        <sz val="10"/>
        <rFont val="Calibri"/>
        <family val="2"/>
        <charset val="204"/>
        <scheme val="minor"/>
      </rPr>
      <t xml:space="preserve"> Continued tablе 3.31</t>
    </r>
  </si>
  <si>
    <r>
      <rPr>
        <sz val="10"/>
        <rFont val="Calibri"/>
        <family val="2"/>
        <charset val="204"/>
        <scheme val="minor"/>
      </rPr>
      <t>Продовження табл. 3.31 /</t>
    </r>
    <r>
      <rPr>
        <i/>
        <sz val="10"/>
        <rFont val="Calibri"/>
        <family val="2"/>
        <charset val="204"/>
        <scheme val="minor"/>
      </rPr>
      <t xml:space="preserve"> Continued tablе 3.31</t>
    </r>
  </si>
  <si>
    <t xml:space="preserve">3.32. Структура оплати праці найманих працівників (D.1) за видами економічної діяльності </t>
  </si>
  <si>
    <r>
      <t>(відсотків /</t>
    </r>
    <r>
      <rPr>
        <i/>
        <sz val="10"/>
        <color theme="1"/>
        <rFont val="Calibri"/>
        <family val="2"/>
        <charset val="204"/>
        <scheme val="minor"/>
      </rPr>
      <t xml:space="preserve"> percent</t>
    </r>
    <r>
      <rPr>
        <sz val="10"/>
        <color theme="1"/>
        <rFont val="Calibri"/>
        <family val="2"/>
        <charset val="204"/>
        <scheme val="minor"/>
      </rPr>
      <t>)</t>
    </r>
  </si>
  <si>
    <r>
      <t>Продовження табл. 3.32 /</t>
    </r>
    <r>
      <rPr>
        <i/>
        <sz val="10"/>
        <rFont val="Calibri"/>
        <family val="2"/>
        <charset val="204"/>
        <scheme val="minor"/>
      </rPr>
      <t xml:space="preserve"> Continued tablе 3.32</t>
    </r>
  </si>
  <si>
    <r>
      <rPr>
        <sz val="10"/>
        <rFont val="Calibri"/>
        <family val="2"/>
        <charset val="204"/>
        <scheme val="minor"/>
      </rPr>
      <t>Продовження табл. 3.32 /</t>
    </r>
    <r>
      <rPr>
        <i/>
        <sz val="10"/>
        <rFont val="Calibri"/>
        <family val="2"/>
        <charset val="204"/>
        <scheme val="minor"/>
      </rPr>
      <t xml:space="preserve"> Continued tablе 3.32</t>
    </r>
  </si>
  <si>
    <t>3.33. Секторна структура оплати праці найманих працівників (D.1) за видами економічної діяльності</t>
  </si>
  <si>
    <t xml:space="preserve">           Sector structure of compensation of employees (D.1) by types of economic activity </t>
  </si>
  <si>
    <r>
      <t>Продовження табл. 3.33 /</t>
    </r>
    <r>
      <rPr>
        <i/>
        <sz val="10"/>
        <rFont val="Calibri"/>
        <family val="2"/>
        <charset val="204"/>
        <scheme val="minor"/>
      </rPr>
      <t xml:space="preserve"> Continued tablе 3.33</t>
    </r>
  </si>
  <si>
    <r>
      <rPr>
        <sz val="10"/>
        <rFont val="Calibri"/>
        <family val="2"/>
        <charset val="204"/>
        <scheme val="minor"/>
      </rPr>
      <t>Продовження табл. 3.33 /</t>
    </r>
    <r>
      <rPr>
        <i/>
        <sz val="10"/>
        <rFont val="Calibri"/>
        <family val="2"/>
        <charset val="204"/>
        <scheme val="minor"/>
      </rPr>
      <t xml:space="preserve"> Continued tablе 3.33</t>
    </r>
  </si>
  <si>
    <t>3.34. Валовий прибуток (B.2g), змішаний дохід (B.3g) за видами економічної діяльності</t>
  </si>
  <si>
    <r>
      <t xml:space="preserve">          </t>
    </r>
    <r>
      <rPr>
        <b/>
        <i/>
        <sz val="14"/>
        <rFont val="Calibri"/>
        <family val="2"/>
        <charset val="204"/>
        <scheme val="minor"/>
      </rPr>
      <t xml:space="preserve">Gross operating surplus (B.2g), mixed income (B.3g) by types of economic activity </t>
    </r>
  </si>
  <si>
    <r>
      <t>Продовження табл. 3.34 /</t>
    </r>
    <r>
      <rPr>
        <i/>
        <sz val="10"/>
        <rFont val="Calibri"/>
        <family val="2"/>
        <charset val="204"/>
        <scheme val="minor"/>
      </rPr>
      <t xml:space="preserve"> Continued tablе 3.34</t>
    </r>
  </si>
  <si>
    <r>
      <rPr>
        <sz val="10"/>
        <rFont val="Calibri"/>
        <family val="2"/>
        <charset val="204"/>
        <scheme val="minor"/>
      </rPr>
      <t>Продовження табл. 3.34 /</t>
    </r>
    <r>
      <rPr>
        <i/>
        <sz val="10"/>
        <rFont val="Calibri"/>
        <family val="2"/>
        <charset val="204"/>
        <scheme val="minor"/>
      </rPr>
      <t xml:space="preserve"> Continued tablе 3.34</t>
    </r>
  </si>
  <si>
    <t>3.35. Структура валового прибутку (B.2g), змішаного доходу (B.3g) за видами економічної діяльності</t>
  </si>
  <si>
    <r>
      <t>Продовження табл. 3.35 /</t>
    </r>
    <r>
      <rPr>
        <i/>
        <sz val="10"/>
        <rFont val="Calibri"/>
        <family val="2"/>
        <charset val="204"/>
        <scheme val="minor"/>
      </rPr>
      <t xml:space="preserve"> Continued tablе 3.35</t>
    </r>
  </si>
  <si>
    <r>
      <rPr>
        <sz val="10"/>
        <rFont val="Calibri"/>
        <family val="2"/>
        <charset val="204"/>
        <scheme val="minor"/>
      </rPr>
      <t>Продовження табл. 3.35 /</t>
    </r>
    <r>
      <rPr>
        <i/>
        <sz val="10"/>
        <rFont val="Calibri"/>
        <family val="2"/>
        <charset val="204"/>
        <scheme val="minor"/>
      </rPr>
      <t xml:space="preserve"> Continued tablе 3.35</t>
    </r>
  </si>
  <si>
    <t>3.36. Секторна структура валового прибутку (B.2g), змішаного доходу (B.3g) за видами економічної діяльності</t>
  </si>
  <si>
    <r>
      <t xml:space="preserve">          </t>
    </r>
    <r>
      <rPr>
        <b/>
        <i/>
        <sz val="14"/>
        <rFont val="Calibri"/>
        <family val="2"/>
        <charset val="204"/>
        <scheme val="minor"/>
      </rPr>
      <t xml:space="preserve">Sector structure of gross operating surplus (B.2g), mixed income (B.3g) by types of economic activity </t>
    </r>
  </si>
  <si>
    <r>
      <t>Продовження табл. 3.36 /</t>
    </r>
    <r>
      <rPr>
        <i/>
        <sz val="10"/>
        <rFont val="Calibri"/>
        <family val="2"/>
        <charset val="204"/>
        <scheme val="minor"/>
      </rPr>
      <t xml:space="preserve"> Continued tablе 3.36</t>
    </r>
  </si>
  <si>
    <r>
      <rPr>
        <sz val="10"/>
        <rFont val="Calibri"/>
        <family val="2"/>
        <charset val="204"/>
        <scheme val="minor"/>
      </rPr>
      <t>Продовження табл. 3.36 /</t>
    </r>
    <r>
      <rPr>
        <i/>
        <sz val="10"/>
        <rFont val="Calibri"/>
        <family val="2"/>
        <charset val="204"/>
        <scheme val="minor"/>
      </rPr>
      <t xml:space="preserve"> Continued tablе 3.36</t>
    </r>
  </si>
  <si>
    <t>Таблиця 
"витрати-випуск" 
у цінах споживачів</t>
  </si>
  <si>
    <t>"Input-output" 
table consumer
 prices</t>
  </si>
  <si>
    <t>3.37. Баланс пропозиції та використання ресурсів</t>
  </si>
  <si>
    <t>Balance of supply and use of resources</t>
  </si>
  <si>
    <r>
      <t>(млн.грн /</t>
    </r>
    <r>
      <rPr>
        <i/>
        <sz val="10"/>
        <rFont val="Calibri"/>
        <family val="2"/>
        <charset val="204"/>
        <scheme val="minor"/>
      </rPr>
      <t xml:space="preserve"> mln.UAH</t>
    </r>
    <r>
      <rPr>
        <sz val="10"/>
        <rFont val="Calibri"/>
        <family val="2"/>
        <charset val="204"/>
        <scheme val="minor"/>
      </rPr>
      <t>)</t>
    </r>
  </si>
  <si>
    <t xml:space="preserve">Пропозиція ресурсів                                                                  </t>
  </si>
  <si>
    <t xml:space="preserve">                </t>
  </si>
  <si>
    <t xml:space="preserve">Використання ресурсів                                                   </t>
  </si>
  <si>
    <t>Supply of resources</t>
  </si>
  <si>
    <t>Use of resources</t>
  </si>
  <si>
    <t>Кінцеві споживчі витрати</t>
  </si>
  <si>
    <t>Випуск в основних цінах</t>
  </si>
  <si>
    <t>Податки на продукти</t>
  </si>
  <si>
    <t>Націнка торгівлі</t>
  </si>
  <si>
    <t>Націнка транспорту</t>
  </si>
  <si>
    <t>Імпорт товарів і послуг</t>
  </si>
  <si>
    <t>Усього</t>
  </si>
  <si>
    <t>Final consumption expenditure</t>
  </si>
  <si>
    <t xml:space="preserve">Gross capital formation  </t>
  </si>
  <si>
    <t>Експорт  товарів і послуг</t>
  </si>
  <si>
    <t xml:space="preserve">Усього  </t>
  </si>
  <si>
    <t>Домашніх господарств</t>
  </si>
  <si>
    <t>Некомерційних організацій, що обслуговують домашні господарства</t>
  </si>
  <si>
    <t>Сектору загального державного управління</t>
  </si>
  <si>
    <t>Валове 
нагромадження 
основного капіталу</t>
  </si>
  <si>
    <t>Зміна запасів матеріальних оборотних коштів</t>
  </si>
  <si>
    <t>Придбання за виключенням вибуття цінностей</t>
  </si>
  <si>
    <t>Output at basic prices</t>
  </si>
  <si>
    <t>Trade margine</t>
  </si>
  <si>
    <t>Transport margine</t>
  </si>
  <si>
    <t>Imports of goods and services</t>
  </si>
  <si>
    <t>Total</t>
  </si>
  <si>
    <t>Of households</t>
  </si>
  <si>
    <t>Of non-profit institutions serving households</t>
  </si>
  <si>
    <t>Of general government</t>
  </si>
  <si>
    <t>Gross fixed capinal formation</t>
  </si>
  <si>
    <t>Changes in inventories</t>
  </si>
  <si>
    <t>Acquisitions less disposals of valuables</t>
  </si>
  <si>
    <t>Exports of goods and services</t>
  </si>
  <si>
    <t xml:space="preserve">A01-А03 </t>
  </si>
  <si>
    <t xml:space="preserve">Agriculture, forestry and fishing </t>
  </si>
  <si>
    <t>Добування кам'яного та бурого вугілля</t>
  </si>
  <si>
    <t>B05</t>
  </si>
  <si>
    <t>Mining of coal and lignite</t>
  </si>
  <si>
    <t>Добування сирої нафти та природного 
газу</t>
  </si>
  <si>
    <t>B06</t>
  </si>
  <si>
    <t>Extraction of crude petroleum and natural gas</t>
  </si>
  <si>
    <t>Добування металевих руд, інших корисних копалин та розроблення кар'єрів; надання допоміжних послуг у сфері добувної промисловості та розроблення кар'єрів</t>
  </si>
  <si>
    <t>B07-В09</t>
  </si>
  <si>
    <t>Mining of metal ores; other mining and quarrying; mining support service activities</t>
  </si>
  <si>
    <t>Виробництво харчових продуктів; 
напоїв та тютюнових виробів</t>
  </si>
  <si>
    <t>C10-C12</t>
  </si>
  <si>
    <t xml:space="preserve">Manufacture of food products; 
beverages and tobacco products </t>
  </si>
  <si>
    <t>Текстильне виробництво, виробництво одягу, шкіри та інших матеріалів</t>
  </si>
  <si>
    <t>C13-C15</t>
  </si>
  <si>
    <t xml:space="preserve">Manufacture of textiles, wearing apparel, leather and related products </t>
  </si>
  <si>
    <t>Виробництво деревини, паперу; поліграфічна діяльність та тиражування</t>
  </si>
  <si>
    <t>C16-C18</t>
  </si>
  <si>
    <t xml:space="preserve">Manufacture of wood, paper, printing and reproduction </t>
  </si>
  <si>
    <t>Виробництво коксу та коксопродуктів</t>
  </si>
  <si>
    <t>C19.1</t>
  </si>
  <si>
    <t>Manufacture of coke</t>
  </si>
  <si>
    <t>Виробництво продуктів нафтоперероблення</t>
  </si>
  <si>
    <t>C19.2</t>
  </si>
  <si>
    <t>Manufacture  of refined petroleum products</t>
  </si>
  <si>
    <t>Виробництво хімічних речовин і хімічної 
продукції</t>
  </si>
  <si>
    <t>C20</t>
  </si>
  <si>
    <t xml:space="preserve">Manufacture of chemicals 
and chemical products </t>
  </si>
  <si>
    <t>Виробництво основних фармацевтичних продуктів і фармацевтичних препаратів</t>
  </si>
  <si>
    <t>C21</t>
  </si>
  <si>
    <t xml:space="preserve">Manufacture of basic  pharmaceutical products and pharmaceutical preparations </t>
  </si>
  <si>
    <t xml:space="preserve">Виробництво гумових і пластмасових виробів </t>
  </si>
  <si>
    <t>C22</t>
  </si>
  <si>
    <t>Manufacture of rubber and plastic products</t>
  </si>
  <si>
    <t>Виробництво іншої неметалевої мінеральної продукції</t>
  </si>
  <si>
    <t>C23</t>
  </si>
  <si>
    <t>Manufacture of other non-metallic mineral 
products</t>
  </si>
  <si>
    <t>Металургійне виробництво</t>
  </si>
  <si>
    <t>C24</t>
  </si>
  <si>
    <t>Manufacture of basic metals</t>
  </si>
  <si>
    <t>Виробництво готових металевих виробів, крім машин і устатковання</t>
  </si>
  <si>
    <t>C25</t>
  </si>
  <si>
    <t xml:space="preserve">Manufacture of fabricated metal products, except machinery and equipment </t>
  </si>
  <si>
    <t>Виробництво комп'ютерів, 
електронної та оптичної продукції</t>
  </si>
  <si>
    <t>C26</t>
  </si>
  <si>
    <t>Manufacture of computer, 
electronic and optical products</t>
  </si>
  <si>
    <t>Виробництво електричного устатковання</t>
  </si>
  <si>
    <t>C27</t>
  </si>
  <si>
    <t>Manufacture of electrical equipment</t>
  </si>
  <si>
    <t>Виробництво машин і устатковання, 
не віднесених до інших угруповань</t>
  </si>
  <si>
    <t>C28</t>
  </si>
  <si>
    <t xml:space="preserve">Manufacture of machinery and 
equipment n.e.c. </t>
  </si>
  <si>
    <t>Виробництво автотранспортних 
засобів, причепів і напівпричепів</t>
  </si>
  <si>
    <t>C29</t>
  </si>
  <si>
    <t>Manufacture of motor vehicles, trailers and semi-trailers</t>
  </si>
  <si>
    <t>Виробництво інших транспортних засобів</t>
  </si>
  <si>
    <t>C30</t>
  </si>
  <si>
    <t>Manufacture of other transport equipment</t>
  </si>
  <si>
    <t>Виробництво меблів; іншої 
продукції; ремонт і монтаж 
машин і устатковання</t>
  </si>
  <si>
    <t>C31-C33</t>
  </si>
  <si>
    <t xml:space="preserve">Manufacture of furniture;  jewellery, musical instruments, toys; repair and installation of machinery and equipment </t>
  </si>
  <si>
    <t>D35</t>
  </si>
  <si>
    <t>Electricity, gas, steam and air 
conditioning supply</t>
  </si>
  <si>
    <r>
      <rPr>
        <sz val="10"/>
        <rFont val="Calibri"/>
        <family val="2"/>
        <charset val="204"/>
        <scheme val="minor"/>
      </rPr>
      <t>Продовження табл. 3.37 /</t>
    </r>
    <r>
      <rPr>
        <i/>
        <sz val="10"/>
        <rFont val="Calibri"/>
        <family val="2"/>
        <charset val="204"/>
        <scheme val="minor"/>
      </rPr>
      <t xml:space="preserve"> Continued tablе 3.37</t>
    </r>
  </si>
  <si>
    <t>Водопостачання; каналізація, 
поводження з відходами</t>
  </si>
  <si>
    <t>E36-E39</t>
  </si>
  <si>
    <t xml:space="preserve">F41-F43 </t>
  </si>
  <si>
    <t xml:space="preserve">Construction </t>
  </si>
  <si>
    <t>Оптова та роздрібна торгівля; ремонт 
автотранспортних засобів і мотоциклів</t>
  </si>
  <si>
    <t xml:space="preserve">G45-G47 </t>
  </si>
  <si>
    <t>Транспорт, складське господарство</t>
  </si>
  <si>
    <t xml:space="preserve">H49-H52 </t>
  </si>
  <si>
    <t>Transport, warehousing</t>
  </si>
  <si>
    <t>Поштова і кур'єрська діяльність</t>
  </si>
  <si>
    <t>H53</t>
  </si>
  <si>
    <t>Postal and courier activities</t>
  </si>
  <si>
    <t>Тимчасове розміщування й організація 
харчування</t>
  </si>
  <si>
    <t xml:space="preserve">I55-I56 </t>
  </si>
  <si>
    <t>Видавнича діяльність; виробництво кіно- та відеофільмів, телевізійних програм, видання звукозаписів; діяльність радіомовлення та телевізійного мовлення</t>
  </si>
  <si>
    <t xml:space="preserve">J58-J60 </t>
  </si>
  <si>
    <t xml:space="preserve">Publishing, motion picture, video, television programme production; sound recording, programming and broadcasting activities </t>
  </si>
  <si>
    <t>Телекомунікації (електрозв'язок)</t>
  </si>
  <si>
    <t xml:space="preserve">J61 </t>
  </si>
  <si>
    <t xml:space="preserve">Telecommunications </t>
  </si>
  <si>
    <t>Комп'ютерне програмування, консультування та надання інформаційних послуг</t>
  </si>
  <si>
    <t xml:space="preserve">J62-J63 </t>
  </si>
  <si>
    <t xml:space="preserve">Computer programming, consultancy, and information service activities </t>
  </si>
  <si>
    <t xml:space="preserve">K64-K66 </t>
  </si>
  <si>
    <t xml:space="preserve">L68 </t>
  </si>
  <si>
    <t xml:space="preserve">Діяльність у сферах права та бухгалтерського обліку; діяльність головних управлінь (хед-офісів); консультування з питань керування; діяльність у сферах архітектури та інжинірингу; технічні випробування та дослідження </t>
  </si>
  <si>
    <t xml:space="preserve">M69-M71 </t>
  </si>
  <si>
    <t xml:space="preserve">Legal and accounting activities; activities of head offices; management consultancy activities; architectural and engineering activities; technica ltesting and research </t>
  </si>
  <si>
    <t>Наукові дослідження та розробки</t>
  </si>
  <si>
    <t xml:space="preserve">M72 </t>
  </si>
  <si>
    <t xml:space="preserve">Scientific research and development </t>
  </si>
  <si>
    <t xml:space="preserve">Рекламна діяльність і дослідження кон'юнктури ринку; наукова та технічна діяльність; ветеринарна діяльність </t>
  </si>
  <si>
    <t xml:space="preserve">M73-M75 </t>
  </si>
  <si>
    <t xml:space="preserve">Advertising and market research; other professional, scientific and technical activities; veterinary activities </t>
  </si>
  <si>
    <t>Діяльність у сфері адміністративного 
та допоміжного обслуговування</t>
  </si>
  <si>
    <t xml:space="preserve">N77-N82 </t>
  </si>
  <si>
    <t>Administrative and support service 
activities</t>
  </si>
  <si>
    <t>Державне управління; 
обов'язкове соціальне страхування</t>
  </si>
  <si>
    <t xml:space="preserve">O84 </t>
  </si>
  <si>
    <t xml:space="preserve">P85 </t>
  </si>
  <si>
    <t>Охорона здоров'я та надання 
соціальної допомоги</t>
  </si>
  <si>
    <t xml:space="preserve">Q86-Q88 </t>
  </si>
  <si>
    <t>Human health activities, residential care activities and social work activities without accommodation</t>
  </si>
  <si>
    <t>R90-R93</t>
  </si>
  <si>
    <t>S94-S96, T97</t>
  </si>
  <si>
    <t xml:space="preserve">3.38. Таблиця "витрати-випуск" у цінах споживачів </t>
  </si>
  <si>
    <t>"Input-output" table at consumer prices</t>
  </si>
  <si>
    <t xml:space="preserve">Проміжне споживання </t>
  </si>
  <si>
    <t>Добування сирої нафти та природного газу</t>
  </si>
  <si>
    <t xml:space="preserve">Добування металевих руд, інших корисних копалин та розроблення кар'єрів; надання допоміжних послуг у сфері добувної промисловості та розроблення кар'єрів </t>
  </si>
  <si>
    <t>Виробництво харчових продуктів; напоїв та тютюнових виробів</t>
  </si>
  <si>
    <t xml:space="preserve">Виробництво деревини, паперу; поліграфічна діяльність та тиражування </t>
  </si>
  <si>
    <t>Виробництво хімічних речовин і хімічної продукції</t>
  </si>
  <si>
    <t>Виробництво комп'ютерів, електронної та оптичної продукції</t>
  </si>
  <si>
    <t>Виробництво машин і устатковання, не віднесених до інших угруповань</t>
  </si>
  <si>
    <t>Виробництво автотранспортних засобів, причепів і напівпричепів</t>
  </si>
  <si>
    <t>Виробництво меблів; іншої продукції; ремонт і монтаж машин і устатковання</t>
  </si>
  <si>
    <t xml:space="preserve">Manufacture of food products; beverages and tobacco products </t>
  </si>
  <si>
    <t xml:space="preserve">Manufacture of chemicals and chemical products </t>
  </si>
  <si>
    <t xml:space="preserve">Manufacture of basic pharmaceutical products and pharmaceutical preparations </t>
  </si>
  <si>
    <t>Manufacture of other non-metallic mineral products</t>
  </si>
  <si>
    <t xml:space="preserve"> Manufacture of basic metals</t>
  </si>
  <si>
    <t>Manufacture of computer, electronic and optical products</t>
  </si>
  <si>
    <t xml:space="preserve">Manufacture of machinery and equipment n.e.c. </t>
  </si>
  <si>
    <t xml:space="preserve">Manufacture of furniture; jewellery, musical instruments, toys; repair and installation of machinery and equipment </t>
  </si>
  <si>
    <t>Electricity, gas, steam and air conditioning supply</t>
  </si>
  <si>
    <t>Mining of metal ores; other 
mining and quarrying; mining 
support service activities</t>
  </si>
  <si>
    <t xml:space="preserve">Текстильне виробництво, виробництво одягу, шкіри та інших матеріалів </t>
  </si>
  <si>
    <t xml:space="preserve">Manufacture of wood, paper,
printing and reproduction </t>
  </si>
  <si>
    <t>Виробництво продуктів
 нафтоперероблення</t>
  </si>
  <si>
    <t>Виробництво хімічних речовин
і хімічної продукції</t>
  </si>
  <si>
    <t>Виробництво іншої неметалевої 
мінеральної продукції</t>
  </si>
  <si>
    <t xml:space="preserve">Manufacture of fabricated metalproducts, except machinery and equipment </t>
  </si>
  <si>
    <t xml:space="preserve">Manufacture of machinery 
and equipment n.e.c. </t>
  </si>
  <si>
    <r>
      <t xml:space="preserve">Продовження табл. 3.38 / </t>
    </r>
    <r>
      <rPr>
        <i/>
        <sz val="10"/>
        <rFont val="Calibri"/>
        <family val="2"/>
        <charset val="204"/>
        <scheme val="minor"/>
      </rPr>
      <t>Continued tablе 3.38</t>
    </r>
  </si>
  <si>
    <t>Текстильне виробництво, виробництво одягу, шкіри 
та інших матеріалів</t>
  </si>
  <si>
    <t>Тимчасове розміщування й 
організація харчування</t>
  </si>
  <si>
    <t xml:space="preserve">Accommodation and food 
service activities </t>
  </si>
  <si>
    <t xml:space="preserve">Видавнича діяльність; виробництво кіно- 
та відеофільмів, телевізійних програм, видання звукозаписів; діяльність радіомовлення та телевізійного мовлення </t>
  </si>
  <si>
    <t>Телекомунікації  (електрозв'язок)</t>
  </si>
  <si>
    <t xml:space="preserve">Операції з нерухомим майном  </t>
  </si>
  <si>
    <t>Рекламна діяльність і дослідження кон'юнктури ринку; наукова та технічна діяльність; ветеринарна діяльність</t>
  </si>
  <si>
    <t>Діяльність у сфері адміністративного та 
допоміжного обслуговування</t>
  </si>
  <si>
    <t>Administrative and support 
service activities</t>
  </si>
  <si>
    <t>Public administration; compulsory social security</t>
  </si>
  <si>
    <t>S94-S96,
T97</t>
  </si>
  <si>
    <t>Усього проміжне споживання</t>
  </si>
  <si>
    <t>Total intermediate inputs</t>
  </si>
  <si>
    <t>Compensation of employees</t>
  </si>
  <si>
    <t>Податки на виробництво та імпорт</t>
  </si>
  <si>
    <t>Taxes on production and imports</t>
  </si>
  <si>
    <t>Субсидії на виробництво та імпорт</t>
  </si>
  <si>
    <t>Subsidies on production and imports</t>
  </si>
  <si>
    <t>Gross operation surplus, mixed income</t>
  </si>
  <si>
    <t>Gross domestic product</t>
  </si>
  <si>
    <t xml:space="preserve">Випуск продукції     </t>
  </si>
  <si>
    <t>Total industry output</t>
  </si>
  <si>
    <t xml:space="preserve">     Довідково:</t>
  </si>
  <si>
    <t xml:space="preserve">    Info:</t>
  </si>
  <si>
    <t xml:space="preserve">Валова додана вартість </t>
  </si>
  <si>
    <t>Торгово-транспортна націнка</t>
  </si>
  <si>
    <t>Trade margine, transport margine</t>
  </si>
  <si>
    <t>Транспорт, складське 
господарство</t>
  </si>
  <si>
    <t>Поштова і кур'єрська 
діяльність</t>
  </si>
  <si>
    <t xml:space="preserve">Legal and accounting activities; activities of head offices; management consultancy activities; architectural and engineering activities; technical... </t>
  </si>
  <si>
    <t xml:space="preserve">Scientific research and 
development </t>
  </si>
  <si>
    <t>Виробництво коксу  та коксопродуктів</t>
  </si>
  <si>
    <t>Виробництво продуктів 
нафтоперероблення</t>
  </si>
  <si>
    <t>Manufacture of other non-
metallic mineral products</t>
  </si>
  <si>
    <t xml:space="preserve">Виробництво автотранспортних засобів, причепів і напівпричепів </t>
  </si>
  <si>
    <t>Manufacture of motor vehicles, 
trailers and semi-trailers</t>
  </si>
  <si>
    <t>Electricity, gas, steam and 
air conditioning supply</t>
  </si>
  <si>
    <t xml:space="preserve">Publishing, motion picture, 
video, television programme 
production; sound recording, 
programming and broadcasting activities </t>
  </si>
  <si>
    <t>Наукові дослідження тарозробки</t>
  </si>
  <si>
    <t xml:space="preserve">Advertising and market research; other professional,scientific and technical activities; veterinary activities </t>
  </si>
  <si>
    <t>Administrative and support service activities</t>
  </si>
  <si>
    <t>Gross capital formation</t>
  </si>
  <si>
    <t>Некомерційних організацій, що обслуговують                                                                                                                                                                        домашні                                                                                                                                господарства</t>
  </si>
  <si>
    <t>Сектору                                                                                                                                                                                              загального державного управління</t>
  </si>
  <si>
    <t>Валове нагромадження основного                                                                                                                                                                                                                       капіталу</t>
  </si>
  <si>
    <t>Зміна запасів матеріальних оборотних 
коштів</t>
  </si>
  <si>
    <t>Експорт                                                                                                                                                                       товарів і                                                                                                                                                                   послуг</t>
  </si>
  <si>
    <t>Імпорт                                                                                                                                      товарів і                                                                                                                                                               послуг</t>
  </si>
  <si>
    <t xml:space="preserve">Використання продукції
</t>
  </si>
  <si>
    <t>Of non-profit institutions                                                                                                                                                                                                                                              serving                                                                                                                                                               households</t>
  </si>
  <si>
    <t xml:space="preserve">Of general government </t>
  </si>
  <si>
    <t>Gross fixed                                                                                                                                                                                                capital                                                                                                                                                                                                                formation</t>
  </si>
  <si>
    <t>Exports                                                                                                                                              of goods and services</t>
  </si>
  <si>
    <t>Imports                                                                                                                                                                                                                                                      of goods and services</t>
  </si>
  <si>
    <t>Use of                                                                                                                                                               production</t>
  </si>
  <si>
    <t>Виробництво меблів; іншої продукції; 
ремонт і монтаж машин і устатковання</t>
  </si>
  <si>
    <t>Видавнича діяльність; виробництво кіно-
та відеофільмів, телевізійних програм, видання звукозаписів; діяльність радіомовлення та телевізійного мовлення</t>
  </si>
  <si>
    <t>S94-S96,T97</t>
  </si>
  <si>
    <t xml:space="preserve">3.39. Коефіцієнти повних витрат </t>
  </si>
  <si>
    <t>Coefficients of full costs</t>
  </si>
  <si>
    <t>Manufacture  of refined 
petroleum products</t>
  </si>
  <si>
    <t>Manufacture of rubber 
and plastic products</t>
  </si>
  <si>
    <t xml:space="preserve">Виробництво комп'ютерів, електронної та оптичної продукції </t>
  </si>
  <si>
    <r>
      <t xml:space="preserve">Продовження табл. 3.39 / </t>
    </r>
    <r>
      <rPr>
        <i/>
        <sz val="10"/>
        <rFont val="Calibri"/>
        <family val="2"/>
        <charset val="204"/>
        <scheme val="minor"/>
      </rPr>
      <t>Continued tablе 3.39</t>
    </r>
  </si>
  <si>
    <t>Видавнича діяльність; виробництво 
кіно- та відеофільмів, телевізійних програм, видання звукозаписів; діяльність радіомовлення та телевізійного мовлення</t>
  </si>
  <si>
    <t>Комп'ютерне програмування, консультування та надання 
інформаційних послуг</t>
  </si>
  <si>
    <t xml:space="preserve">Computer programming, 
consultancy, and information
service activities </t>
  </si>
  <si>
    <t xml:space="preserve">Державне управління; обов'язкове соціальне страхування </t>
  </si>
  <si>
    <t xml:space="preserve">                                                                    Проміжне споживання </t>
  </si>
  <si>
    <t xml:space="preserve">Виробництво гумових і 
пластмасових виробів </t>
  </si>
  <si>
    <t xml:space="preserve">Manufacture of fabricated metal products, except machinery  and equipment </t>
  </si>
  <si>
    <t>Постачання електроенергії,  газу, пари та кондиційованого повітря</t>
  </si>
  <si>
    <t xml:space="preserve">Public administration; 
compulsory social security </t>
  </si>
  <si>
    <t>Постачання 
електроенергії, газу, пари 
та кондиційованого повітря</t>
  </si>
  <si>
    <t>Водопостачання; 
каналізація, поводження 
з відходами</t>
  </si>
  <si>
    <t>Information 
and communication</t>
  </si>
  <si>
    <t xml:space="preserve">Financial 
and insurance activities </t>
  </si>
  <si>
    <t>Обсяг економіки, що безпосередньо не спостерігається 
(відсотків до ВВП)</t>
  </si>
  <si>
    <r>
      <rPr>
        <sz val="10"/>
        <rFont val="Calibri"/>
        <family val="2"/>
        <charset val="204"/>
        <scheme val="minor"/>
      </rPr>
      <t xml:space="preserve">(відсотків </t>
    </r>
    <r>
      <rPr>
        <i/>
        <sz val="10"/>
        <rFont val="Calibri"/>
        <family val="2"/>
        <charset val="204"/>
        <scheme val="minor"/>
      </rPr>
      <t>/ percent</t>
    </r>
    <r>
      <rPr>
        <sz val="10"/>
        <rFont val="Calibri"/>
        <family val="2"/>
        <charset val="204"/>
        <scheme val="minor"/>
      </rPr>
      <t>)</t>
    </r>
  </si>
  <si>
    <t xml:space="preserve">Publishing, motion picture, video, television programme production; 
sound recording, programming and broadcasting activities </t>
  </si>
  <si>
    <t>Державне управління й оборона; 
обов'язкове соціальне страхування</t>
  </si>
  <si>
    <t>Public administration and defence;
compulsory social security</t>
  </si>
  <si>
    <t xml:space="preserve">4. Зведені національні 
рахунки для економіки 
в цілому та іншого світу 
за 2021 рік </t>
  </si>
  <si>
    <t>Consolidated national 
accounts for the total 
economy and the rest 
of the world for 2021</t>
  </si>
  <si>
    <r>
      <t>Зведені національні рахунки /</t>
    </r>
    <r>
      <rPr>
        <b/>
        <i/>
        <sz val="14"/>
        <color theme="1"/>
        <rFont val="Calibri"/>
        <family val="2"/>
        <charset val="204"/>
        <scheme val="minor"/>
      </rPr>
      <t xml:space="preserve"> Consolidated national accounts</t>
    </r>
  </si>
  <si>
    <t>4.1. Рахунок товарів і послуг</t>
  </si>
  <si>
    <t xml:space="preserve">        Goods and services account</t>
  </si>
  <si>
    <t>Ресурси</t>
  </si>
  <si>
    <t>Resources</t>
  </si>
  <si>
    <t>Використання</t>
  </si>
  <si>
    <t>Uses</t>
  </si>
  <si>
    <t>Випуск (в основних цінах)</t>
  </si>
  <si>
    <t>Output (at basic prices)</t>
  </si>
  <si>
    <t>in particular</t>
  </si>
  <si>
    <t xml:space="preserve">Кінцеві споживчі витрати </t>
  </si>
  <si>
    <t>P.11</t>
  </si>
  <si>
    <t>ринковий випуск</t>
  </si>
  <si>
    <t>market output</t>
  </si>
  <si>
    <t>P.12</t>
  </si>
  <si>
    <t>випуск для власного кінцевого споживання</t>
  </si>
  <si>
    <t>output produced for own final use</t>
  </si>
  <si>
    <t>індивідуальні споживчі витрати</t>
  </si>
  <si>
    <t>individual consumption expenditure</t>
  </si>
  <si>
    <t>P.13</t>
  </si>
  <si>
    <t>неринковий випуск</t>
  </si>
  <si>
    <t>non-market output</t>
  </si>
  <si>
    <t>колективні споживчі витрати</t>
  </si>
  <si>
    <t>collective consumption expenditure</t>
  </si>
  <si>
    <t>Валове нагромадження основного капіталу</t>
  </si>
  <si>
    <t>Gross fixed capital formation</t>
  </si>
  <si>
    <t>з нього</t>
  </si>
  <si>
    <t>P.72F</t>
  </si>
  <si>
    <t>імпорт умовної оплати послуг фінансових посередників</t>
  </si>
  <si>
    <t>imports of FISIMs</t>
  </si>
  <si>
    <t xml:space="preserve">Acquisitions less disposals 
of valuables </t>
  </si>
  <si>
    <t>Експорт товарів і послуг</t>
  </si>
  <si>
    <t>D.211</t>
  </si>
  <si>
    <t>податок на додану вартість (ПДВ)</t>
  </si>
  <si>
    <t>value added type taxes (VAT)</t>
  </si>
  <si>
    <t>P.62F</t>
  </si>
  <si>
    <t>експорт умовної оплати послуг фінансових посередників</t>
  </si>
  <si>
    <t>еxports of FISIMs</t>
  </si>
  <si>
    <t>D.212</t>
  </si>
  <si>
    <t>податки на імпорт без ПДВ</t>
  </si>
  <si>
    <t>taxes and duties on imports excluding VAT</t>
  </si>
  <si>
    <t>D.214</t>
  </si>
  <si>
    <t>податки на продукти, за винятком ПДВ і податків на імпорт</t>
  </si>
  <si>
    <t xml:space="preserve">Субсидії на продукти </t>
  </si>
  <si>
    <t>4.2. Рахунок виробництва</t>
  </si>
  <si>
    <t xml:space="preserve">        Production account</t>
  </si>
  <si>
    <t>D.21-D.31</t>
  </si>
  <si>
    <t>Податки за виключенням субсидій на продукти</t>
  </si>
  <si>
    <t>Taxes less subsides on products</t>
  </si>
  <si>
    <t xml:space="preserve">Споживання основного капіталу                                                                                                                                                                                                                                                                                                                                                                                                                            </t>
  </si>
  <si>
    <t>Consumption of fixed capital</t>
  </si>
  <si>
    <t>B.1*n</t>
  </si>
  <si>
    <t>Чистий внутрішній продукт</t>
  </si>
  <si>
    <t>Net domestic product</t>
  </si>
  <si>
    <t xml:space="preserve">4.3. Рахунки розподілу та використання доходу. Рахунки первинного розподілу доходу. Рахунок утворення доходу                                                                     </t>
  </si>
  <si>
    <t xml:space="preserve">       Distribution and use of income accounts. Primary distribution of income accounts. Generation of income account </t>
  </si>
  <si>
    <t>Оплата праці найманих 
працівників</t>
  </si>
  <si>
    <t xml:space="preserve"> у тому числі</t>
  </si>
  <si>
    <t>заробітна плата</t>
  </si>
  <si>
    <t>wages and salaries</t>
  </si>
  <si>
    <t>D.121</t>
  </si>
  <si>
    <t>фактичні внески наймачів на соціальне страхування</t>
  </si>
  <si>
    <t>D.122</t>
  </si>
  <si>
    <t>employers imputed social contributions</t>
  </si>
  <si>
    <t xml:space="preserve">Субсидії на виробництво та імпорт </t>
  </si>
  <si>
    <t>B.2g,
B.3g</t>
  </si>
  <si>
    <t xml:space="preserve">Валовий прибуток, 
змішаний дохід  </t>
  </si>
  <si>
    <t xml:space="preserve">Gross operating surplus,
mixed іncome </t>
  </si>
  <si>
    <t>B.2n,
B.3n</t>
  </si>
  <si>
    <t>Чистий прибуток, 
змішаний дохід</t>
  </si>
  <si>
    <t xml:space="preserve">Net operating surplus,                         mixed income </t>
  </si>
  <si>
    <t>4.4. Рахунок розподілу первинного доходу</t>
  </si>
  <si>
    <t xml:space="preserve">        Allocation of primary income account</t>
  </si>
  <si>
    <t>Валовий прибуток,  
змішаний дохід</t>
  </si>
  <si>
    <t xml:space="preserve">Gross operating surplus, 
mixed income </t>
  </si>
  <si>
    <t xml:space="preserve">податки на продукти </t>
  </si>
  <si>
    <t>taxes on products</t>
  </si>
  <si>
    <t>other taxes on production</t>
  </si>
  <si>
    <t xml:space="preserve"> in particular</t>
  </si>
  <si>
    <t xml:space="preserve">субсидії на продукти </t>
  </si>
  <si>
    <t>subsidies on products</t>
  </si>
  <si>
    <t>other subsidies 
on production</t>
  </si>
  <si>
    <t>D.4p</t>
  </si>
  <si>
    <t>Дохід від власності, сплачений іншим країнам</t>
  </si>
  <si>
    <t>Property income, payable to 
the rest of the world</t>
  </si>
  <si>
    <t>D.4r</t>
  </si>
  <si>
    <t xml:space="preserve">Дохід від власності, одержаний від інших країн </t>
  </si>
  <si>
    <t>Property income, receivable 
from the rest of the world</t>
  </si>
  <si>
    <t>B.5*g</t>
  </si>
  <si>
    <t>Валовий національний  дохід</t>
  </si>
  <si>
    <t>Gross national income</t>
  </si>
  <si>
    <t>B.5*n</t>
  </si>
  <si>
    <t>Чистий національний дохід</t>
  </si>
  <si>
    <t>Net national income</t>
  </si>
  <si>
    <t>4.5. Рахунок вторинного розподілу доходу</t>
  </si>
  <si>
    <t xml:space="preserve">        Secondary distribution of income account</t>
  </si>
  <si>
    <t>D.5p</t>
  </si>
  <si>
    <t>Поточні податки на доходи, майно тощо, сплачені іншим країнам</t>
  </si>
  <si>
    <t>Current taxes on income, wealth, etc., payable to the rest of the world</t>
  </si>
  <si>
    <t>D.5r</t>
  </si>
  <si>
    <t>Поточні податки на доходи, майно тощо, одержані від інших країн</t>
  </si>
  <si>
    <t>Current taxes on income, wealth, etc., receivable from the rest of the world</t>
  </si>
  <si>
    <t>D.61p</t>
  </si>
  <si>
    <t>Внески на соціальне страхування, сплачені іншим країнам</t>
  </si>
  <si>
    <t>Social contributions, payable
to the rest of the world</t>
  </si>
  <si>
    <t>D.61r</t>
  </si>
  <si>
    <t>Внески на соціальне страхування, одержані  від інших країн</t>
  </si>
  <si>
    <t>Social contributions, receivable from the rest of the world</t>
  </si>
  <si>
    <t>D.62p</t>
  </si>
  <si>
    <t>Соціальні допомоги, крім допомог у натурі, сплачені іншим країнам</t>
  </si>
  <si>
    <t>D.62r</t>
  </si>
  <si>
    <t>Соціальні допомоги, крім допомог у натурі, одержані від інших країн</t>
  </si>
  <si>
    <t>D.7p</t>
  </si>
  <si>
    <t>Інші поточні трансферти, сплачені іншим країнам</t>
  </si>
  <si>
    <t>D.7r</t>
  </si>
  <si>
    <t>Інші поточні трансферти, одержані від інших країн</t>
  </si>
  <si>
    <t>Other current transfers, receivable from the rest of the world</t>
  </si>
  <si>
    <t>B.6*g</t>
  </si>
  <si>
    <t>Валовий наявний дохід</t>
  </si>
  <si>
    <t>Gross disposable income</t>
  </si>
  <si>
    <t>B.6*n</t>
  </si>
  <si>
    <t>Чистий наявний дохід</t>
  </si>
  <si>
    <t>Net disposable income</t>
  </si>
  <si>
    <t>4.6. Рахунки використання доходу. Рахунок використання наявного доходу</t>
  </si>
  <si>
    <t xml:space="preserve">        Use of income accounts. Use of disposable income account</t>
  </si>
  <si>
    <t>D.8</t>
  </si>
  <si>
    <t>Коригування на зміни чистої вартості активів домашніх господарств у недержавних пенсійних фондах</t>
  </si>
  <si>
    <t xml:space="preserve">Adjustment for the change in 
net equity of households in 
non-goverment pension funds </t>
  </si>
  <si>
    <t>Коригування на зміни чистої 
вартості активів домашніх                                                                                                                                                                                                                                                                                                                            господарств у  недержавних                                                                                                                                                                                                                                                                      пенсійних фондах</t>
  </si>
  <si>
    <t>B.8*g</t>
  </si>
  <si>
    <t>Валове заощадження</t>
  </si>
  <si>
    <t>Gross saving</t>
  </si>
  <si>
    <t>B.8*n</t>
  </si>
  <si>
    <t>Чисте заощадження</t>
  </si>
  <si>
    <t>Net saving</t>
  </si>
  <si>
    <t>4.7. Рахунки нагромадження. Рахунок капіталу</t>
  </si>
  <si>
    <t xml:space="preserve">        Accumulation accounts. Capital account</t>
  </si>
  <si>
    <t>Зміни в активах</t>
  </si>
  <si>
    <t>Changes in assets</t>
  </si>
  <si>
    <t>Зміни в зобов'язаннях і чистому багатстві</t>
  </si>
  <si>
    <t>Changes in liabilities and net worth</t>
  </si>
  <si>
    <t>Споживання основного капіталу</t>
  </si>
  <si>
    <t>D.9r</t>
  </si>
  <si>
    <t>Капітальні трансферти,  одержані від інших країн</t>
  </si>
  <si>
    <t>Capital transfers, receivable 
from the rest of the world</t>
  </si>
  <si>
    <t>D.9p</t>
  </si>
  <si>
    <t>Капітальні трансферти, сплачені 
іншим країнам</t>
  </si>
  <si>
    <t>Capital transfers, payable 
to the rest of the world</t>
  </si>
  <si>
    <t>Придбання за виключенням                                                                                                                                                                                                                                                                                                                      вибуття цінностей</t>
  </si>
  <si>
    <t xml:space="preserve">Acquisitions less disposals of valuables </t>
  </si>
  <si>
    <t>NP</t>
  </si>
  <si>
    <t>Acquisitions less disposals of 
non-produced non-financial assets</t>
  </si>
  <si>
    <t>B.9</t>
  </si>
  <si>
    <r>
      <t>Чисте кредитування (+), 
чисте запозичення (</t>
    </r>
    <r>
      <rPr>
        <sz val="12"/>
        <rFont val="Calibri"/>
        <family val="2"/>
        <charset val="204"/>
        <scheme val="minor"/>
      </rPr>
      <t>–</t>
    </r>
    <r>
      <rPr>
        <sz val="12"/>
        <color indexed="8"/>
        <rFont val="Calibri"/>
        <family val="2"/>
        <charset val="204"/>
        <scheme val="minor"/>
      </rPr>
      <t>)</t>
    </r>
  </si>
  <si>
    <t>Net lending (+), 
net borrowing (–)</t>
  </si>
  <si>
    <r>
      <t>Усього</t>
    </r>
    <r>
      <rPr>
        <sz val="12"/>
        <color indexed="8"/>
        <rFont val="Calibri"/>
        <family val="2"/>
        <charset val="204"/>
        <scheme val="minor"/>
      </rPr>
      <t xml:space="preserve"> (зміни чистого багатства за рахунок заощадження та капітальних трансфертів)</t>
    </r>
  </si>
  <si>
    <r>
      <t xml:space="preserve">Total </t>
    </r>
    <r>
      <rPr>
        <i/>
        <sz val="12"/>
        <rFont val="Calibri"/>
        <family val="2"/>
        <charset val="204"/>
        <scheme val="minor"/>
      </rPr>
      <t xml:space="preserve"> (changes in net worth due to saving and capital transfers)</t>
    </r>
  </si>
  <si>
    <t>4.8. Фінансовий рахунок</t>
  </si>
  <si>
    <r>
      <t>Чисте кредитування (+),
чисте запозичення (</t>
    </r>
    <r>
      <rPr>
        <sz val="12"/>
        <rFont val="Calibri"/>
        <family val="2"/>
        <charset val="204"/>
        <scheme val="minor"/>
      </rPr>
      <t>–</t>
    </r>
    <r>
      <rPr>
        <sz val="12"/>
        <color indexed="8"/>
        <rFont val="Calibri"/>
        <family val="2"/>
        <charset val="204"/>
        <scheme val="minor"/>
      </rPr>
      <t>)</t>
    </r>
  </si>
  <si>
    <t>DB.9</t>
  </si>
  <si>
    <t>Статистична розбіжність</t>
  </si>
  <si>
    <t>Statistical discrepancy</t>
  </si>
  <si>
    <t>Чисте придбання фінансових 
активів</t>
  </si>
  <si>
    <t>Net acquisition of financial assets</t>
  </si>
  <si>
    <t>Чисте прийняття фінансових зобов’язань</t>
  </si>
  <si>
    <t>Net incurrence of financial liabilities</t>
  </si>
  <si>
    <t>F.1</t>
  </si>
  <si>
    <t>Монетарне золото та спеціальні права запозичення</t>
  </si>
  <si>
    <t>Monetary gold and SDRs</t>
  </si>
  <si>
    <t>F.2</t>
  </si>
  <si>
    <t>Готівкові гроші та депозити</t>
  </si>
  <si>
    <t>Currency and deposits</t>
  </si>
  <si>
    <t>F.3</t>
  </si>
  <si>
    <t>Боргові цінні папери</t>
  </si>
  <si>
    <t>Debt securities</t>
  </si>
  <si>
    <t>F.4</t>
  </si>
  <si>
    <t>Кредити та позики</t>
  </si>
  <si>
    <t>Loans</t>
  </si>
  <si>
    <t>F.5</t>
  </si>
  <si>
    <t>Акціонерний капітал та акції або паї інвестиційного фонду</t>
  </si>
  <si>
    <t>Equity and investment fund shares or units</t>
  </si>
  <si>
    <t>F.6</t>
  </si>
  <si>
    <t>Страхування, пенсійні та стандартизовані гарантійні схеми</t>
  </si>
  <si>
    <t>Insurance, pension and standardised guaranteed schemes</t>
  </si>
  <si>
    <t>F.7</t>
  </si>
  <si>
    <t>Похідні фінансові інструменти та фондові опціони працівників</t>
  </si>
  <si>
    <t>Financial derivatives and employee stock</t>
  </si>
  <si>
    <t>F.8</t>
  </si>
  <si>
    <t>Інша дебіторська заборгованість</t>
  </si>
  <si>
    <t>Other accounts receivable</t>
  </si>
  <si>
    <t>Інша кредиторська заборгованість</t>
  </si>
  <si>
    <t>Other accounts payable</t>
  </si>
  <si>
    <t>4.9. Зовнішній рахунок товарів і послуг</t>
  </si>
  <si>
    <t xml:space="preserve">        External goods and services account </t>
  </si>
  <si>
    <t xml:space="preserve">з нього </t>
  </si>
  <si>
    <t>Зовнішнє сальдо товарів і послуг</t>
  </si>
  <si>
    <t>External balance of goods and services</t>
  </si>
  <si>
    <t>4.10. Зовнішній рахунок первинного доходу та поточних трансфертів</t>
  </si>
  <si>
    <t>D.2-D.3</t>
  </si>
  <si>
    <t xml:space="preserve">Податки за виключенням субсидій на виробництво та імпорт  </t>
  </si>
  <si>
    <t>Taxes less subsides on production and imports</t>
  </si>
  <si>
    <t>Дохід від власності</t>
  </si>
  <si>
    <t>Property income</t>
  </si>
  <si>
    <t>Поточні податки на доходи, майно тощо</t>
  </si>
  <si>
    <t>Current taxes on income, wealth, etc.</t>
  </si>
  <si>
    <t>D.6p</t>
  </si>
  <si>
    <t>Соціальні внески та допомоги</t>
  </si>
  <si>
    <t>Social contributions and benefits</t>
  </si>
  <si>
    <t>D.6r</t>
  </si>
  <si>
    <t>Інші поточні трансферти</t>
  </si>
  <si>
    <t>Other current transfers</t>
  </si>
  <si>
    <t>B.12</t>
  </si>
  <si>
    <t>Поточне зовнішнє сальдо</t>
  </si>
  <si>
    <t>Current external balance</t>
  </si>
  <si>
    <t>4.11. Зовнішні рахунки нагромадження. Рахунок капіталу</t>
  </si>
  <si>
    <t xml:space="preserve">          Externel accumulation accounts. Capital account</t>
  </si>
  <si>
    <t>Капітальні трансферти, одержані</t>
  </si>
  <si>
    <t>Capital transfers, receivable</t>
  </si>
  <si>
    <t>Капітальні трансферти, сплачені</t>
  </si>
  <si>
    <t>Capital transfers, payable</t>
  </si>
  <si>
    <t>Придбання за виключенням вибуття  невироблених нефінансових активів</t>
  </si>
  <si>
    <t>Acquisitions less disposals of non-produced non-financial assets</t>
  </si>
  <si>
    <r>
      <t xml:space="preserve">Total </t>
    </r>
    <r>
      <rPr>
        <i/>
        <sz val="12"/>
        <rFont val="Calibri"/>
        <family val="2"/>
        <charset val="204"/>
        <scheme val="minor"/>
      </rPr>
      <t>(changes in net worth due to saving and capital transfers)</t>
    </r>
  </si>
  <si>
    <t>4.12. Фінансовий рахунок</t>
  </si>
  <si>
    <t xml:space="preserve">           Financial account</t>
  </si>
  <si>
    <t>Акціонерний капітал та акції або 
паї інвестиційного фонду</t>
  </si>
  <si>
    <t>Equity and investment fund shares 
or units</t>
  </si>
  <si>
    <t xml:space="preserve">5. Рахунки 
інституційних секторів  (підсекторів)економіки </t>
  </si>
  <si>
    <t>Accounts of 
institutional sectors 
(sub-sectors) of economy</t>
  </si>
  <si>
    <t>5.1. Рахунок виробництва</t>
  </si>
  <si>
    <t>Операції та балансуючі статті</t>
  </si>
  <si>
    <t>Transactions and balancing items</t>
  </si>
  <si>
    <t>Валова додана вартість</t>
  </si>
  <si>
    <t xml:space="preserve">Споживання основного капіталу </t>
  </si>
  <si>
    <t>B.1n</t>
  </si>
  <si>
    <t>Чиста додана вартість</t>
  </si>
  <si>
    <t>Net value added</t>
  </si>
  <si>
    <t xml:space="preserve">5.2. Рахунки розподілу та використання доходу. Рахунки первинного розподілу доходу. Рахунок утворення доходу                                                                     </t>
  </si>
  <si>
    <t>employers actual social                                                                                      
contributions</t>
  </si>
  <si>
    <t>умовно обчислені внески наймачів на соціальне страхування</t>
  </si>
  <si>
    <t>employers imputed social 
contributions</t>
  </si>
  <si>
    <t>Other taxes on production</t>
  </si>
  <si>
    <t>Інші субсидії, пов'язані з виробництвом</t>
  </si>
  <si>
    <t>Other subsidies on production</t>
  </si>
  <si>
    <t xml:space="preserve">Net operating surplus, mixed income </t>
  </si>
  <si>
    <r>
      <t xml:space="preserve">Сектор нефінансових корпорацій (S.11) / </t>
    </r>
    <r>
      <rPr>
        <b/>
        <i/>
        <sz val="14"/>
        <rFont val="Calibri"/>
        <family val="2"/>
        <charset val="204"/>
        <scheme val="minor"/>
      </rPr>
      <t>Non-financial corporations (S.11)</t>
    </r>
  </si>
  <si>
    <t>5.3. Рахунок розподілу первинного доходу</t>
  </si>
  <si>
    <t>B.5g</t>
  </si>
  <si>
    <t>Валове сальдо первинних доходів</t>
  </si>
  <si>
    <t>Gross balance of primary incomes</t>
  </si>
  <si>
    <t>B.5n</t>
  </si>
  <si>
    <t>Чисте сальдо первинних доходів</t>
  </si>
  <si>
    <t>Net balance of primary incomes</t>
  </si>
  <si>
    <t>5.4. Рахунок вторинного розподілу доходу</t>
  </si>
  <si>
    <t>Внески на соціальне страхування</t>
  </si>
  <si>
    <t>Social contributions</t>
  </si>
  <si>
    <t>Соціальні допомоги, крім допомог
 у натурі</t>
  </si>
  <si>
    <t>Social benefits other than social transfers in kind</t>
  </si>
  <si>
    <t>B.6g</t>
  </si>
  <si>
    <t>B.6n</t>
  </si>
  <si>
    <t>5.5. Рахунки використання доходу. Рахунок використання наявного доходу</t>
  </si>
  <si>
    <t xml:space="preserve">Adjustment for the change in net 
equity of households in non-goverment pension funds </t>
  </si>
  <si>
    <t>B.8g</t>
  </si>
  <si>
    <t>B.8n</t>
  </si>
  <si>
    <t>5.6. Рахунки нагромадження. Рахунок капіталу</t>
  </si>
  <si>
    <t xml:space="preserve">Капітальні трансферти, одержані </t>
  </si>
  <si>
    <r>
      <t>Усього</t>
    </r>
    <r>
      <rPr>
        <sz val="12"/>
        <rFont val="Calibri"/>
        <family val="2"/>
        <charset val="204"/>
        <scheme val="minor"/>
      </rPr>
      <t xml:space="preserve"> (зміни чистого багатства за   рахунок заощадження та капітальних трансфертів)</t>
    </r>
  </si>
  <si>
    <t>Changes in  assets</t>
  </si>
  <si>
    <t>Придбання за виключенням вибуття невироблених нефінансових активів</t>
  </si>
  <si>
    <t>Чисте кредитування (+), 
чисте запозичення (–)</t>
  </si>
  <si>
    <r>
      <t xml:space="preserve">Рахунки сектору нефінансових корпорацій (S.11) за підсекторами у 2021 році / </t>
    </r>
    <r>
      <rPr>
        <b/>
        <i/>
        <sz val="14"/>
        <color theme="1"/>
        <rFont val="Calibri"/>
        <family val="2"/>
        <charset val="204"/>
        <scheme val="minor"/>
      </rPr>
      <t xml:space="preserve">Non-financial corporations accounts (S.11) by sub-sectors in 2021 </t>
    </r>
  </si>
  <si>
    <t>5.7. Рахунок виробництва</t>
  </si>
  <si>
    <t>Державні нефінансові корпорації</t>
  </si>
  <si>
    <t>Приватні нефінансові корпорації</t>
  </si>
  <si>
    <t>Нефінансові корпорації під іноземним контролем</t>
  </si>
  <si>
    <t xml:space="preserve">Public non-financial corporations
</t>
  </si>
  <si>
    <t xml:space="preserve">Private non-financial corporations
</t>
  </si>
  <si>
    <t xml:space="preserve">Foreign controlled 
non-financial  corporations
</t>
  </si>
  <si>
    <t xml:space="preserve">Total
</t>
  </si>
  <si>
    <t>S.11001</t>
  </si>
  <si>
    <t>S.11002</t>
  </si>
  <si>
    <t>S.11003</t>
  </si>
  <si>
    <t xml:space="preserve">5.8. Рахунки розподілу та використання доходу. Рахунки первинного розподілу доходу. Рахунок утворення доходу                                                                    </t>
  </si>
  <si>
    <t xml:space="preserve">фактичні внески наймачів на соціальне страхування </t>
  </si>
  <si>
    <t>employers actual social 
contributions</t>
  </si>
  <si>
    <r>
      <t xml:space="preserve">Рахунки сектору нефінансових корпорацій (S.11) за підсекторами у 2021 році / </t>
    </r>
    <r>
      <rPr>
        <b/>
        <i/>
        <sz val="14"/>
        <color theme="1"/>
        <rFont val="Calibri"/>
        <family val="2"/>
        <charset val="204"/>
        <scheme val="minor"/>
      </rPr>
      <t>Non-financial corporations accounts (S.11) by sub-sectors in 2021</t>
    </r>
  </si>
  <si>
    <t>5.9. Рахунок розподілу первинного доходу</t>
  </si>
  <si>
    <t xml:space="preserve">Foreign controlled 
non-financial corporations
</t>
  </si>
  <si>
    <t>Gross operating surplus, mixed income</t>
  </si>
  <si>
    <t>5.10. Рахунок вторинного розподілу доходу</t>
  </si>
  <si>
    <t xml:space="preserve">          Secondary distribution of income account</t>
  </si>
  <si>
    <t xml:space="preserve">Поточні податки на доходи, майно тощо </t>
  </si>
  <si>
    <t>Соціальні допомоги, крім допомог 
у натурі</t>
  </si>
  <si>
    <t>Social benefits other than social transfers 
in kind</t>
  </si>
  <si>
    <t>5.11. Рахунки використання доходу. Рахунок використання наявного доходу</t>
  </si>
  <si>
    <t xml:space="preserve">          Use of income accounts. Use of disposable income account</t>
  </si>
  <si>
    <t>Коригування на зміни чистої вартості 
активів домашніх господарств у 
недержавних пенсійних фондах</t>
  </si>
  <si>
    <t xml:space="preserve">Adjustment for the change in net equity 
of households in non-goverment pension funds </t>
  </si>
  <si>
    <t>5.12. Рахунки нагромадження. Рахунок капіталу</t>
  </si>
  <si>
    <t xml:space="preserve">          Accumulation accounts. Capital account</t>
  </si>
  <si>
    <t>Зміни в зобов'язаннях  і чистому багатстві</t>
  </si>
  <si>
    <r>
      <t>Усього</t>
    </r>
    <r>
      <rPr>
        <sz val="12"/>
        <rFont val="Calibri"/>
        <family val="2"/>
        <charset val="204"/>
        <scheme val="minor"/>
      </rPr>
      <t xml:space="preserve"> (зміни чистого багатства за 
рахунок заощадження та капітальних трансфертів)</t>
    </r>
  </si>
  <si>
    <r>
      <t xml:space="preserve">Total </t>
    </r>
    <r>
      <rPr>
        <i/>
        <sz val="12"/>
        <rFont val="Calibri"/>
        <family val="2"/>
        <charset val="204"/>
        <scheme val="minor"/>
      </rPr>
      <t xml:space="preserve">(changes in net worth 
due to saving and capital transfers) </t>
    </r>
  </si>
  <si>
    <t>Придбання за виключенням вибуття 
цінностей</t>
  </si>
  <si>
    <t xml:space="preserve">Acquisitions less disposals valuables </t>
  </si>
  <si>
    <t>Acquisitions less disposals 
of non-produced non-financial assets</t>
  </si>
  <si>
    <t>Чисте кредитування(+), 
чисте запозичення (–)</t>
  </si>
  <si>
    <r>
      <t xml:space="preserve">Сектор фінансових корпорацій (S.12) / </t>
    </r>
    <r>
      <rPr>
        <b/>
        <i/>
        <sz val="14"/>
        <rFont val="Calibri"/>
        <family val="2"/>
        <charset val="204"/>
        <scheme val="minor"/>
      </rPr>
      <t>Financial corporations (S.12)</t>
    </r>
  </si>
  <si>
    <t>5.13. Рахунок виробництва</t>
  </si>
  <si>
    <t xml:space="preserve">           Production account</t>
  </si>
  <si>
    <t>5.14. Рахунки розподілу та використання доходу. Рахунки первинного розподілу доходу. Рахунок утворення доходу</t>
  </si>
  <si>
    <t xml:space="preserve">          Distribution and use of income accounts. Primary distribution of income accounts. Generation of income account</t>
  </si>
  <si>
    <t xml:space="preserve">  –</t>
  </si>
  <si>
    <t>5.15. Рахунок розподілу первинного доходу</t>
  </si>
  <si>
    <t xml:space="preserve">          Allocation of primary income account</t>
  </si>
  <si>
    <t>5.16. Рахунок вторинного розподілу доходу</t>
  </si>
  <si>
    <t xml:space="preserve">Current taxes on income, wealth, etc. </t>
  </si>
  <si>
    <t>5.17. Рахунки використання доходу. Рахунок використання наявного доходу</t>
  </si>
  <si>
    <t xml:space="preserve">Adjustment for the change in net equity 
of households in non-goverment pension 
funds </t>
  </si>
  <si>
    <t>5.18. Рахунки нагромадження. Рахунок капіталу</t>
  </si>
  <si>
    <r>
      <t>Усього</t>
    </r>
    <r>
      <rPr>
        <sz val="12"/>
        <rFont val="Calibri"/>
        <family val="2"/>
        <charset val="204"/>
        <scheme val="minor"/>
      </rPr>
      <t xml:space="preserve"> (зміни чистого багатства 
за рахунок заощадження та капітальних трансфертів)</t>
    </r>
  </si>
  <si>
    <r>
      <t xml:space="preserve">Total </t>
    </r>
    <r>
      <rPr>
        <i/>
        <sz val="12"/>
        <rFont val="Calibri"/>
        <family val="2"/>
        <charset val="204"/>
        <scheme val="minor"/>
      </rPr>
      <t>(changes in net worth due to saving 
and capital transfers)</t>
    </r>
  </si>
  <si>
    <t>Acquisitions less disposals of non-produced 
non-financial assets</t>
  </si>
  <si>
    <t>Net lending (+),  
net borrowing (–)</t>
  </si>
  <si>
    <r>
      <t xml:space="preserve">Рахунки сектору фінансових корпорацій (S.12) за підсекторами у 2021 році / </t>
    </r>
    <r>
      <rPr>
        <b/>
        <i/>
        <sz val="14"/>
        <color theme="1"/>
        <rFont val="Calibri"/>
        <family val="2"/>
        <charset val="204"/>
        <scheme val="minor"/>
      </rPr>
      <t>Financial corporations accounts (S.12) by sub-sectors in 2021</t>
    </r>
  </si>
  <si>
    <t>5.19. Рахунок виробництва</t>
  </si>
  <si>
    <t>Операції 
та балансуючі 
статті</t>
  </si>
  <si>
    <t>Національний банк України</t>
  </si>
  <si>
    <t xml:space="preserve">Корпорації, що приймають депозити Фонди грошового ринку Інвестиційні фонди негрошового ринку </t>
  </si>
  <si>
    <t>Інші фінансові посередники, 
крім страхових корпорацій та пенсійних фондів</t>
  </si>
  <si>
    <t>Допоміжні фінансові корпорації</t>
  </si>
  <si>
    <t>Кептивні фінансові корпорації</t>
  </si>
  <si>
    <t xml:space="preserve">Страхові корпорації </t>
  </si>
  <si>
    <t>Пенсійні фонди</t>
  </si>
  <si>
    <t>Transactions 
and balancing 
items</t>
  </si>
  <si>
    <t xml:space="preserve">National Bank 
of  Ukraine
</t>
  </si>
  <si>
    <t xml:space="preserve">Deposit-taking corporations except 
the central bank 
Money market funds 
Non-money market fund investment funds </t>
  </si>
  <si>
    <t xml:space="preserve">Other financial intermediaries except insurance corporations and pension funds
</t>
  </si>
  <si>
    <t xml:space="preserve">Financial auxiliaries
</t>
  </si>
  <si>
    <t xml:space="preserve">Captive financial institutions 
and money lenders
</t>
  </si>
  <si>
    <t xml:space="preserve">Insurance corporations 
</t>
  </si>
  <si>
    <t xml:space="preserve">Pension 
funds
</t>
  </si>
  <si>
    <t xml:space="preserve">Total
</t>
  </si>
  <si>
    <t>S.121</t>
  </si>
  <si>
    <t>S.122, S.123, S.124</t>
  </si>
  <si>
    <t>S.125</t>
  </si>
  <si>
    <t>S.126</t>
  </si>
  <si>
    <t>S.127</t>
  </si>
  <si>
    <t>S.128</t>
  </si>
  <si>
    <t>S.129</t>
  </si>
  <si>
    <t xml:space="preserve">5.20. Рахунки розподілу та використання доходу. Рахунки первинного розподілу доходу. Рахунок утворення доходу                                                                </t>
  </si>
  <si>
    <t xml:space="preserve">фактичні внески наймачів 
на соціальне страхування </t>
  </si>
  <si>
    <t>employers actual
social contributions</t>
  </si>
  <si>
    <t>employers imputed
social contributions</t>
  </si>
  <si>
    <t>Інші податки, пов'язані 
з виробництвом</t>
  </si>
  <si>
    <t>Інші субсидії, пов'язані 
з виробництвом</t>
  </si>
  <si>
    <t>Валовий прибуток, 
змішаний дохід</t>
  </si>
  <si>
    <t xml:space="preserve">Gross operating 
surplus, mixed income </t>
  </si>
  <si>
    <t xml:space="preserve">Net operating surplus, 
mixed income </t>
  </si>
  <si>
    <t xml:space="preserve">5.21. Рахунок розподілу первинного доходу                                                               </t>
  </si>
  <si>
    <t>Gross operating surplus, 
mixed income</t>
  </si>
  <si>
    <t>Валове сальдо 
первинних доходів</t>
  </si>
  <si>
    <t>Gross balance 
of primary incomes</t>
  </si>
  <si>
    <t>Чисте сальдо 
первинних доходів</t>
  </si>
  <si>
    <t>Net balance 
of primary incomes</t>
  </si>
  <si>
    <t xml:space="preserve">5.22. Рахунок вторинного розподілу доходу                                                             </t>
  </si>
  <si>
    <t>Внески на 
соціальне страхування</t>
  </si>
  <si>
    <t>Поточні податки 
на доходи, майно тощо</t>
  </si>
  <si>
    <t>Current taxes on income, 
wealth, etc.</t>
  </si>
  <si>
    <t>Внески на соціальне 
страхування</t>
  </si>
  <si>
    <t>Соціальні допомоги, 
крім допомог у натурі</t>
  </si>
  <si>
    <t>Social benefits other 
than social transfers in kind</t>
  </si>
  <si>
    <r>
      <t xml:space="preserve">Рахунки сектору фінансових корпорацій (S.12) за підсекторами у 2021 році / </t>
    </r>
    <r>
      <rPr>
        <b/>
        <i/>
        <sz val="14"/>
        <color theme="1"/>
        <rFont val="Calibri"/>
        <family val="2"/>
        <charset val="204"/>
        <scheme val="minor"/>
      </rPr>
      <t xml:space="preserve">Financial corporations accounts (S.12) by sub-sectors in 2021 </t>
    </r>
  </si>
  <si>
    <t xml:space="preserve">5.23. Рахунки використання доходу. Рахунок використання наявного доходу                                                          </t>
  </si>
  <si>
    <t xml:space="preserve">           Use of income accounts. Use of disposable income account</t>
  </si>
  <si>
    <t>346</t>
  </si>
  <si>
    <t xml:space="preserve">Adjustment for the 
change in net equity 
of households in 
non-goverment pension funds </t>
  </si>
  <si>
    <t xml:space="preserve">5.24. Рахунки нагромадження. Рахунок капіталу                                 </t>
  </si>
  <si>
    <t>Changes in liabilities 
and net worth</t>
  </si>
  <si>
    <r>
      <t>Усього</t>
    </r>
    <r>
      <rPr>
        <sz val="12"/>
        <rFont val="Calibri"/>
        <family val="2"/>
        <charset val="204"/>
        <scheme val="minor"/>
      </rPr>
      <t xml:space="preserve"> (зміни чистого багатства за рахунок заощадження та капітальних трансфертів)</t>
    </r>
  </si>
  <si>
    <r>
      <t xml:space="preserve">Total  </t>
    </r>
    <r>
      <rPr>
        <i/>
        <sz val="12"/>
        <rFont val="Calibri"/>
        <family val="2"/>
        <charset val="204"/>
        <scheme val="minor"/>
      </rPr>
      <t>(changes in net worth 
due to saving and capital transfers)</t>
    </r>
  </si>
  <si>
    <t>-170</t>
  </si>
  <si>
    <t>120</t>
  </si>
  <si>
    <t>0</t>
  </si>
  <si>
    <t>125</t>
  </si>
  <si>
    <t>Чисте кредитування (+),
чисте запозичення (–)</t>
  </si>
  <si>
    <r>
      <t xml:space="preserve">Сектор загального державного управління (S.13) / </t>
    </r>
    <r>
      <rPr>
        <b/>
        <i/>
        <sz val="14"/>
        <rFont val="Calibri"/>
        <family val="2"/>
        <charset val="204"/>
        <scheme val="minor"/>
      </rPr>
      <t>General government (S.13)</t>
    </r>
  </si>
  <si>
    <t>5.25. Рахунок виробництва</t>
  </si>
  <si>
    <t>5.26. Рахунки розподілу та використання доходу. Рахунки первинного розподілу доходу. Рахунок утворення доходу</t>
  </si>
  <si>
    <t>5.27. Рахунок розподілу первинного доходу</t>
  </si>
  <si>
    <t>other subsidies on production</t>
  </si>
  <si>
    <t>5.28. Рахунок вторинного розподілу доходу</t>
  </si>
  <si>
    <r>
      <t>235832</t>
    </r>
    <r>
      <rPr>
        <vertAlign val="superscript"/>
        <sz val="12"/>
        <rFont val="Calibri"/>
        <family val="2"/>
        <charset val="204"/>
        <scheme val="minor"/>
      </rPr>
      <t>1</t>
    </r>
  </si>
  <si>
    <r>
      <t>300209</t>
    </r>
    <r>
      <rPr>
        <vertAlign val="superscript"/>
        <sz val="12"/>
        <rFont val="Calibri"/>
        <family val="2"/>
        <charset val="204"/>
        <scheme val="minor"/>
      </rPr>
      <t>1</t>
    </r>
  </si>
  <si>
    <r>
      <t>416303</t>
    </r>
    <r>
      <rPr>
        <vertAlign val="superscript"/>
        <sz val="12"/>
        <rFont val="Calibri"/>
        <family val="2"/>
        <charset val="204"/>
        <scheme val="minor"/>
      </rPr>
      <t>1</t>
    </r>
  </si>
  <si>
    <r>
      <t xml:space="preserve"> 515631</t>
    </r>
    <r>
      <rPr>
        <vertAlign val="superscript"/>
        <sz val="12"/>
        <rFont val="Calibri"/>
        <family val="2"/>
        <charset val="204"/>
        <scheme val="minor"/>
      </rPr>
      <t>1</t>
    </r>
  </si>
  <si>
    <r>
      <t>529349</t>
    </r>
    <r>
      <rPr>
        <vertAlign val="superscript"/>
        <sz val="12"/>
        <rFont val="Calibri"/>
        <family val="2"/>
        <charset val="204"/>
        <scheme val="minor"/>
      </rPr>
      <t>1</t>
    </r>
  </si>
  <si>
    <r>
      <t>558422</t>
    </r>
    <r>
      <rPr>
        <vertAlign val="superscript"/>
        <sz val="12"/>
        <rFont val="Calibri"/>
        <family val="2"/>
        <charset val="204"/>
        <scheme val="minor"/>
      </rPr>
      <t>1</t>
    </r>
  </si>
  <si>
    <r>
      <t>446841</t>
    </r>
    <r>
      <rPr>
        <vertAlign val="superscript"/>
        <sz val="12"/>
        <rFont val="Calibri"/>
        <family val="2"/>
        <charset val="204"/>
        <scheme val="minor"/>
      </rPr>
      <t>1</t>
    </r>
  </si>
  <si>
    <t>458607¹</t>
  </si>
  <si>
    <r>
      <t>199889</t>
    </r>
    <r>
      <rPr>
        <vertAlign val="superscript"/>
        <sz val="12"/>
        <rFont val="Calibri"/>
        <family val="2"/>
        <charset val="204"/>
        <scheme val="minor"/>
      </rPr>
      <t>1</t>
    </r>
  </si>
  <si>
    <r>
      <t>274977</t>
    </r>
    <r>
      <rPr>
        <vertAlign val="superscript"/>
        <sz val="12"/>
        <rFont val="Calibri"/>
        <family val="2"/>
        <charset val="204"/>
        <scheme val="minor"/>
      </rPr>
      <t>1</t>
    </r>
  </si>
  <si>
    <r>
      <t>342273</t>
    </r>
    <r>
      <rPr>
        <vertAlign val="superscript"/>
        <sz val="12"/>
        <rFont val="Calibri"/>
        <family val="2"/>
        <charset val="204"/>
        <scheme val="minor"/>
      </rPr>
      <t>1</t>
    </r>
  </si>
  <si>
    <r>
      <t xml:space="preserve"> 413519</t>
    </r>
    <r>
      <rPr>
        <vertAlign val="superscript"/>
        <sz val="12"/>
        <rFont val="Calibri"/>
        <family val="2"/>
        <charset val="204"/>
        <scheme val="minor"/>
      </rPr>
      <t>1</t>
    </r>
  </si>
  <si>
    <r>
      <t>456910</t>
    </r>
    <r>
      <rPr>
        <vertAlign val="superscript"/>
        <sz val="12"/>
        <rFont val="Calibri"/>
        <family val="2"/>
        <charset val="204"/>
        <scheme val="minor"/>
      </rPr>
      <t>1</t>
    </r>
  </si>
  <si>
    <r>
      <t>482564</t>
    </r>
    <r>
      <rPr>
        <vertAlign val="superscript"/>
        <sz val="12"/>
        <rFont val="Calibri"/>
        <family val="2"/>
        <charset val="204"/>
        <scheme val="minor"/>
      </rPr>
      <t>1</t>
    </r>
  </si>
  <si>
    <r>
      <t>450646</t>
    </r>
    <r>
      <rPr>
        <vertAlign val="superscript"/>
        <sz val="12"/>
        <rFont val="Calibri"/>
        <family val="2"/>
        <charset val="204"/>
        <scheme val="minor"/>
      </rPr>
      <t>1</t>
    </r>
  </si>
  <si>
    <r>
      <t>501363</t>
    </r>
    <r>
      <rPr>
        <sz val="12"/>
        <rFont val="Arial"/>
        <family val="2"/>
        <charset val="204"/>
      </rPr>
      <t>¹</t>
    </r>
  </si>
  <si>
    <r>
      <rPr>
        <vertAlign val="superscript"/>
        <sz val="10"/>
        <rFont val="Calibri"/>
        <family val="2"/>
        <charset val="204"/>
        <scheme val="minor"/>
      </rPr>
      <t>1</t>
    </r>
    <r>
      <rPr>
        <sz val="10"/>
        <rFont val="Calibri"/>
        <family val="2"/>
        <charset val="204"/>
        <scheme val="minor"/>
      </rPr>
      <t xml:space="preserve"> Уключаючи міжбюджетні трансферти /</t>
    </r>
    <r>
      <rPr>
        <i/>
        <sz val="10"/>
        <rFont val="Calibri"/>
        <family val="2"/>
        <charset val="204"/>
        <scheme val="minor"/>
      </rPr>
      <t xml:space="preserve"> Іncluding interbudget transfers</t>
    </r>
  </si>
  <si>
    <t>5.29. Рахунок перерозподілу доходу в натурі</t>
  </si>
  <si>
    <t>D.63</t>
  </si>
  <si>
    <t>Соціальні трансферти в натурі</t>
  </si>
  <si>
    <t>Social transfers in kind</t>
  </si>
  <si>
    <t>B.7g</t>
  </si>
  <si>
    <t>Валовий скоригований наявний дохід</t>
  </si>
  <si>
    <t>Gross adjusted disposable income</t>
  </si>
  <si>
    <t>B.7n</t>
  </si>
  <si>
    <t>Чистий скоригований наявний дохід</t>
  </si>
  <si>
    <t>Net adjusted disposable income</t>
  </si>
  <si>
    <t>5.30. Рахунки використання доходу. Рахунок використання наявного доходу</t>
  </si>
  <si>
    <t>колективні споживчі   витрати</t>
  </si>
  <si>
    <t>5.31. Рахунок використання скоригованого наявного доходу</t>
  </si>
  <si>
    <t>P.42</t>
  </si>
  <si>
    <t>Фактичне колективне кінцеве споживання</t>
  </si>
  <si>
    <t xml:space="preserve"> Аctual collective final  consumption</t>
  </si>
  <si>
    <t>5.32. Рахунки нагромадження. Рахунок капіталу</t>
  </si>
  <si>
    <t>-7531</t>
  </si>
  <si>
    <r>
      <t xml:space="preserve">Усього </t>
    </r>
    <r>
      <rPr>
        <sz val="12"/>
        <rFont val="Calibri"/>
        <family val="2"/>
        <charset val="204"/>
        <scheme val="minor"/>
      </rPr>
      <t>(зміни чистого багатства 
за рахунок заощадження та капітальних трансфертів)</t>
    </r>
  </si>
  <si>
    <r>
      <t>Total</t>
    </r>
    <r>
      <rPr>
        <i/>
        <sz val="12"/>
        <rFont val="Calibri"/>
        <family val="2"/>
        <charset val="204"/>
        <scheme val="minor"/>
      </rPr>
      <t>(changes in net worth due 
to saving and capital transfers)</t>
    </r>
  </si>
  <si>
    <t>-23955</t>
  </si>
  <si>
    <t>-28969</t>
  </si>
  <si>
    <t>-34558</t>
  </si>
  <si>
    <t>-48360</t>
  </si>
  <si>
    <t>-62980</t>
  </si>
  <si>
    <t>-9</t>
  </si>
  <si>
    <t>-12</t>
  </si>
  <si>
    <t>-5</t>
  </si>
  <si>
    <t>Придбання за виключенням вибуття 
невироблених нефінансових активів</t>
  </si>
  <si>
    <t>335</t>
  </si>
  <si>
    <r>
      <t xml:space="preserve">Рахунки сектору загального державного управління (S.13) за підсекторами у 2021 році / </t>
    </r>
    <r>
      <rPr>
        <b/>
        <i/>
        <sz val="14"/>
        <rFont val="Calibri"/>
        <family val="2"/>
        <charset val="204"/>
        <scheme val="minor"/>
      </rPr>
      <t>General government accounts (S.13) by sub-sectors in 2021</t>
    </r>
  </si>
  <si>
    <t>5.33. Рахунок виробництва</t>
  </si>
  <si>
    <t>Центральні органи державного управління</t>
  </si>
  <si>
    <t>Регіональні та місцеві органи державного управління</t>
  </si>
  <si>
    <t>Фонди соціального страхування</t>
  </si>
  <si>
    <t xml:space="preserve">Central 
government 
</t>
  </si>
  <si>
    <t xml:space="preserve">Regional and local 
government
</t>
  </si>
  <si>
    <t xml:space="preserve">Social insurance 
funds 
</t>
  </si>
  <si>
    <t xml:space="preserve">Total 
</t>
  </si>
  <si>
    <t>S.1311</t>
  </si>
  <si>
    <t>S.1312</t>
  </si>
  <si>
    <t>S.1313</t>
  </si>
  <si>
    <t xml:space="preserve">5.34. Рахунки розподілу та використання доходу. Рахунки первинного розподілу доходу. Рахунок утворення доходу                                                                    </t>
  </si>
  <si>
    <t xml:space="preserve">Social insurance funds 
</t>
  </si>
  <si>
    <t>умовно обчислені внески 
наймачів на соціальне страхування</t>
  </si>
  <si>
    <t>5.35. Рахунок розподілу первинного доходу</t>
  </si>
  <si>
    <t xml:space="preserve">Central 
government 
</t>
  </si>
  <si>
    <t>податки на продукти</t>
  </si>
  <si>
    <t>other taxes  on production</t>
  </si>
  <si>
    <t>субсидії на  продукти</t>
  </si>
  <si>
    <t>5.36. Рахунок вторинного розподілу доходу</t>
  </si>
  <si>
    <t>Current taxes on income, wealth, etc</t>
  </si>
  <si>
    <r>
      <rPr>
        <vertAlign val="superscript"/>
        <sz val="10"/>
        <rFont val="Calibri"/>
        <family val="2"/>
        <charset val="204"/>
        <scheme val="minor"/>
      </rPr>
      <t>1</t>
    </r>
    <r>
      <rPr>
        <sz val="10"/>
        <rFont val="Calibri"/>
        <family val="2"/>
        <charset val="204"/>
        <scheme val="minor"/>
      </rPr>
      <t xml:space="preserve"> Уключаючи міжбюджетні трансферти /</t>
    </r>
    <r>
      <rPr>
        <i/>
        <sz val="10"/>
        <rFont val="Calibri"/>
        <family val="2"/>
        <charset val="204"/>
        <scheme val="minor"/>
      </rPr>
      <t xml:space="preserve"> Іncluding interbudget transfers. </t>
    </r>
  </si>
  <si>
    <t>5.37. Рахунок перерозподілу доходу в натурі</t>
  </si>
  <si>
    <t xml:space="preserve">          Redistribution of income in kind account</t>
  </si>
  <si>
    <t>Gross adjusted disposable 
income</t>
  </si>
  <si>
    <t xml:space="preserve">   </t>
  </si>
  <si>
    <t>5.38. Рахунки використання доходу. Рахунок використання наявного доходу</t>
  </si>
  <si>
    <t>Social insurance funds</t>
  </si>
  <si>
    <t>індивідуальні  споживчі витрати</t>
  </si>
  <si>
    <t xml:space="preserve">Adjustment for the change 
in net equity of households 
in non-goverment pension funds </t>
  </si>
  <si>
    <t>5.39. Рахунок використання скоригованого наявного доходу</t>
  </si>
  <si>
    <t xml:space="preserve">          Use of adjusted disposable income account</t>
  </si>
  <si>
    <t>5.40. Рахунки нагромадження. Рахунок капіталу</t>
  </si>
  <si>
    <r>
      <t>Усього</t>
    </r>
    <r>
      <rPr>
        <sz val="12"/>
        <rFont val="Calibri"/>
        <family val="2"/>
        <charset val="204"/>
        <scheme val="minor"/>
      </rPr>
      <t xml:space="preserve"> (зміни чистого багатства за рахунок заощадження та капітальних  трансфертів)</t>
    </r>
  </si>
  <si>
    <t>-54360</t>
  </si>
  <si>
    <t>-22137</t>
  </si>
  <si>
    <t>-231</t>
  </si>
  <si>
    <t>-76728</t>
  </si>
  <si>
    <t>Чисте кредитування  (+), 
чисте запозичення (–)</t>
  </si>
  <si>
    <t>5.41. Рахунок виробництва</t>
  </si>
  <si>
    <t>5.42. Рахунки розподілу та використання доходу. Рахунки первинного розподілу доходу. Рахунок утворення доходу</t>
  </si>
  <si>
    <t>5.43. Рахунок розподілу первинного доходу</t>
  </si>
  <si>
    <t>5.44. Рахунок вторинного розподілу доходу</t>
  </si>
  <si>
    <t>5.45. Рахунок перерозподілу доходу в натурі</t>
  </si>
  <si>
    <t>5.46. Рахунки використання доходу. Рахунок використання наявного доходу</t>
  </si>
  <si>
    <t>59</t>
  </si>
  <si>
    <t>159</t>
  </si>
  <si>
    <t>334</t>
  </si>
  <si>
    <t>Індивідуальні кінцеві споживчі витрати</t>
  </si>
  <si>
    <t>Іndividual final consumption expenditure</t>
  </si>
  <si>
    <t>5.47. Рахунок використання скоригованого наявного доходу</t>
  </si>
  <si>
    <t>P.41</t>
  </si>
  <si>
    <t>Фактичне індивідуальне
кінцеве споживання</t>
  </si>
  <si>
    <t>Actual individual final 
consumption</t>
  </si>
  <si>
    <t>5.48. Рахунки нагромадження. Рахунок капіталу</t>
  </si>
  <si>
    <r>
      <t>Total</t>
    </r>
    <r>
      <rPr>
        <i/>
        <sz val="12"/>
        <rFont val="Calibri"/>
        <family val="2"/>
        <charset val="204"/>
        <scheme val="minor"/>
      </rPr>
      <t>(changes in net worth 
due to saving and capital transfers)</t>
    </r>
  </si>
  <si>
    <t>Зміна запасів матеріальних 
оборотних коштів</t>
  </si>
  <si>
    <t>5.49. Рахунок виробництва</t>
  </si>
  <si>
    <t>Роботодавці</t>
  </si>
  <si>
    <t>Самостійно зайняті працівники</t>
  </si>
  <si>
    <t>Наймані
працівники</t>
  </si>
  <si>
    <t>Одержувачі доходу від власності та трансфертів</t>
  </si>
  <si>
    <t xml:space="preserve">Employers
</t>
  </si>
  <si>
    <t xml:space="preserve">Own-account 
workers
</t>
  </si>
  <si>
    <t xml:space="preserve">Employees
</t>
  </si>
  <si>
    <t xml:space="preserve">Recipients of property 
and transfer incomes
</t>
  </si>
  <si>
    <t>S.141</t>
  </si>
  <si>
    <t>S.142</t>
  </si>
  <si>
    <t>S.143</t>
  </si>
  <si>
    <t>S.144</t>
  </si>
  <si>
    <t xml:space="preserve">5.50. Рахунки розподілу та використання доходу. Рахунки первинного розподілу доходу. Рахунок утворення доходу                                                                    </t>
  </si>
  <si>
    <t xml:space="preserve">Recipients of property and transfer incomes
</t>
  </si>
  <si>
    <t>5.51. Рахунок розподілу первинного доходу</t>
  </si>
  <si>
    <t xml:space="preserve">5.52. Рахунок вторинного розподілу доходу                                                                   </t>
  </si>
  <si>
    <t>5.53. Рахунок перерозподілу доходу в натурі</t>
  </si>
  <si>
    <t xml:space="preserve">5.54.  Рахунки використання доходу. Рахунок використання наявного доходу                                                                   </t>
  </si>
  <si>
    <t>5.55. Рахунок використання скоригованого наявного доходу</t>
  </si>
  <si>
    <t xml:space="preserve">5.56. Рахунки нагромадження. Рахунок капіталу                                                             </t>
  </si>
  <si>
    <t>(млн.грн / mln.UAH)</t>
  </si>
  <si>
    <r>
      <rPr>
        <b/>
        <sz val="12"/>
        <color theme="1"/>
        <rFont val="Calibri"/>
        <family val="2"/>
        <charset val="204"/>
        <scheme val="minor"/>
      </rPr>
      <t>Усього</t>
    </r>
    <r>
      <rPr>
        <sz val="12"/>
        <color theme="1"/>
        <rFont val="Calibri"/>
        <family val="2"/>
        <charset val="204"/>
        <scheme val="minor"/>
      </rPr>
      <t xml:space="preserve"> (зміни чистого багатства за рахунок заощадження та капітальних трансфертів)</t>
    </r>
  </si>
  <si>
    <r>
      <rPr>
        <b/>
        <i/>
        <sz val="12"/>
        <color theme="1"/>
        <rFont val="Calibri"/>
        <family val="2"/>
        <charset val="204"/>
        <scheme val="minor"/>
      </rPr>
      <t>Total</t>
    </r>
    <r>
      <rPr>
        <i/>
        <sz val="12"/>
        <color theme="1"/>
        <rFont val="Calibri"/>
        <family val="2"/>
        <charset val="204"/>
        <scheme val="minor"/>
      </rPr>
      <t>(changes in net worth due 
to saving and capital transfers)</t>
    </r>
  </si>
  <si>
    <t>Придбання за виключенням 
вибуття цінностей</t>
  </si>
  <si>
    <r>
      <t xml:space="preserve">Сектор некомерційних організацій, що обслуговують домашні господарства (S.15) / </t>
    </r>
    <r>
      <rPr>
        <b/>
        <i/>
        <sz val="14"/>
        <rFont val="Calibri"/>
        <family val="2"/>
        <charset val="204"/>
        <scheme val="minor"/>
      </rPr>
      <t>Non-profit institutions serving households  (S.15)</t>
    </r>
  </si>
  <si>
    <t>5.57. Рахунок виробництва</t>
  </si>
  <si>
    <t>5.58. Рахунки розподілу та використання доходу. Рахунки первинного розподілу доходу. Рахунок утворення доходу</t>
  </si>
  <si>
    <t>5.59. Рахунок розподілу первинного доходу</t>
  </si>
  <si>
    <t>5.60. Рахунок  вторинного  розподілу  доходу</t>
  </si>
  <si>
    <r>
      <t xml:space="preserve">Сектор некомерційних організацій, що обслуговують домашні господарства (S.15) / </t>
    </r>
    <r>
      <rPr>
        <b/>
        <i/>
        <sz val="14"/>
        <rFont val="Calibri"/>
        <family val="2"/>
        <charset val="204"/>
        <scheme val="minor"/>
      </rPr>
      <t>Non-profit institutions serving households (S.15)</t>
    </r>
  </si>
  <si>
    <t>5.61. Рахунок перерозподілу доходу в натурі</t>
  </si>
  <si>
    <t>5.62. Рахунки  використання  доходу. Рахунок використання наявного доходу</t>
  </si>
  <si>
    <t>Individual final consumption expenditure</t>
  </si>
  <si>
    <t>5.63. Рахунок використання скоригованого наявного доходу</t>
  </si>
  <si>
    <t>5.64. Рахунки  нагромадження. Рахунок капіталу</t>
  </si>
  <si>
    <t>Валове нагромадження основного 
капіталу</t>
  </si>
  <si>
    <t>Acquisitions less disposals of non-
produced non-financial assets</t>
  </si>
  <si>
    <t xml:space="preserve">6. Інтегрована таблиця 
    національних рахунків
    за 2021 рік </t>
  </si>
  <si>
    <t>Integrated table 
of national accounts 
for 2021</t>
  </si>
  <si>
    <t xml:space="preserve">6.1. Інтегрована таблиця національних рахунків </t>
  </si>
  <si>
    <t>Integrated table of national accounts</t>
  </si>
  <si>
    <r>
      <rPr>
        <sz val="10"/>
        <rFont val="Calibri"/>
        <family val="2"/>
        <charset val="204"/>
        <scheme val="minor"/>
      </rPr>
      <t>(млн.грн</t>
    </r>
    <r>
      <rPr>
        <i/>
        <sz val="10"/>
        <rFont val="Calibri"/>
        <family val="2"/>
        <charset val="204"/>
        <scheme val="minor"/>
      </rPr>
      <t>)</t>
    </r>
  </si>
  <si>
    <t>(mln.UAH)</t>
  </si>
  <si>
    <r>
      <t xml:space="preserve"> Використання /</t>
    </r>
    <r>
      <rPr>
        <b/>
        <i/>
        <sz val="12"/>
        <rFont val="Calibri"/>
        <family val="2"/>
        <charset val="204"/>
        <scheme val="minor"/>
      </rPr>
      <t xml:space="preserve"> Uses</t>
    </r>
  </si>
  <si>
    <r>
      <t xml:space="preserve">Рахунки
</t>
    </r>
    <r>
      <rPr>
        <i/>
        <sz val="11"/>
        <rFont val="Calibri"/>
        <family val="2"/>
        <charset val="204"/>
        <scheme val="minor"/>
      </rPr>
      <t>Accounts</t>
    </r>
  </si>
  <si>
    <r>
      <t xml:space="preserve">Усього
</t>
    </r>
    <r>
      <rPr>
        <i/>
        <sz val="11"/>
        <rFont val="Calibri"/>
        <family val="2"/>
        <charset val="204"/>
        <scheme val="minor"/>
      </rPr>
      <t>Total</t>
    </r>
  </si>
  <si>
    <r>
      <t xml:space="preserve">Товари і послуги (ресурси)
</t>
    </r>
    <r>
      <rPr>
        <i/>
        <sz val="11"/>
        <rFont val="Calibri"/>
        <family val="2"/>
        <charset val="204"/>
        <scheme val="minor"/>
      </rPr>
      <t>Goods and services (resources)</t>
    </r>
  </si>
  <si>
    <r>
      <t xml:space="preserve">Інший світ
</t>
    </r>
    <r>
      <rPr>
        <i/>
        <sz val="11"/>
        <rFont val="Calibri"/>
        <family val="2"/>
        <charset val="204"/>
        <scheme val="minor"/>
      </rPr>
      <t>Rest of the world</t>
    </r>
  </si>
  <si>
    <r>
      <t xml:space="preserve">Уся економіка 
</t>
    </r>
    <r>
      <rPr>
        <i/>
        <sz val="11"/>
        <rFont val="Calibri"/>
        <family val="2"/>
        <charset val="204"/>
        <scheme val="minor"/>
      </rPr>
      <t>Total economy</t>
    </r>
  </si>
  <si>
    <r>
      <t xml:space="preserve">Некомерційні організації, що обслуговують домашні господарства 
</t>
    </r>
    <r>
      <rPr>
        <i/>
        <sz val="11"/>
        <rFont val="Calibri"/>
        <family val="2"/>
        <charset val="204"/>
        <scheme val="minor"/>
      </rPr>
      <t>Non-profit institutions serving households</t>
    </r>
  </si>
  <si>
    <r>
      <t xml:space="preserve">Домашні господарства
</t>
    </r>
    <r>
      <rPr>
        <i/>
        <sz val="11"/>
        <rFont val="Calibri"/>
        <family val="2"/>
        <charset val="204"/>
        <scheme val="minor"/>
      </rPr>
      <t>Households</t>
    </r>
  </si>
  <si>
    <r>
      <t xml:space="preserve">Сектор загального державного управління
</t>
    </r>
    <r>
      <rPr>
        <i/>
        <sz val="11"/>
        <rFont val="Calibri"/>
        <family val="2"/>
        <charset val="204"/>
        <scheme val="minor"/>
      </rPr>
      <t>General government</t>
    </r>
  </si>
  <si>
    <r>
      <t xml:space="preserve">Фінансові корпорації
</t>
    </r>
    <r>
      <rPr>
        <i/>
        <sz val="11"/>
        <rFont val="Calibri"/>
        <family val="2"/>
        <charset val="204"/>
        <scheme val="minor"/>
      </rPr>
      <t>Financial corporations</t>
    </r>
  </si>
  <si>
    <r>
      <t xml:space="preserve">Нефінансові корпорації
</t>
    </r>
    <r>
      <rPr>
        <i/>
        <sz val="11"/>
        <rFont val="Calibri"/>
        <family val="2"/>
        <charset val="204"/>
        <scheme val="minor"/>
      </rPr>
      <t>Non-financial corporations</t>
    </r>
  </si>
  <si>
    <r>
      <t xml:space="preserve">Товари і послуги (використання)
</t>
    </r>
    <r>
      <rPr>
        <i/>
        <sz val="11"/>
        <rFont val="Calibri"/>
        <family val="2"/>
        <charset val="204"/>
        <scheme val="minor"/>
      </rPr>
      <t>Goods and services (uses)</t>
    </r>
  </si>
  <si>
    <t>S.2</t>
  </si>
  <si>
    <t>Рахунок виробництва /</t>
  </si>
  <si>
    <t xml:space="preserve">зовнішній рахунок </t>
  </si>
  <si>
    <t>товарів і послуг</t>
  </si>
  <si>
    <t xml:space="preserve">External goods </t>
  </si>
  <si>
    <t xml:space="preserve">and services account </t>
  </si>
  <si>
    <t>B.1g /</t>
  </si>
  <si>
    <t xml:space="preserve">Валова додана вартість / </t>
  </si>
  <si>
    <t>Gross value added /</t>
  </si>
  <si>
    <t>Рахунок утворення доходу</t>
  </si>
  <si>
    <t>Generation of</t>
  </si>
  <si>
    <t>B.1n /</t>
  </si>
  <si>
    <t>Чиста додана вартість /</t>
  </si>
  <si>
    <t xml:space="preserve">Net value added / </t>
  </si>
  <si>
    <t>income account</t>
  </si>
  <si>
    <t xml:space="preserve">
чистий внутрішній продукт</t>
  </si>
  <si>
    <t>net domestic product</t>
  </si>
  <si>
    <t xml:space="preserve">Рахунок утворення </t>
  </si>
  <si>
    <t>Рахунок розподілу</t>
  </si>
  <si>
    <t>доходу</t>
  </si>
  <si>
    <t>первинного доходу</t>
  </si>
  <si>
    <t xml:space="preserve">Generation </t>
  </si>
  <si>
    <t>Allocation of primary</t>
  </si>
  <si>
    <t>of income account</t>
  </si>
  <si>
    <t>інші податки, пов'язані 
з виробництвом</t>
  </si>
  <si>
    <t>інші субсидії, пов'язані 
з виробництвом</t>
  </si>
  <si>
    <t xml:space="preserve">Валовий прибуток, </t>
  </si>
  <si>
    <t xml:space="preserve">Gross operating surplus, </t>
  </si>
  <si>
    <t>B.3g</t>
  </si>
  <si>
    <t xml:space="preserve">
змішаний дохід</t>
  </si>
  <si>
    <t xml:space="preserve">
mixed income </t>
  </si>
  <si>
    <t>Рахунок розподілу 
первинного доходу</t>
  </si>
  <si>
    <t>D.4</t>
  </si>
  <si>
    <t xml:space="preserve">Дохід від власності  </t>
  </si>
  <si>
    <t>B.5g/</t>
  </si>
  <si>
    <t xml:space="preserve">Валове сальдо первинних доходів / </t>
  </si>
  <si>
    <t xml:space="preserve">Gross balance of primary incomes / </t>
  </si>
  <si>
    <t xml:space="preserve">
income account</t>
  </si>
  <si>
    <t xml:space="preserve">
B.5*g</t>
  </si>
  <si>
    <t>валовий національний дохід</t>
  </si>
  <si>
    <t>gross national income</t>
  </si>
  <si>
    <t>Рахунок вторинного</t>
  </si>
  <si>
    <t>B.5n/</t>
  </si>
  <si>
    <t>Чисте сальдо первинних доходів /</t>
  </si>
  <si>
    <t>Net balance of primary incomes/</t>
  </si>
  <si>
    <t>розподілу доходу</t>
  </si>
  <si>
    <t xml:space="preserve"> чистий національний дохід</t>
  </si>
  <si>
    <t xml:space="preserve"> net national income</t>
  </si>
  <si>
    <t xml:space="preserve">Рахунок вторинного  </t>
  </si>
  <si>
    <t>D.5</t>
  </si>
  <si>
    <t>D.61</t>
  </si>
  <si>
    <t>Secondary distribution</t>
  </si>
  <si>
    <t xml:space="preserve">
Secondary distribution</t>
  </si>
  <si>
    <t>D.62</t>
  </si>
  <si>
    <t>Соціальні допомоги, крім 
допомог у натурі</t>
  </si>
  <si>
    <t xml:space="preserve">of income account </t>
  </si>
  <si>
    <t>D.7</t>
  </si>
  <si>
    <t xml:space="preserve">Рахунок перерозподілу </t>
  </si>
  <si>
    <t>доходу в натурі</t>
  </si>
  <si>
    <t xml:space="preserve">Redistribution of income </t>
  </si>
  <si>
    <t>in kind account</t>
  </si>
  <si>
    <t>Redistribution of income 
in kind account</t>
  </si>
  <si>
    <t>Чистий скоригований 
наявний дохід</t>
  </si>
  <si>
    <t>Net adjusted disposable 
income</t>
  </si>
  <si>
    <t>Рахунок використання</t>
  </si>
  <si>
    <t xml:space="preserve">Рахунок використання </t>
  </si>
  <si>
    <t>наявного доходу</t>
  </si>
  <si>
    <t xml:space="preserve">Use of disposable </t>
  </si>
  <si>
    <t>Use of disposable</t>
  </si>
  <si>
    <t>скоригованого
наявного доходу</t>
  </si>
  <si>
    <t xml:space="preserve">Use of adjusted </t>
  </si>
  <si>
    <t>P.4</t>
  </si>
  <si>
    <t>Фактичне кінцеве споживання</t>
  </si>
  <si>
    <t>Actual final consumption</t>
  </si>
  <si>
    <t>Use of adjusted disposable</t>
  </si>
  <si>
    <t>disposable</t>
  </si>
  <si>
    <t>income  account</t>
  </si>
  <si>
    <t>фактичне індивідуальне 
кінцеве споживання</t>
  </si>
  <si>
    <t>actual individual 
final consumption</t>
  </si>
  <si>
    <t>фактичне колективне 
кінцеве споживання</t>
  </si>
  <si>
    <t>actual collective 
final consumption</t>
  </si>
  <si>
    <r>
      <t xml:space="preserve">Продовження табл. 6.1 / </t>
    </r>
    <r>
      <rPr>
        <i/>
        <sz val="10"/>
        <rFont val="Calibri"/>
        <family val="2"/>
        <charset val="204"/>
        <scheme val="minor"/>
      </rPr>
      <t>Continued tablе 6.1</t>
    </r>
  </si>
  <si>
    <r>
      <t xml:space="preserve"> Використання / </t>
    </r>
    <r>
      <rPr>
        <b/>
        <i/>
        <sz val="12"/>
        <rFont val="Calibri"/>
        <family val="2"/>
        <charset val="204"/>
        <scheme val="minor"/>
      </rPr>
      <t>Uses</t>
    </r>
  </si>
  <si>
    <r>
      <t>Ресурси /</t>
    </r>
    <r>
      <rPr>
        <b/>
        <i/>
        <sz val="12"/>
        <rFont val="Calibri"/>
        <family val="2"/>
        <charset val="204"/>
        <scheme val="minor"/>
      </rPr>
      <t xml:space="preserve"> Resources</t>
    </r>
  </si>
  <si>
    <r>
      <t xml:space="preserve">Нефінансові корпорації
</t>
    </r>
    <r>
      <rPr>
        <i/>
        <sz val="11"/>
        <rFont val="Calibri"/>
        <family val="2"/>
        <charset val="204"/>
        <scheme val="minor"/>
      </rPr>
      <t>Non-financial corporation</t>
    </r>
    <r>
      <rPr>
        <sz val="11"/>
        <rFont val="Calibri"/>
        <family val="2"/>
        <charset val="204"/>
        <scheme val="minor"/>
      </rPr>
      <t>s</t>
    </r>
  </si>
  <si>
    <t>Рахунок капіталу</t>
  </si>
  <si>
    <t>Capital account</t>
  </si>
  <si>
    <t>Валове нагромадження
 основного капіталу</t>
  </si>
  <si>
    <t>Gross fixed capital 
formation</t>
  </si>
  <si>
    <t>Фінансовий рахунок</t>
  </si>
  <si>
    <t>Financial account</t>
  </si>
  <si>
    <t>Монетарне золото та спеціальні права 
запозичення</t>
  </si>
  <si>
    <t>Кредити</t>
  </si>
  <si>
    <t>Інша дебіторська/кредиторська 
заборгованість</t>
  </si>
  <si>
    <t>Other accounts receivable/payable</t>
  </si>
  <si>
    <r>
      <rPr>
        <i/>
        <vertAlign val="superscript"/>
        <sz val="10"/>
        <rFont val="Calibri"/>
        <family val="2"/>
        <charset val="204"/>
        <scheme val="minor"/>
      </rPr>
      <t>1</t>
    </r>
    <r>
      <rPr>
        <i/>
        <sz val="10"/>
        <rFont val="Calibri"/>
        <family val="2"/>
        <charset val="204"/>
        <scheme val="minor"/>
      </rPr>
      <t xml:space="preserve"> The indicator for a total economy differs from the same indicator calculated as a sum of sectors by the volume of taxes excluding subsidies on products.</t>
    </r>
  </si>
  <si>
    <t>B.2g,</t>
  </si>
  <si>
    <r>
      <t xml:space="preserve">Production account </t>
    </r>
    <r>
      <rPr>
        <b/>
        <sz val="11.5"/>
        <rFont val="Calibri"/>
        <family val="2"/>
        <charset val="204"/>
        <scheme val="minor"/>
      </rPr>
      <t>/</t>
    </r>
  </si>
  <si>
    <r>
      <t xml:space="preserve">
валовий внутрішній продукт</t>
    </r>
    <r>
      <rPr>
        <b/>
        <vertAlign val="superscript"/>
        <sz val="11.5"/>
        <rFont val="Calibri"/>
        <family val="2"/>
        <charset val="204"/>
        <scheme val="minor"/>
      </rPr>
      <t>1</t>
    </r>
  </si>
  <si>
    <r>
      <t>Production account</t>
    </r>
    <r>
      <rPr>
        <b/>
        <sz val="11.5"/>
        <rFont val="Calibri"/>
        <family val="2"/>
        <charset val="204"/>
        <scheme val="minor"/>
      </rPr>
      <t xml:space="preserve"> /</t>
    </r>
  </si>
  <si>
    <r>
      <t xml:space="preserve">
gross domestic product</t>
    </r>
    <r>
      <rPr>
        <b/>
        <i/>
        <vertAlign val="superscript"/>
        <sz val="11.5"/>
        <rFont val="Calibri"/>
        <family val="2"/>
        <charset val="204"/>
        <scheme val="minor"/>
      </rPr>
      <t>1</t>
    </r>
  </si>
  <si>
    <r>
      <t xml:space="preserve">наявного доходу
</t>
    </r>
    <r>
      <rPr>
        <b/>
        <i/>
        <sz val="11.5"/>
        <rFont val="Calibri"/>
        <family val="2"/>
        <charset val="204"/>
        <scheme val="minor"/>
      </rPr>
      <t xml:space="preserve"> </t>
    </r>
  </si>
  <si>
    <t>Табл.</t>
  </si>
  <si>
    <t>Зміст</t>
  </si>
  <si>
    <r>
      <t xml:space="preserve">Стор. / 
</t>
    </r>
    <r>
      <rPr>
        <b/>
        <i/>
        <sz val="12"/>
        <rFont val="Calibri"/>
        <family val="2"/>
        <charset val="204"/>
      </rPr>
      <t>Page</t>
    </r>
  </si>
  <si>
    <t>Table</t>
  </si>
  <si>
    <t>Contents</t>
  </si>
  <si>
    <t>Передмова</t>
  </si>
  <si>
    <t xml:space="preserve"> Foreword</t>
  </si>
  <si>
    <t>1. Основні показники за 2010–2021 роки</t>
  </si>
  <si>
    <t>1. Main indicators for 2010–2021</t>
  </si>
  <si>
    <t>1.1.</t>
  </si>
  <si>
    <t>Випуск у ринкових цінах і валовий внутрішній продукт</t>
  </si>
  <si>
    <t xml:space="preserve">Output at market prices and gross domestic 
product </t>
  </si>
  <si>
    <t>1.2.</t>
  </si>
  <si>
    <t>Індекси фізичного обсягу, індекси-дефлятори випуску в ринкових цінах і валового внутрішнього продукту</t>
  </si>
  <si>
    <t xml:space="preserve">Volume indices, deflators of output at market 
prices and gross domestic product </t>
  </si>
  <si>
    <t>1.3.</t>
  </si>
  <si>
    <t xml:space="preserve">Випуск у ринкових цінах і валовий внутрішній продукт у розрахунку на одного зайнятого </t>
  </si>
  <si>
    <t xml:space="preserve">Output at market prices and gross domestic product per person employed </t>
  </si>
  <si>
    <t>1.4.</t>
  </si>
  <si>
    <t>Валовий внутрішній продукт за категоріями доходу</t>
  </si>
  <si>
    <t xml:space="preserve">Gross domestic product by income 
categories </t>
  </si>
  <si>
    <t>1.5.</t>
  </si>
  <si>
    <t xml:space="preserve">Валовий внутрішній продукт за категоріями кінцевого використання </t>
  </si>
  <si>
    <t xml:space="preserve">Gross domestic product by final 
use categories </t>
  </si>
  <si>
    <t>1.6.</t>
  </si>
  <si>
    <t xml:space="preserve">Валовий внутрішній продукт за 
категоріями кінцевого використання 
(у цінах попереднього року) </t>
  </si>
  <si>
    <t xml:space="preserve">Gross domestic product by final use categories
 (at prices of the previous year) </t>
  </si>
  <si>
    <t>1.7.</t>
  </si>
  <si>
    <t xml:space="preserve">Індекси фізичного обсягу та індекси-
дефлятори валового внутрішнього продукту 
за категоріями кінцевого використання 
(у цінах попереднього року) </t>
  </si>
  <si>
    <t xml:space="preserve">Volume indices and deflators of gross 
domestic product by final use categories 
(at prices of the previous year) </t>
  </si>
  <si>
    <t>1.8.</t>
  </si>
  <si>
    <t>Валовий внутрішній продукт за 
категоріями кінцевого використання  
(у постійних цінах  2016 року)</t>
  </si>
  <si>
    <t>Gross domestic product by final use categories 
(аt constant prices of 2016)</t>
  </si>
  <si>
    <t>1.9.</t>
  </si>
  <si>
    <t xml:space="preserve">Індекси фізичного обсягу та індекси-
дефлятори валового внутрішнього продукту 
за категоріями кінцевого використання 
(у постійних цінах 2016 року) </t>
  </si>
  <si>
    <t>Volume indices and deflators of gross 
domestic product by final use categories 
(аt constant prices of 2016)</t>
  </si>
  <si>
    <t>1.10.</t>
  </si>
  <si>
    <t xml:space="preserve">Експорт та імпорт товарів і послуг </t>
  </si>
  <si>
    <t>Exports and imports of goods and services</t>
  </si>
  <si>
    <t>2. Категорії кінцевого використання валового внутрішнього продукту за цілями та функціями</t>
  </si>
  <si>
    <t>2. Final use categories of gross domestic product 
by purpose and function</t>
  </si>
  <si>
    <t>2.1.</t>
  </si>
  <si>
    <t xml:space="preserve">Кінцеві споживчі витрати домашніх господарств за цілями </t>
  </si>
  <si>
    <t xml:space="preserve">Final consumption expenditure of households 
by purpose </t>
  </si>
  <si>
    <t>2.2.</t>
  </si>
  <si>
    <t>Кінцеві споживчі витрати домашніх господарствза цілями (у цінах попереднього року)</t>
  </si>
  <si>
    <t xml:space="preserve">Final consumption expenditure of households 
by purpose (at prices of the previous year) </t>
  </si>
  <si>
    <t>2.3.</t>
  </si>
  <si>
    <t xml:space="preserve">Кінцеві споживчі витрати домашніх господарств за цілями (у постійних цінах 
2016 року) </t>
  </si>
  <si>
    <t xml:space="preserve">Final consumption expenditure of households 
by purpose (аt constant prices of 2016) </t>
  </si>
  <si>
    <t>2.4.</t>
  </si>
  <si>
    <t>Кінцеві споживчі витрати домашніх господарств за тривалістю використання</t>
  </si>
  <si>
    <t>2.5.</t>
  </si>
  <si>
    <t xml:space="preserve"> Final consumption expenditure of resident and non-resident households</t>
  </si>
  <si>
    <t>2.6.</t>
  </si>
  <si>
    <t xml:space="preserve">Кінцеві споживчі витрати сектору загального державного управління за функціями </t>
  </si>
  <si>
    <t xml:space="preserve">Final consumption expenditure of general government by function </t>
  </si>
  <si>
    <t>2.7.</t>
  </si>
  <si>
    <t xml:space="preserve">Кінцеві споживчі витрати некомерційних організацій, що обслуговують домашні господарства, за цілями </t>
  </si>
  <si>
    <t xml:space="preserve">Final consumption expenditure of non-profit institutions serving households by purpose </t>
  </si>
  <si>
    <t>2.8.</t>
  </si>
  <si>
    <t xml:space="preserve">Валове нагромадження основного капіталу в розрізі видів нефінансових активів </t>
  </si>
  <si>
    <t xml:space="preserve">Gross fixed capital formation by types of 
non-financial assets </t>
  </si>
  <si>
    <r>
      <t xml:space="preserve">Стор. / </t>
    </r>
    <r>
      <rPr>
        <b/>
        <i/>
        <sz val="12"/>
        <rFont val="Calibri"/>
        <family val="2"/>
        <charset val="204"/>
      </rPr>
      <t>Page</t>
    </r>
  </si>
  <si>
    <t>2.9.</t>
  </si>
  <si>
    <t xml:space="preserve">Валове нагромадження основного капіталу за інституційними секторами економіки в розрізі видів нефінансових активів за 2021 рік </t>
  </si>
  <si>
    <t xml:space="preserve">Gross fixed capital formation by institutional 
sectors of economy and types of non-financial 
assets for 2021
</t>
  </si>
  <si>
    <t>2.10.</t>
  </si>
  <si>
    <t>Індекси фізичного обсягу та індекси-дефлятори валового нагромадження основного капіталу в розрізі видів нефінансових активів
 (у цінах попереднього року)</t>
  </si>
  <si>
    <t xml:space="preserve">Volume indices and deflators of gross fixed 
capital formation by types of non-financial 
assets (at prices of the previous year) </t>
  </si>
  <si>
    <t>2.11.</t>
  </si>
  <si>
    <t>Валове нагромадження основного капіталу 
в розрізі видів нефінансових активів 
(у постійних цінах 2016 року)</t>
  </si>
  <si>
    <t xml:space="preserve">Gross fixed capital formation by types 
of non-financial assets 
(at constant prices of 2016) </t>
  </si>
  <si>
    <t>3. Indicators by types of economic activity and 
by institutional sectors of economy</t>
  </si>
  <si>
    <t>3.1.</t>
  </si>
  <si>
    <t xml:space="preserve">Рахунок виробництва та утворення доходу 
за 2010 рік </t>
  </si>
  <si>
    <t xml:space="preserve">Production and income generation account
for 2010 </t>
  </si>
  <si>
    <t>3.2.</t>
  </si>
  <si>
    <t xml:space="preserve">Рахунок виробництва та утворення доходу 
за 2011 рік </t>
  </si>
  <si>
    <t xml:space="preserve">Production and income generation account 
for 2011 </t>
  </si>
  <si>
    <t>3.3.</t>
  </si>
  <si>
    <t xml:space="preserve">Рахунок виробництва та утворення доходу 
за 2012 рік </t>
  </si>
  <si>
    <t xml:space="preserve">Production and income generation account 
for 2012 </t>
  </si>
  <si>
    <t>3.4.</t>
  </si>
  <si>
    <t xml:space="preserve">Рахунок виробництва та утворення доходу 
за 2013 рік </t>
  </si>
  <si>
    <t xml:space="preserve">Production and income generation account 
for 2013 </t>
  </si>
  <si>
    <t>3.5.</t>
  </si>
  <si>
    <t xml:space="preserve">Рахунок виробництва та утворення доходу 
за 2014 рік </t>
  </si>
  <si>
    <t>Production and income generation account 
for 2014</t>
  </si>
  <si>
    <t>3.6.</t>
  </si>
  <si>
    <t xml:space="preserve">Рахунок виробництва та утворення доходу
 за 2015 рік </t>
  </si>
  <si>
    <t xml:space="preserve">Production and income generation account 
for 2015 </t>
  </si>
  <si>
    <t>3.7.</t>
  </si>
  <si>
    <t xml:space="preserve">Рахунок виробництва та утворення доходу 
за 2016 рік </t>
  </si>
  <si>
    <t>Production and income generation account 
for 2016</t>
  </si>
  <si>
    <t>3.8.</t>
  </si>
  <si>
    <t xml:space="preserve">Рахунок виробництва та утворення доходу 
за 2017 рік </t>
  </si>
  <si>
    <t xml:space="preserve">Production and income generation account 
for 2017 </t>
  </si>
  <si>
    <t>3.9.</t>
  </si>
  <si>
    <t xml:space="preserve">Рахунок виробництва та утворення доходу 
за 2018 рік </t>
  </si>
  <si>
    <t xml:space="preserve">Production and income generation account
 for 2018 </t>
  </si>
  <si>
    <t>3.10.</t>
  </si>
  <si>
    <t xml:space="preserve">Рахунок виробництва та утворення доходу
 за 2019 рік </t>
  </si>
  <si>
    <t>Production and income generation account 
for 2019</t>
  </si>
  <si>
    <t>3.11.</t>
  </si>
  <si>
    <t xml:space="preserve">Рахунок виробництва та утворення доходу
 за 2020 рік </t>
  </si>
  <si>
    <t>Production and income generation account 
for 2020</t>
  </si>
  <si>
    <t>3.12.</t>
  </si>
  <si>
    <t>Рахунок виробництва та утворення доходу за 2021 рік</t>
  </si>
  <si>
    <t>Production and income generation account 
for 2021</t>
  </si>
  <si>
    <t>3.13.</t>
  </si>
  <si>
    <t xml:space="preserve">Випуск (P.1) в основних цінах за видами економічної діяльності </t>
  </si>
  <si>
    <t>Output (P.1) at basic prices by types of economic activity</t>
  </si>
  <si>
    <t>3.14.</t>
  </si>
  <si>
    <t xml:space="preserve">Випуск (P.1) в основних цінах за видами економічної діяльності (у поcтійних цінах) </t>
  </si>
  <si>
    <t xml:space="preserve">Output (P.1) at basic prices by types of economic activity (at constant prices) </t>
  </si>
  <si>
    <t>3.15.</t>
  </si>
  <si>
    <t xml:space="preserve">Індекси фізичного обсягу та індекси-
дефлятори випуску (P.1) в основних цінах 
за видами економічної діяльності (у цінах попереднього року) </t>
  </si>
  <si>
    <t>Volume indices and deflators of output (P.1) 
at basic pricesby types of economic activity 
(at prices of the previous yea)</t>
  </si>
  <si>
    <t>3.16.</t>
  </si>
  <si>
    <t xml:space="preserve">Індекси фізичного обсягу та індекси-
дефлятори випуску (P.1) в основних
 цінах за видами економічної діяльності 
(у постійних цінах 2016 року) </t>
  </si>
  <si>
    <t xml:space="preserve">Volume indices and deflators of output (P.1) 
at basic prices by types of economic activity 
(at constant prices of 2016) </t>
  </si>
  <si>
    <t>3.17.</t>
  </si>
  <si>
    <t xml:space="preserve">Валовий внутрішній продукт (B.1*g) і валова додана вартість (B.1g) за видами економічної 
діяльності
</t>
  </si>
  <si>
    <t xml:space="preserve">Gross domestic product (B.1*g) and gross value added (B.1g) by types of economic activity 
</t>
  </si>
  <si>
    <t>3.18.</t>
  </si>
  <si>
    <t xml:space="preserve">Валовий внутрішній продукт (B.1*g) і валова додана вартість (B.1g) за видами економічної діяльності (у поcтійних цінах) 
</t>
  </si>
  <si>
    <t xml:space="preserve">Gross domestic product (B.1*g) and gross 
value added (B.1g) by types of economic 
activity (at constant prices)
</t>
  </si>
  <si>
    <t>3.19.</t>
  </si>
  <si>
    <t xml:space="preserve">Індекси фізичного обсягу та індекси-
дефлятори валового внутрішнього продукту (B.1*g) і валової доданої вартості (B.1g) 
за видами економічної діяльності (у цінах попереднього року) 
</t>
  </si>
  <si>
    <t xml:space="preserve">Volume indices and deflators of gross 
domestic product (B.1*g) and gross value 
added (B.1g) by types of economic activity 
(at prices of the previous year) </t>
  </si>
  <si>
    <t>3.20.</t>
  </si>
  <si>
    <t xml:space="preserve">Індекси фізичного обсягу та індекси-
дефлятори валового внутрішнього продукту (B.1*g) і валової доданої вартості (B.1g) за видами економічної діяльності (у постійних цінах 2016 року) 
</t>
  </si>
  <si>
    <t>Volume indices and deflators of gross 
domestic product (B.1*g) and gross value 
added (B.1g) by types of economic activity 
(at constant prices of 2016)</t>
  </si>
  <si>
    <t>3.21.</t>
  </si>
  <si>
    <t xml:space="preserve">Випуск (P.1) в основних цінах за видами економічної діяльності
</t>
  </si>
  <si>
    <t xml:space="preserve">Output (P.1) at basic prices 
by types of economic activity </t>
  </si>
  <si>
    <t>3.22.</t>
  </si>
  <si>
    <t xml:space="preserve">Структура випуску (P.1) в основних цінах 
за видами економічної діяльності 
</t>
  </si>
  <si>
    <t xml:space="preserve">Structure of output (P.1) at basic prices 
by types of economic activity  </t>
  </si>
  <si>
    <t>3.23.</t>
  </si>
  <si>
    <t xml:space="preserve">Секторна структура випуску (P.1) в основних цінах за видами економічної діяльності </t>
  </si>
  <si>
    <t xml:space="preserve">Sector structure of output (P.1) at basic prices 
by types of economic activity  </t>
  </si>
  <si>
    <t>3.24.</t>
  </si>
  <si>
    <t xml:space="preserve">Проміжне споживання (P.2) 
за видами економічної діяльності
</t>
  </si>
  <si>
    <t xml:space="preserve">Intermediate consumption (P.2) 
by types of economic activity 
</t>
  </si>
  <si>
    <t>3.25.</t>
  </si>
  <si>
    <t xml:space="preserve">Структура проміжного споживання (P.2) 
за видами економічної діяльності 
</t>
  </si>
  <si>
    <t xml:space="preserve">Structure of intermediate consumption (P.2) 
by types of economic activity 
</t>
  </si>
  <si>
    <t>3.26.</t>
  </si>
  <si>
    <t>Секторна структура проміжного споживання (P.2) за видами економічної діяльності</t>
  </si>
  <si>
    <t xml:space="preserve">Sector structure of intermediate consumption 
(P.2) by types of economic activity </t>
  </si>
  <si>
    <t>3.27.</t>
  </si>
  <si>
    <t>Питома вага проміжного споживання (P.2) 
у випуску (P.1) за видами економічної діяльності</t>
  </si>
  <si>
    <t xml:space="preserve">Share of intermediate consumption (P.2) 
in output (P.1) by types of economic activity </t>
  </si>
  <si>
    <t>3.28.</t>
  </si>
  <si>
    <t>Валова додана вартість (B.1g) 
за видами економічної діяльності</t>
  </si>
  <si>
    <t xml:space="preserve">Gross value added (B.1g) 
by types of economic activity </t>
  </si>
  <si>
    <t>3.29.</t>
  </si>
  <si>
    <t>Структура валової доданої вартості (B.1g) 
за видами економічної діяльності</t>
  </si>
  <si>
    <t xml:space="preserve">Structure of gross value added (B.1g) 
by types of economic activity </t>
  </si>
  <si>
    <t>3.30.</t>
  </si>
  <si>
    <t>Секторна структура валової доданої вартості (B.1g) за видами економічної діяльності</t>
  </si>
  <si>
    <t xml:space="preserve">Sector structure of gross value added (B.1g) 
by types of economic activity </t>
  </si>
  <si>
    <t>3.31.</t>
  </si>
  <si>
    <t>Оплата праці найманих працівників (D.1) 
за видами економічної діяльності</t>
  </si>
  <si>
    <t xml:space="preserve">Compensation of employees (D.1) 
by types of economic activity </t>
  </si>
  <si>
    <t>3.32.</t>
  </si>
  <si>
    <t xml:space="preserve">Структура оплати праці найманих працівників (D.1) за видами економічної діяльності </t>
  </si>
  <si>
    <t xml:space="preserve">Structure of compensation of employees  
(D.1) by types of economic activity 
</t>
  </si>
  <si>
    <t>3.33.</t>
  </si>
  <si>
    <t>Секторна структура оплати праці найманих працівників (D.1) за видами економічної діяльності</t>
  </si>
  <si>
    <t xml:space="preserve">Sector structure of compensation of employees (D.1) by types of economic activity </t>
  </si>
  <si>
    <t>3.34.</t>
  </si>
  <si>
    <t>Валовий прибуток (B.2g), змішаний дохід (B.3g) за видами економічної діяльності</t>
  </si>
  <si>
    <t xml:space="preserve">Gross operating surplus (B.2g), mixed income (B.3g) by types of economic activity </t>
  </si>
  <si>
    <t>3.35.</t>
  </si>
  <si>
    <t xml:space="preserve">Структура валового прибутку (B.2g), змішаного доходу (B.3g) за видами економічної діяльності 
</t>
  </si>
  <si>
    <t xml:space="preserve">Structure of gross operating surplus (B.2g), mixed income (B.3g) by types of economic activity </t>
  </si>
  <si>
    <t>3.36.</t>
  </si>
  <si>
    <t>Секторна структура валового прибутку (B.2g), змішаного доходу (B.3g) за видами економічної діяльності</t>
  </si>
  <si>
    <t xml:space="preserve">Sector structure of gross operating surplus (B.2g), mixed income (B.3g) by types of economic activity </t>
  </si>
  <si>
    <t>Таблиця "витрати-випуск" у цінах споживачів</t>
  </si>
  <si>
    <t xml:space="preserve">"Input-output" table at consumer prices
</t>
  </si>
  <si>
    <t>3.37.</t>
  </si>
  <si>
    <t xml:space="preserve">Баланс пропозиції та використання ресурсів </t>
  </si>
  <si>
    <t>3.38.</t>
  </si>
  <si>
    <t xml:space="preserve">Таблиця "витрати-випуск" у цінах споживачів </t>
  </si>
  <si>
    <t>3.39.</t>
  </si>
  <si>
    <t xml:space="preserve">Коефіцієнти повних витрат </t>
  </si>
  <si>
    <t xml:space="preserve">Coefficients of full costs </t>
  </si>
  <si>
    <t xml:space="preserve">4. Зведені національні рахунки для економіки в цілому та іншого світу за 2021 рік 
</t>
  </si>
  <si>
    <t>4. Consolidated national accounts for the total economy and the rest of the world for 2021</t>
  </si>
  <si>
    <t xml:space="preserve">Зведені національні рахунки </t>
  </si>
  <si>
    <t xml:space="preserve">Consolidated national accounts </t>
  </si>
  <si>
    <t>4.1.</t>
  </si>
  <si>
    <t>Рахунок товарів і послуг</t>
  </si>
  <si>
    <t>Goods and services account</t>
  </si>
  <si>
    <t>4.2.</t>
  </si>
  <si>
    <t>Рахунок виробництва</t>
  </si>
  <si>
    <t>Production account</t>
  </si>
  <si>
    <t>4.3.</t>
  </si>
  <si>
    <t xml:space="preserve">Рахунки розподілу та використання доходу. 
Рахунки первинного розподілу доходу. 
Рахунок утворення доходу </t>
  </si>
  <si>
    <t xml:space="preserve">Distribution and use of income accounts. 
Primary distribution of income accounts. 
Generation of income account </t>
  </si>
  <si>
    <t>4.4.</t>
  </si>
  <si>
    <t>Рахунок розподілу первинного доходу</t>
  </si>
  <si>
    <t>Allocation of primary income account</t>
  </si>
  <si>
    <t>4.5.</t>
  </si>
  <si>
    <t>Рахунок вторинного розподілу доходу</t>
  </si>
  <si>
    <t>Secondary distribution of income account</t>
  </si>
  <si>
    <t>4.6.</t>
  </si>
  <si>
    <t>Рахунки використання доходу. 
Рахунок використання наявного доходу</t>
  </si>
  <si>
    <t>Use of income accounts. 
Use of disposable income account</t>
  </si>
  <si>
    <t>4.7.</t>
  </si>
  <si>
    <t xml:space="preserve"> Рахунки нагромадження. Рахунок капіталу</t>
  </si>
  <si>
    <t>Accumulation accounts. Capital account</t>
  </si>
  <si>
    <t>4.8.</t>
  </si>
  <si>
    <t xml:space="preserve"> Financial account</t>
  </si>
  <si>
    <t xml:space="preserve">Рахунки іншого світу </t>
  </si>
  <si>
    <t xml:space="preserve">Rest of the world accounts </t>
  </si>
  <si>
    <t>4.9.</t>
  </si>
  <si>
    <t>Зовнішній рахунок товарів і послуг</t>
  </si>
  <si>
    <t xml:space="preserve">External goods and services account </t>
  </si>
  <si>
    <t>4.10.</t>
  </si>
  <si>
    <t>Зовнішній рахунок первинного доходу 
та поточних трансфертів</t>
  </si>
  <si>
    <t>External account of primary income 
and current transfers</t>
  </si>
  <si>
    <t xml:space="preserve">4.11. </t>
  </si>
  <si>
    <t>Зовнішні рахунки нагромадження.
Рахунок капіталу</t>
  </si>
  <si>
    <t>Externel accumulation accounts. 
Capital account</t>
  </si>
  <si>
    <t>4.12.</t>
  </si>
  <si>
    <t xml:space="preserve"> Фінансовий рахунок</t>
  </si>
  <si>
    <t xml:space="preserve">5. Рахунки інституційних секторів  
(підсекторів) економіки </t>
  </si>
  <si>
    <t xml:space="preserve">5. Accounts of institutional sectors 
(sub-sectors) of economy </t>
  </si>
  <si>
    <t>Сектор нефінансових корпорацій (S.11)</t>
  </si>
  <si>
    <t xml:space="preserve">Non-financial corporations (S.11) </t>
  </si>
  <si>
    <t>5.1.</t>
  </si>
  <si>
    <t xml:space="preserve">Рахунок виробництва  
</t>
  </si>
  <si>
    <t xml:space="preserve">Production account 
</t>
  </si>
  <si>
    <t>5.2.</t>
  </si>
  <si>
    <t xml:space="preserve">Рахунки розподілу та використання доходу. 
Рахунки первинного розподілу доходу. 
Рахунок утворення доходу  </t>
  </si>
  <si>
    <t>5.3.</t>
  </si>
  <si>
    <t xml:space="preserve">Рахунок розподілу первинного доходу
</t>
  </si>
  <si>
    <t xml:space="preserve">Allocation of primary income account
</t>
  </si>
  <si>
    <t>5.4.</t>
  </si>
  <si>
    <t>5.5.</t>
  </si>
  <si>
    <t xml:space="preserve">Рахунки використання доходу. 
Рахунок використання наявного доходу
</t>
  </si>
  <si>
    <t xml:space="preserve">Use of income accounts. 
Use of disposable income account
</t>
  </si>
  <si>
    <t>5.6.</t>
  </si>
  <si>
    <t xml:space="preserve">Рахунки нагромадження. Рахунок капіталу
</t>
  </si>
  <si>
    <t>Рахунки сектору нефінансових корпорацій (S.11) за підсекторами у 2021 році</t>
  </si>
  <si>
    <t xml:space="preserve">Non-financial corporations accounts 
(S.11) by sub-sectors in 2021 </t>
  </si>
  <si>
    <t>5.7.</t>
  </si>
  <si>
    <t>5.8.</t>
  </si>
  <si>
    <t xml:space="preserve">Рахунки розподілу та використання доходу.
Рахунки первинного розподілу доходу. 
Рахунок утворення доходу     
</t>
  </si>
  <si>
    <t xml:space="preserve">Distribution and use of income accounts. 
Primary distribution of income accounts. 
Generation of income account 
</t>
  </si>
  <si>
    <t>5.9.</t>
  </si>
  <si>
    <t>5.10.</t>
  </si>
  <si>
    <t>5.11.</t>
  </si>
  <si>
    <t>5.12.</t>
  </si>
  <si>
    <t>Рахунки нагромадження. Рахунок капіталу</t>
  </si>
  <si>
    <t xml:space="preserve">Сектор фінансових корпорацій (S.12)     </t>
  </si>
  <si>
    <t xml:space="preserve">Financial corporations (S.12)     </t>
  </si>
  <si>
    <t>5.13.</t>
  </si>
  <si>
    <t xml:space="preserve">Рахунок виробництва </t>
  </si>
  <si>
    <t xml:space="preserve">Production account </t>
  </si>
  <si>
    <t>5.14.</t>
  </si>
  <si>
    <t>Рахунки розподілу та використання доходу. 
Рахунки первинного розподілу доходу. 
Рахунок утворення доходу</t>
  </si>
  <si>
    <t>Distribution and use of income accounts. 
Primary distribution of income accounts.  
Generation of income account</t>
  </si>
  <si>
    <t>5.15.</t>
  </si>
  <si>
    <t>5.16.</t>
  </si>
  <si>
    <t>5.17.</t>
  </si>
  <si>
    <t>5.18.</t>
  </si>
  <si>
    <t xml:space="preserve">Accumulation accounts. Capital account
</t>
  </si>
  <si>
    <t>Рахунки сектору фінансових корпорацій (S.12)
за підсекторами у 2021 році</t>
  </si>
  <si>
    <t xml:space="preserve">Financial corporations accounts (S.12) 
by sub-sectors in 2021 </t>
  </si>
  <si>
    <t>5.19.</t>
  </si>
  <si>
    <t>5.20.</t>
  </si>
  <si>
    <t>Рахунки розподілу та використання доходу.
 Рахунки первинного розподілу доходу. 
Рахунок утворення доходу</t>
  </si>
  <si>
    <t>5.21.</t>
  </si>
  <si>
    <t>5.22.</t>
  </si>
  <si>
    <t>5.23.</t>
  </si>
  <si>
    <t>5.24.</t>
  </si>
  <si>
    <t xml:space="preserve">Рахунки  нагромадження. Рахунок капіталу               </t>
  </si>
  <si>
    <t>Сектор загального державного управління (S.13)</t>
  </si>
  <si>
    <t>General government (S.13)</t>
  </si>
  <si>
    <t>5.25.</t>
  </si>
  <si>
    <t>5.26.</t>
  </si>
  <si>
    <t>5.27.</t>
  </si>
  <si>
    <t>5.28.</t>
  </si>
  <si>
    <t>Рахунок  вторинного розподілу доходу</t>
  </si>
  <si>
    <t>5.29.</t>
  </si>
  <si>
    <t>Рахунок перерозподілу доходу в натурі</t>
  </si>
  <si>
    <t>Redistribution of income in kind account</t>
  </si>
  <si>
    <t>5.30.</t>
  </si>
  <si>
    <t>5.31.</t>
  </si>
  <si>
    <t>Рахунок використання скоригованого 
наявного доходу</t>
  </si>
  <si>
    <t>Use of adjusted disposable 
income account</t>
  </si>
  <si>
    <t>5.32.</t>
  </si>
  <si>
    <t xml:space="preserve"> Accumulation accounts. Capital account</t>
  </si>
  <si>
    <t>Рахунки сектору загального державного управління (S.13) за підсекторами у 2021 році</t>
  </si>
  <si>
    <t>General government accounts (S.13) 
by sub-sectors in 2021</t>
  </si>
  <si>
    <t>5.33.</t>
  </si>
  <si>
    <t>5.34.</t>
  </si>
  <si>
    <t>5.35.</t>
  </si>
  <si>
    <t>5.36.</t>
  </si>
  <si>
    <t>5.37.</t>
  </si>
  <si>
    <t>5.38.</t>
  </si>
  <si>
    <t>5.39.</t>
  </si>
  <si>
    <t xml:space="preserve"> Рахунок використання скоригованого 
наявного доходу</t>
  </si>
  <si>
    <t>5.40.</t>
  </si>
  <si>
    <t>Сектор домашніх господарств (S.14)</t>
  </si>
  <si>
    <t>Households (S.14)</t>
  </si>
  <si>
    <t>5.41.</t>
  </si>
  <si>
    <t>5.42.</t>
  </si>
  <si>
    <t xml:space="preserve">Рахунки розподілу та використання доходу. 
Рахунки первинного розподілу доходу. 
Рахунок утворення доходу   </t>
  </si>
  <si>
    <t>5.43.</t>
  </si>
  <si>
    <t>5.44.</t>
  </si>
  <si>
    <t>5.45.</t>
  </si>
  <si>
    <t xml:space="preserve">Redistribution of income in kind account </t>
  </si>
  <si>
    <t>5.46.</t>
  </si>
  <si>
    <t>5.47.</t>
  </si>
  <si>
    <t>5.48.</t>
  </si>
  <si>
    <t>Рахунки сектору домашніх господарств  (S.14) 
за підсекторами у 2021 році</t>
  </si>
  <si>
    <t>Households accounts (S.14)  
by sub-sectors  in 2021</t>
  </si>
  <si>
    <t>5.49.</t>
  </si>
  <si>
    <t>5.50.</t>
  </si>
  <si>
    <t>5.51.</t>
  </si>
  <si>
    <t>5.52.</t>
  </si>
  <si>
    <t>5.53.</t>
  </si>
  <si>
    <t>5.54.</t>
  </si>
  <si>
    <t>5.55.</t>
  </si>
  <si>
    <t>5.56.</t>
  </si>
  <si>
    <t>Сектор некомерційних організацій, що обслуговують домашні господарства (S.15)</t>
  </si>
  <si>
    <t>Non-profit institutions serving
 households (S.15)</t>
  </si>
  <si>
    <t>5.57.</t>
  </si>
  <si>
    <t>5.58.</t>
  </si>
  <si>
    <t>5.59.</t>
  </si>
  <si>
    <t>5.60.</t>
  </si>
  <si>
    <t>5.61.</t>
  </si>
  <si>
    <t>5.62.</t>
  </si>
  <si>
    <t>5.63.</t>
  </si>
  <si>
    <t xml:space="preserve">Рахунок використання скоригованого 
наявного доходу </t>
  </si>
  <si>
    <t>5.64.</t>
  </si>
  <si>
    <t xml:space="preserve">6. Інтегрована таблиця національних рахунків 
за 2021 рік </t>
  </si>
  <si>
    <t>6. Integrated table of national accounts 
for 2021</t>
  </si>
  <si>
    <t>6.1.</t>
  </si>
  <si>
    <t xml:space="preserve">Інтегрована таблиця національних рахунків 
</t>
  </si>
  <si>
    <t xml:space="preserve">Integrated table of national accounts </t>
  </si>
  <si>
    <t>205</t>
  </si>
  <si>
    <t>Державна служба статистики України</t>
  </si>
  <si>
    <t>State Statistics Service of Ukraine</t>
  </si>
  <si>
    <t xml:space="preserve">Національні рахунки </t>
  </si>
  <si>
    <t xml:space="preserve">України 
</t>
  </si>
  <si>
    <t>за 2021 рік</t>
  </si>
  <si>
    <t>of Ukraine</t>
  </si>
  <si>
    <t>for 2021</t>
  </si>
  <si>
    <t>СТАТИСТИЧНИЙ  ЗБІРНИК</t>
  </si>
  <si>
    <t>STATISTICAL PUBLICATION</t>
  </si>
  <si>
    <t>Київ</t>
  </si>
  <si>
    <t xml:space="preserve">Kyiv </t>
  </si>
  <si>
    <r>
      <t>За редакцією</t>
    </r>
    <r>
      <rPr>
        <b/>
        <sz val="12"/>
        <rFont val="Calibri"/>
        <family val="2"/>
        <charset val="204"/>
        <scheme val="minor"/>
      </rPr>
      <t xml:space="preserve"> Ірини НІКІТІНОЇ</t>
    </r>
  </si>
  <si>
    <r>
      <t xml:space="preserve">Edited by </t>
    </r>
    <r>
      <rPr>
        <b/>
        <i/>
        <sz val="12"/>
        <rFont val="Calibri"/>
        <family val="2"/>
        <charset val="204"/>
        <scheme val="minor"/>
      </rPr>
      <t>Irina NIKITINA</t>
    </r>
  </si>
  <si>
    <r>
      <t xml:space="preserve">Відповідальний за випуск </t>
    </r>
    <r>
      <rPr>
        <b/>
        <sz val="12"/>
        <rFont val="Calibri"/>
        <family val="2"/>
        <charset val="204"/>
        <scheme val="minor"/>
      </rPr>
      <t>Олена ВИШНЕВСЬКА</t>
    </r>
  </si>
  <si>
    <r>
      <t xml:space="preserve">Responsible for edition is  </t>
    </r>
    <r>
      <rPr>
        <b/>
        <i/>
        <sz val="12"/>
        <rFont val="Calibri"/>
        <family val="2"/>
        <charset val="204"/>
        <scheme val="minor"/>
      </rPr>
      <t>Olena VYSHNEVSKA</t>
    </r>
  </si>
  <si>
    <t xml:space="preserve">У статистичному збірнику "Національні рахунки України" у 2021 році уміщено показники системи національних рахунків України за 2021 рік.  </t>
  </si>
  <si>
    <t>Збірник розрахований на широке коло читачів.</t>
  </si>
  <si>
    <t>The statistical publication "National Accounts of Ukraine" for 2021 presents the data of the System of National Accounts of Ukraine for 2021.</t>
  </si>
  <si>
    <t>The publication is intended for a wide audience of users.</t>
  </si>
  <si>
    <t xml:space="preserve">   address: 3, Shota Rustaveli str., Kyiv–601, 01601, Ukraine</t>
  </si>
  <si>
    <t>• телефони: (044) 287-01-17</t>
  </si>
  <si>
    <t xml:space="preserve">   telephone: (044) 287-01-17</t>
  </si>
  <si>
    <t>• факс: (044) 235-37-39</t>
  </si>
  <si>
    <t xml:space="preserve">   fax: (044) 235-37-39</t>
  </si>
  <si>
    <t>• електронна пошта: office@ukrstat.gov.ua</t>
  </si>
  <si>
    <t xml:space="preserve">   e-mail: office@ukrstat.gov.ua</t>
  </si>
  <si>
    <t>• вебсайт: www.ukrstat.gov.ua</t>
  </si>
  <si>
    <t xml:space="preserve">   website:www.ukrstat.gov.ua</t>
  </si>
  <si>
    <r>
      <t>Ó</t>
    </r>
    <r>
      <rPr>
        <sz val="11"/>
        <color indexed="8"/>
        <rFont val="Times New Roman"/>
        <family val="1"/>
        <charset val="204"/>
      </rPr>
      <t xml:space="preserve"> </t>
    </r>
    <r>
      <rPr>
        <sz val="11"/>
        <color indexed="8"/>
        <rFont val="Calibri"/>
        <family val="2"/>
        <charset val="204"/>
      </rPr>
      <t>Державна служба статистики України, 2023</t>
    </r>
  </si>
  <si>
    <r>
      <t>Ó</t>
    </r>
    <r>
      <rPr>
        <sz val="11"/>
        <color indexed="8"/>
        <rFont val="Times New Roman"/>
        <family val="1"/>
        <charset val="204"/>
      </rPr>
      <t xml:space="preserve"> </t>
    </r>
    <r>
      <rPr>
        <i/>
        <sz val="11"/>
        <color indexed="8"/>
        <rFont val="Calibri"/>
        <family val="2"/>
        <charset val="204"/>
      </rPr>
      <t>State Statistics Service of Ukraine, 2023</t>
    </r>
    <r>
      <rPr>
        <i/>
        <sz val="11"/>
        <color indexed="8"/>
        <rFont val="Times New Roman"/>
        <family val="1"/>
        <charset val="204"/>
      </rPr>
      <t xml:space="preserve">            </t>
    </r>
  </si>
  <si>
    <r>
      <t xml:space="preserve">Передмова </t>
    </r>
    <r>
      <rPr>
        <sz val="12"/>
        <rFont val="Calibri"/>
        <family val="2"/>
        <charset val="204"/>
      </rPr>
      <t xml:space="preserve">/ </t>
    </r>
    <r>
      <rPr>
        <i/>
        <sz val="12"/>
        <rFont val="Calibri"/>
        <family val="2"/>
        <charset val="204"/>
      </rPr>
      <t>Foreword</t>
    </r>
  </si>
  <si>
    <t xml:space="preserve">Статистичний збірник "Національні рахунки України" у 2021 році уміщує остаточні результати розрахунків показників статистики національних рахунків за 2021 рік. </t>
  </si>
  <si>
    <t>До видання включено основні показники, які характеризують розвиток національної економіки, зокрема валовий внутрішній продукт та його складові, розраховані методом виробництва та за категоріями доходу за видами економічної діяльності та інституційними секторами економіки, методом кінцевого використання за цілями та функціями, а також таблицю "витрати-випуск" у цінах споживачів.</t>
  </si>
  <si>
    <t>Збірник уміщує зведені (консолідовані) рахунки для економіки у цілому, її інституційних секторів (підсекторів), рахунки іншого світу.</t>
  </si>
  <si>
    <t>У збірнику дані за 2010–2021 роки  наведено без урахування тимчасово окупованої території Автономної Республіки Крим, м.Севастополя та з 2014 року – також без частини тимчасово окупованих територій у Донецькій та Луганській областях.</t>
  </si>
  <si>
    <t>Крім того,  раніше опубліковані окремі показники за 2015–2019 роки перераховано у зв’язку з переглядом даних платіжного балансу Національним банком України.</t>
  </si>
  <si>
    <r>
      <t xml:space="preserve">Скорочення </t>
    </r>
    <r>
      <rPr>
        <sz val="12"/>
        <rFont val="Calibri"/>
        <family val="2"/>
        <charset val="204"/>
      </rPr>
      <t>/</t>
    </r>
    <r>
      <rPr>
        <b/>
        <sz val="12"/>
        <rFont val="Calibri"/>
        <family val="2"/>
        <charset val="204"/>
      </rPr>
      <t xml:space="preserve"> </t>
    </r>
    <r>
      <rPr>
        <i/>
        <sz val="12"/>
        <rFont val="Calibri"/>
        <family val="2"/>
        <charset val="204"/>
      </rPr>
      <t>Abbreviations</t>
    </r>
  </si>
  <si>
    <t xml:space="preserve">грн </t>
  </si>
  <si>
    <t xml:space="preserve">– </t>
  </si>
  <si>
    <t>гривня</t>
  </si>
  <si>
    <t xml:space="preserve">UAH </t>
  </si>
  <si>
    <t>Ukrainian hryvnya</t>
  </si>
  <si>
    <t>млн.</t>
  </si>
  <si>
    <t>мільйон</t>
  </si>
  <si>
    <t>mln.</t>
  </si>
  <si>
    <t>million</t>
  </si>
  <si>
    <r>
      <t>Умовні позначення</t>
    </r>
    <r>
      <rPr>
        <sz val="12"/>
        <rFont val="Calibri"/>
        <family val="2"/>
        <charset val="204"/>
      </rPr>
      <t xml:space="preserve"> /</t>
    </r>
    <r>
      <rPr>
        <b/>
        <sz val="12"/>
        <rFont val="Calibri"/>
        <family val="2"/>
        <charset val="204"/>
      </rPr>
      <t xml:space="preserve"> </t>
    </r>
    <r>
      <rPr>
        <i/>
        <sz val="12"/>
        <rFont val="Calibri"/>
        <family val="2"/>
        <charset val="204"/>
      </rPr>
      <t>Conventional symbols</t>
    </r>
  </si>
  <si>
    <t>Тире (–)</t>
  </si>
  <si>
    <t>явищ не було</t>
  </si>
  <si>
    <t>Dash (–)</t>
  </si>
  <si>
    <t>not observed</t>
  </si>
  <si>
    <t>Крапки (…)</t>
  </si>
  <si>
    <t>відомості відсутні</t>
  </si>
  <si>
    <t>Dots (…)</t>
  </si>
  <si>
    <t>not available</t>
  </si>
  <si>
    <t>явища відбулися, але у вимірах, менших за ті, що можуть бути виражені використаними у таблиці розрядами</t>
  </si>
  <si>
    <t>data are very low for the used units of measure</t>
  </si>
  <si>
    <t>Символ (х)</t>
  </si>
  <si>
    <t xml:space="preserve">заповнення рубрики за характером побудови таблиці   не має сенсу </t>
  </si>
  <si>
    <t>Sumbol (х)</t>
  </si>
  <si>
    <t>not applicable</t>
  </si>
  <si>
    <t xml:space="preserve">        Final consumption expenditures of households by durability</t>
  </si>
  <si>
    <t xml:space="preserve">        Final consumption expenditure of resident and non-resident households</t>
  </si>
  <si>
    <t xml:space="preserve">          Volume indices and deflators of gross fixed capital formation by types of non-financial assets (at prices of the previous year)</t>
  </si>
  <si>
    <t xml:space="preserve">          Gross fixed capital formation by types of non-financial assets (at constant prices of 2016)</t>
  </si>
  <si>
    <t xml:space="preserve">        Financial account</t>
  </si>
  <si>
    <t xml:space="preserve">          External account of primary income and current transfers</t>
  </si>
  <si>
    <t xml:space="preserve">          Production account</t>
  </si>
  <si>
    <t xml:space="preserve">          Distribution and use of income accounts. Primary distribution of income accounts. Generation of income account </t>
  </si>
  <si>
    <r>
      <t xml:space="preserve">         </t>
    </r>
    <r>
      <rPr>
        <b/>
        <i/>
        <sz val="14"/>
        <color theme="1"/>
        <rFont val="Calibri"/>
        <family val="2"/>
        <charset val="204"/>
        <scheme val="minor"/>
      </rPr>
      <t xml:space="preserve"> Accumulation accounts. Capital account</t>
    </r>
  </si>
  <si>
    <t>• адреса: вул. Шота Руставелі, 3, м.Київ–601, 01601, Україна</t>
  </si>
  <si>
    <t xml:space="preserve">National Accounts 
</t>
  </si>
  <si>
    <t xml:space="preserve">Придбання за виключенням                                                                                                                                                                     вибуття невироблених нефінансових активів </t>
  </si>
  <si>
    <t xml:space="preserve">Нуль (0; 0,0)  </t>
  </si>
  <si>
    <t xml:space="preserve">Zero (0; 0,0)  </t>
  </si>
  <si>
    <t xml:space="preserve">умовно обчислені внески 
наймачів на соціальне 
страхування                                                                                                                                                                                                                                                                                                                                                                                                                                                                                                                                                                                                                                                                                                                                                                                                                                         </t>
  </si>
  <si>
    <t>taxes on products, except VAT 
and import taxes</t>
  </si>
  <si>
    <t>Social benefits other than social transfers in kind, payable to the rest 
of the world</t>
  </si>
  <si>
    <t>Extraction of crude petroleum and natural 
gas</t>
  </si>
  <si>
    <r>
      <t xml:space="preserve">Gross domestic product per 
capita
</t>
    </r>
    <r>
      <rPr>
        <b/>
        <sz val="11"/>
        <rFont val="Calibri"/>
        <family val="2"/>
        <charset val="204"/>
      </rPr>
      <t xml:space="preserve">
</t>
    </r>
  </si>
  <si>
    <t xml:space="preserve">Output 
at market 
prices
</t>
  </si>
  <si>
    <t>Food and 
non-alcoholic beverages</t>
  </si>
  <si>
    <t xml:space="preserve">товари короткострокового 
користування  </t>
  </si>
  <si>
    <t xml:space="preserve">товари середньострокового 
користування </t>
  </si>
  <si>
    <t>Політичні партії, 
профспілкові та 
професійні 
організації</t>
  </si>
  <si>
    <t>комп’ютерне програмне забезпечення 
та бази даних</t>
  </si>
  <si>
    <t>розвідка та 
оцінка запасів
корисних
копалин</t>
  </si>
  <si>
    <t xml:space="preserve">розважальні програми 
й оригінали 
літературних 
і художніх творів </t>
  </si>
  <si>
    <t xml:space="preserve">Витрати, пов’язані з передачею прав власності 
на невироблені активи </t>
  </si>
  <si>
    <t>Витрати, пов’язані з передачею прав власності 
на невироблені активи</t>
  </si>
  <si>
    <t>In particular</t>
  </si>
  <si>
    <t>Of which</t>
  </si>
  <si>
    <t xml:space="preserve">З них </t>
  </si>
  <si>
    <t>2.4. Кінцеві споживчі витрати домашніх господарств за тривалістю використання</t>
  </si>
  <si>
    <t xml:space="preserve">2.5. Кінцеві споживчі витрати домашніх господарств резидентів і нерезидентів </t>
  </si>
  <si>
    <t>кінцеві споживчі витрати домашніх господарств резидентів і нерезидентів 
на економічній території</t>
  </si>
  <si>
    <t>кінцеві споживчі витрати домашніх господарств 
нерезидентів на економічній території (−)</t>
  </si>
  <si>
    <r>
      <t>Продовження табл. 3.12  /</t>
    </r>
    <r>
      <rPr>
        <i/>
        <sz val="10"/>
        <rFont val="Calibri"/>
        <family val="2"/>
        <charset val="204"/>
      </rPr>
      <t xml:space="preserve"> Continued tablе 3.12</t>
    </r>
  </si>
  <si>
    <t>Final consumption expenditures of households 
by durability</t>
  </si>
  <si>
    <t xml:space="preserve">Кінцеві споживчі витрати домашніх господарств резидентів і нерезидентів </t>
  </si>
  <si>
    <t xml:space="preserve">          (у цінах попереднього року)</t>
  </si>
  <si>
    <t xml:space="preserve">          Volume indices and deflators of gross domestic product (B.1*g) and gross value added (B.1g) by types of economic activity (at prices of the previous year) </t>
  </si>
  <si>
    <t xml:space="preserve">          (у постійних цінах 2016 року)</t>
  </si>
  <si>
    <t xml:space="preserve">          Volume indices and deflators of gross domestic product (B.1*g) and gross value added (B.1g) by types of economic activity (at constant prices of 2016)</t>
  </si>
  <si>
    <t xml:space="preserve">          Structure of output (P.1) at basic prices by types of economic activity  </t>
  </si>
  <si>
    <t xml:space="preserve">          Structure of intermediate consumption (P.2) by types of economic activity </t>
  </si>
  <si>
    <r>
      <t xml:space="preserve">          </t>
    </r>
    <r>
      <rPr>
        <b/>
        <i/>
        <sz val="14"/>
        <rFont val="Calibri"/>
        <family val="2"/>
        <charset val="204"/>
        <scheme val="minor"/>
      </rPr>
      <t xml:space="preserve">Sector structure of intermediate consumption (P.2) by types of economic activity </t>
    </r>
  </si>
  <si>
    <t xml:space="preserve">          Structure of gross value added (B.1g) by types of economic activity </t>
  </si>
  <si>
    <r>
      <t xml:space="preserve">          </t>
    </r>
    <r>
      <rPr>
        <b/>
        <i/>
        <sz val="14"/>
        <color theme="1"/>
        <rFont val="Calibri"/>
        <family val="2"/>
        <charset val="204"/>
        <scheme val="minor"/>
      </rPr>
      <t xml:space="preserve">Structure of compensation of employees  (D.1) by types of economic activity </t>
    </r>
  </si>
  <si>
    <t xml:space="preserve">          Structure of gross operating surplus (B.2g), mixed income (B.3g) by types of economic activity </t>
  </si>
  <si>
    <t xml:space="preserve">Діяльність у сферах права та бухгалтерського обліку; діяльність головних управлінь (хед-офісів); консультування з питань керування; діяльність у сферах архітектури 
та інжинірингу; технічні випробування
 та дослідження </t>
  </si>
  <si>
    <t>Видавнича діяльність; виробництво кіно-
 та відеофільмів, телевізійних програм, видання звукозаписів; діяльність радіомовлення та телевізійного мовлення</t>
  </si>
  <si>
    <t>Комп'ютерне програмування, консультування та надання
 інформаційних послуг</t>
  </si>
  <si>
    <t xml:space="preserve">Діяльність у сферах права та бухгалтерського обліку; діяльність 
головних управлінь (хед-офісів); консультування з питань керування; діяльність у сферах архітектури та інжинірингу; технічні випробування 
та дослідження </t>
  </si>
  <si>
    <r>
      <rPr>
        <b/>
        <sz val="12"/>
        <rFont val="Calibri"/>
        <family val="2"/>
        <charset val="204"/>
        <scheme val="minor"/>
      </rPr>
      <t>індекси фізичного обсягу (відсотків; 2016=100)</t>
    </r>
    <r>
      <rPr>
        <b/>
        <vertAlign val="superscript"/>
        <sz val="12"/>
        <rFont val="Calibri"/>
        <family val="2"/>
        <charset val="204"/>
        <scheme val="minor"/>
      </rPr>
      <t>1</t>
    </r>
    <r>
      <rPr>
        <sz val="12"/>
        <rFont val="Calibri"/>
        <family val="2"/>
        <charset val="204"/>
        <scheme val="minor"/>
      </rPr>
      <t xml:space="preserve"> / </t>
    </r>
    <r>
      <rPr>
        <i/>
        <sz val="12"/>
        <rFont val="Calibri"/>
        <family val="2"/>
        <charset val="204"/>
        <scheme val="minor"/>
      </rPr>
      <t>volume indices (percent; 2016=100)</t>
    </r>
    <r>
      <rPr>
        <i/>
        <vertAlign val="superscript"/>
        <sz val="12"/>
        <rFont val="Calibri"/>
        <family val="2"/>
        <charset val="204"/>
        <scheme val="minor"/>
      </rPr>
      <t>1</t>
    </r>
  </si>
  <si>
    <r>
      <t>індекси-дефлятори (відсотків; 2016=100)</t>
    </r>
    <r>
      <rPr>
        <b/>
        <vertAlign val="superscript"/>
        <sz val="12"/>
        <rFont val="Calibri"/>
        <family val="2"/>
        <charset val="204"/>
        <scheme val="minor"/>
      </rPr>
      <t>1</t>
    </r>
    <r>
      <rPr>
        <b/>
        <sz val="12"/>
        <rFont val="Calibri"/>
        <family val="2"/>
        <charset val="204"/>
        <scheme val="minor"/>
      </rPr>
      <t xml:space="preserve"> </t>
    </r>
    <r>
      <rPr>
        <sz val="12"/>
        <rFont val="Calibri"/>
        <family val="2"/>
        <charset val="204"/>
        <scheme val="minor"/>
      </rPr>
      <t xml:space="preserve">/ </t>
    </r>
    <r>
      <rPr>
        <i/>
        <sz val="12"/>
        <rFont val="Calibri"/>
        <family val="2"/>
        <charset val="204"/>
        <scheme val="minor"/>
      </rPr>
      <t>deflators (percent; 2016=100)</t>
    </r>
    <r>
      <rPr>
        <i/>
        <vertAlign val="superscript"/>
        <sz val="12"/>
        <rFont val="Calibri"/>
        <family val="2"/>
        <charset val="204"/>
        <scheme val="minor"/>
      </rPr>
      <t>1</t>
    </r>
  </si>
  <si>
    <t xml:space="preserve">        Final consumption expenditure of households by purpose</t>
  </si>
  <si>
    <t xml:space="preserve">        Final consumption expenditure of households by purpose (at prices of the previous year)</t>
  </si>
  <si>
    <t xml:space="preserve">        Final consumption expenditure of households by purpose (at constant prices of 2016)</t>
  </si>
  <si>
    <t xml:space="preserve">        Gross fixed capital formation by types of non-financial assets</t>
  </si>
  <si>
    <t xml:space="preserve">          Volume indices and deflators of output (P.1) at basic prices by types of economic activity (at prices of the previous yea)</t>
  </si>
  <si>
    <r>
      <t xml:space="preserve">Рахунки іншого світу / </t>
    </r>
    <r>
      <rPr>
        <b/>
        <i/>
        <sz val="14"/>
        <color theme="1"/>
        <rFont val="Calibri"/>
        <family val="2"/>
        <charset val="204"/>
        <scheme val="minor"/>
      </rPr>
      <t>Rest of the world accounts</t>
    </r>
  </si>
  <si>
    <r>
      <t xml:space="preserve">Total  </t>
    </r>
    <r>
      <rPr>
        <i/>
        <sz val="12"/>
        <rFont val="Calibri"/>
        <family val="2"/>
        <charset val="204"/>
        <scheme val="minor"/>
      </rPr>
      <t>(changes in net worth due 
to saving and capital transfers)</t>
    </r>
  </si>
  <si>
    <r>
      <t xml:space="preserve">Total </t>
    </r>
    <r>
      <rPr>
        <i/>
        <sz val="12"/>
        <rFont val="Calibri"/>
        <family val="2"/>
        <charset val="204"/>
        <scheme val="minor"/>
      </rPr>
      <t>(changes in net worth due 
to saving and capital transfers)</t>
    </r>
  </si>
  <si>
    <r>
      <t xml:space="preserve">Сектор домашніх господарств (S.14) / </t>
    </r>
    <r>
      <rPr>
        <b/>
        <i/>
        <sz val="14"/>
        <rFont val="Calibri"/>
        <family val="2"/>
        <charset val="204"/>
        <scheme val="minor"/>
      </rPr>
      <t>Households (S.14)</t>
    </r>
  </si>
  <si>
    <r>
      <t xml:space="preserve">Рахунки сектору домашніх господарств (S.14) за підсекторами у 2021 році / </t>
    </r>
    <r>
      <rPr>
        <b/>
        <i/>
        <sz val="14"/>
        <rFont val="Calibri"/>
        <family val="2"/>
        <charset val="204"/>
        <scheme val="minor"/>
      </rPr>
      <t>Households accounts (S.14) by sub-sectors in 2021</t>
    </r>
  </si>
  <si>
    <t>Фактичне індивідуальне кінцеве 
споживання</t>
  </si>
  <si>
    <r>
      <t xml:space="preserve">Ресурси / </t>
    </r>
    <r>
      <rPr>
        <b/>
        <i/>
        <sz val="12"/>
        <rFont val="Calibri"/>
        <family val="2"/>
        <charset val="204"/>
        <scheme val="minor"/>
      </rPr>
      <t>Resources</t>
    </r>
  </si>
  <si>
    <r>
      <rPr>
        <vertAlign val="superscript"/>
        <sz val="10"/>
        <rFont val="Calibri"/>
        <family val="2"/>
        <charset val="204"/>
        <scheme val="minor"/>
      </rPr>
      <t>1</t>
    </r>
    <r>
      <rPr>
        <sz val="10"/>
        <rFont val="Calibri"/>
        <family val="2"/>
        <charset val="204"/>
        <scheme val="minor"/>
      </rPr>
      <t xml:space="preserve"> Даний показник по економіці в цілому відрізняється від відповідного показника, отриманого по сумі секторів, на величину податків за виключенням субсидій на продукти. </t>
    </r>
  </si>
  <si>
    <t>Social benefits other than social transfers in kind, receivable from 
the rest of the world</t>
  </si>
  <si>
    <t>Other current transfers, payable 
to the rest of the world</t>
  </si>
  <si>
    <r>
      <t xml:space="preserve">Сектор нефінансових корпорацій (S.11) / </t>
    </r>
    <r>
      <rPr>
        <b/>
        <i/>
        <sz val="14"/>
        <color theme="1"/>
        <rFont val="Calibri"/>
        <family val="2"/>
        <charset val="204"/>
        <scheme val="minor"/>
      </rPr>
      <t>Non-financial corporations (S.11)</t>
    </r>
  </si>
  <si>
    <t xml:space="preserve">Legal and accounting activities; activities 
of head offices; management consultancy activities; architectural and engineering activities; technica ltesting and research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</si>
</sst>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000"/>
  </numFmts>
  <fonts count="138">
    <font>
      <sz val="9"/>
      <color theme="1"/>
      <name val="Calibri"/>
      <family val="2"/>
      <charset val="204"/>
      <scheme val="minor"/>
    </font>
    <font>
      <sz val="9"/>
      <color theme="1"/>
      <name val="Calibri"/>
      <family val="2"/>
      <charset val="204"/>
      <scheme val="minor"/>
    </font>
    <font>
      <sz val="11"/>
      <color theme="1"/>
      <name val="Calibri"/>
      <family val="2"/>
      <charset val="204"/>
      <scheme val="minor"/>
    </font>
    <font>
      <b/>
      <i/>
      <sz val="20"/>
      <color theme="1"/>
      <name val="Bandera Pro"/>
      <family val="1"/>
      <charset val="204"/>
    </font>
    <font>
      <b/>
      <sz val="20"/>
      <color theme="1"/>
      <name val="Bandera Pro"/>
      <family val="1"/>
      <charset val="204"/>
    </font>
    <font>
      <sz val="12"/>
      <name val="Calibri"/>
      <family val="2"/>
      <charset val="204"/>
      <scheme val="minor"/>
    </font>
    <font>
      <b/>
      <sz val="12"/>
      <name val="Calibri"/>
      <family val="2"/>
      <charset val="204"/>
      <scheme val="minor"/>
    </font>
    <font>
      <sz val="12"/>
      <color theme="1"/>
      <name val="Calibri"/>
      <family val="2"/>
      <charset val="204"/>
      <scheme val="minor"/>
    </font>
    <font>
      <sz val="11"/>
      <name val="Calibri"/>
      <family val="2"/>
      <charset val="204"/>
      <scheme val="minor"/>
    </font>
    <font>
      <i/>
      <sz val="11"/>
      <name val="Calibri"/>
      <family val="2"/>
      <charset val="204"/>
      <scheme val="minor"/>
    </font>
    <font>
      <sz val="10"/>
      <name val="Calibri"/>
      <family val="2"/>
      <charset val="204"/>
      <scheme val="minor"/>
    </font>
    <font>
      <b/>
      <i/>
      <sz val="11"/>
      <name val="Calibri"/>
      <family val="2"/>
      <charset val="204"/>
      <scheme val="minor"/>
    </font>
    <font>
      <b/>
      <sz val="11"/>
      <name val="Calibri"/>
      <family val="2"/>
      <charset val="204"/>
    </font>
    <font>
      <b/>
      <sz val="11"/>
      <name val="Calibri"/>
      <family val="2"/>
      <charset val="204"/>
      <scheme val="minor"/>
    </font>
    <font>
      <i/>
      <sz val="10"/>
      <name val="Tahoma"/>
      <family val="2"/>
      <charset val="204"/>
    </font>
    <font>
      <i/>
      <sz val="11"/>
      <name val="Calibri"/>
      <family val="2"/>
      <charset val="204"/>
    </font>
    <font>
      <b/>
      <sz val="14"/>
      <name val="Calibri"/>
      <family val="2"/>
      <charset val="204"/>
      <scheme val="minor"/>
    </font>
    <font>
      <b/>
      <i/>
      <sz val="14"/>
      <name val="Calibri"/>
      <family val="2"/>
      <charset val="204"/>
      <scheme val="minor"/>
    </font>
    <font>
      <sz val="10"/>
      <name val="Calibri"/>
      <family val="2"/>
      <charset val="204"/>
    </font>
    <font>
      <vertAlign val="superscript"/>
      <sz val="10"/>
      <name val="Calibri"/>
      <family val="2"/>
      <charset val="204"/>
    </font>
    <font>
      <i/>
      <sz val="10"/>
      <name val="Calibri"/>
      <family val="2"/>
      <charset val="204"/>
    </font>
    <font>
      <vertAlign val="superscript"/>
      <sz val="11"/>
      <name val="Calibri"/>
      <family val="2"/>
      <charset val="204"/>
      <scheme val="minor"/>
    </font>
    <font>
      <i/>
      <sz val="10"/>
      <name val="Calibri"/>
      <family val="2"/>
      <charset val="204"/>
      <scheme val="minor"/>
    </font>
    <font>
      <b/>
      <sz val="10"/>
      <name val="Times New Roman"/>
      <family val="1"/>
      <charset val="204"/>
    </font>
    <font>
      <i/>
      <sz val="9"/>
      <name val="Times New Roman"/>
      <family val="1"/>
      <charset val="204"/>
    </font>
    <font>
      <sz val="12"/>
      <color indexed="8"/>
      <name val="Calibri"/>
      <family val="2"/>
      <charset val="204"/>
      <scheme val="minor"/>
    </font>
    <font>
      <b/>
      <sz val="13"/>
      <name val="Calibri"/>
      <family val="2"/>
      <charset val="204"/>
      <scheme val="minor"/>
    </font>
    <font>
      <b/>
      <i/>
      <vertAlign val="superscript"/>
      <sz val="14"/>
      <name val="Calibri"/>
      <family val="2"/>
      <charset val="204"/>
    </font>
    <font>
      <b/>
      <vertAlign val="superscript"/>
      <sz val="14"/>
      <name val="Calibri"/>
      <family val="2"/>
      <charset val="204"/>
    </font>
    <font>
      <i/>
      <sz val="12"/>
      <name val="Calibri"/>
      <family val="2"/>
      <charset val="204"/>
    </font>
    <font>
      <sz val="11"/>
      <name val="Calibri"/>
      <family val="2"/>
      <charset val="204"/>
    </font>
    <font>
      <sz val="10"/>
      <name val="Times New Roman"/>
      <family val="1"/>
      <charset val="204"/>
    </font>
    <font>
      <i/>
      <sz val="10"/>
      <name val="Times New Roman"/>
      <family val="1"/>
      <charset val="204"/>
    </font>
    <font>
      <sz val="10"/>
      <name val="Arial Cyr"/>
      <family val="2"/>
      <charset val="204"/>
    </font>
    <font>
      <sz val="14"/>
      <name val="Calibri"/>
      <family val="2"/>
      <charset val="204"/>
      <scheme val="minor"/>
    </font>
    <font>
      <i/>
      <sz val="14"/>
      <name val="Calibri"/>
      <family val="2"/>
      <charset val="204"/>
      <scheme val="minor"/>
    </font>
    <font>
      <b/>
      <vertAlign val="superscript"/>
      <sz val="12"/>
      <name val="Calibri"/>
      <family val="2"/>
      <charset val="204"/>
      <scheme val="minor"/>
    </font>
    <font>
      <sz val="12"/>
      <name val="Arial Cyr"/>
      <charset val="204"/>
    </font>
    <font>
      <i/>
      <vertAlign val="superscript"/>
      <sz val="12"/>
      <name val="Calibri"/>
      <family val="2"/>
      <charset val="204"/>
    </font>
    <font>
      <sz val="8"/>
      <name val="Calibri"/>
      <family val="2"/>
      <charset val="204"/>
      <scheme val="minor"/>
    </font>
    <font>
      <sz val="16"/>
      <name val="Calibri"/>
      <family val="2"/>
      <charset val="204"/>
      <scheme val="minor"/>
    </font>
    <font>
      <b/>
      <sz val="16"/>
      <name val="Calibri"/>
      <family val="2"/>
      <charset val="204"/>
      <scheme val="minor"/>
    </font>
    <font>
      <b/>
      <i/>
      <sz val="16"/>
      <name val="Calibri"/>
      <family val="2"/>
      <charset val="204"/>
      <scheme val="minor"/>
    </font>
    <font>
      <i/>
      <sz val="12"/>
      <name val="Calibri"/>
      <family val="2"/>
      <charset val="204"/>
      <scheme val="minor"/>
    </font>
    <font>
      <b/>
      <i/>
      <sz val="12"/>
      <name val="Calibri"/>
      <family val="2"/>
      <charset val="204"/>
      <scheme val="minor"/>
    </font>
    <font>
      <b/>
      <sz val="12"/>
      <name val="Calibri"/>
      <family val="2"/>
      <charset val="204"/>
    </font>
    <font>
      <sz val="9"/>
      <name val="Calibri"/>
      <family val="2"/>
      <charset val="204"/>
      <scheme val="minor"/>
    </font>
    <font>
      <sz val="10"/>
      <color theme="1"/>
      <name val="Calibri"/>
      <family val="2"/>
      <charset val="204"/>
      <scheme val="minor"/>
    </font>
    <font>
      <vertAlign val="superscript"/>
      <sz val="12"/>
      <name val="Calibri"/>
      <family val="2"/>
      <charset val="204"/>
      <scheme val="minor"/>
    </font>
    <font>
      <b/>
      <i/>
      <sz val="14"/>
      <color rgb="FFFF0000"/>
      <name val="Calibri"/>
      <family val="2"/>
      <charset val="204"/>
      <scheme val="minor"/>
    </font>
    <font>
      <i/>
      <sz val="11"/>
      <color rgb="FF000000"/>
      <name val="Calibri"/>
      <family val="2"/>
      <charset val="204"/>
      <scheme val="minor"/>
    </font>
    <font>
      <i/>
      <sz val="11"/>
      <color theme="1"/>
      <name val="Calibri"/>
      <family val="2"/>
      <charset val="204"/>
      <scheme val="minor"/>
    </font>
    <font>
      <b/>
      <sz val="12"/>
      <color theme="1"/>
      <name val="Calibri"/>
      <family val="2"/>
      <charset val="204"/>
      <scheme val="minor"/>
    </font>
    <font>
      <sz val="12"/>
      <name val="Times New Roman"/>
      <family val="1"/>
      <charset val="204"/>
    </font>
    <font>
      <sz val="12"/>
      <name val="Шрифт текста"/>
      <charset val="204"/>
    </font>
    <font>
      <b/>
      <i/>
      <sz val="12"/>
      <name val="Calibri"/>
      <family val="2"/>
      <charset val="204"/>
    </font>
    <font>
      <b/>
      <sz val="14"/>
      <color theme="1"/>
      <name val="Calibri"/>
      <family val="2"/>
      <charset val="204"/>
      <scheme val="minor"/>
    </font>
    <font>
      <b/>
      <i/>
      <sz val="14"/>
      <color theme="1"/>
      <name val="Calibri"/>
      <family val="2"/>
      <charset val="204"/>
      <scheme val="minor"/>
    </font>
    <font>
      <i/>
      <sz val="12"/>
      <color theme="1"/>
      <name val="Calibri"/>
      <family val="2"/>
      <charset val="204"/>
      <scheme val="minor"/>
    </font>
    <font>
      <i/>
      <sz val="10"/>
      <color theme="1"/>
      <name val="Calibri"/>
      <family val="2"/>
      <charset val="204"/>
      <scheme val="minor"/>
    </font>
    <font>
      <sz val="12"/>
      <name val="Times New Roman Cyr"/>
      <charset val="204"/>
    </font>
    <font>
      <sz val="10"/>
      <name val="Arial"/>
      <family val="2"/>
      <charset val="204"/>
    </font>
    <font>
      <i/>
      <vertAlign val="superscript"/>
      <sz val="11"/>
      <name val="Calibri"/>
      <family val="2"/>
      <charset val="204"/>
      <scheme val="minor"/>
    </font>
    <font>
      <i/>
      <vertAlign val="superscript"/>
      <sz val="12"/>
      <name val="Calibri"/>
      <family val="2"/>
      <charset val="204"/>
      <scheme val="minor"/>
    </font>
    <font>
      <sz val="13"/>
      <name val="Times New Roman"/>
      <family val="1"/>
      <charset val="204"/>
    </font>
    <font>
      <b/>
      <sz val="13"/>
      <name val="Times New Roman"/>
      <family val="1"/>
      <charset val="204"/>
    </font>
    <font>
      <sz val="11"/>
      <name val="Arial Cyr"/>
      <family val="2"/>
      <charset val="204"/>
    </font>
    <font>
      <sz val="11.5"/>
      <name val="Calibri"/>
      <family val="2"/>
      <charset val="204"/>
      <scheme val="minor"/>
    </font>
    <font>
      <b/>
      <sz val="11.5"/>
      <name val="Calibri"/>
      <family val="2"/>
      <charset val="204"/>
      <scheme val="minor"/>
    </font>
    <font>
      <i/>
      <sz val="11.5"/>
      <name val="Calibri"/>
      <family val="2"/>
      <charset val="204"/>
      <scheme val="minor"/>
    </font>
    <font>
      <sz val="11.5"/>
      <color theme="1"/>
      <name val="Calibri"/>
      <family val="2"/>
      <charset val="204"/>
      <scheme val="minor"/>
    </font>
    <font>
      <b/>
      <i/>
      <sz val="11.5"/>
      <name val="Calibri"/>
      <family val="2"/>
      <charset val="204"/>
      <scheme val="minor"/>
    </font>
    <font>
      <b/>
      <i/>
      <sz val="11"/>
      <name val="Calibri"/>
      <family val="2"/>
      <charset val="204"/>
    </font>
    <font>
      <b/>
      <sz val="9"/>
      <name val="Calibri"/>
      <family val="2"/>
      <charset val="204"/>
      <scheme val="minor"/>
    </font>
    <font>
      <b/>
      <sz val="11"/>
      <color rgb="FFFF0000"/>
      <name val="Calibri"/>
      <family val="2"/>
      <charset val="204"/>
      <scheme val="minor"/>
    </font>
    <font>
      <b/>
      <sz val="11"/>
      <color theme="1"/>
      <name val="Calibri"/>
      <family val="2"/>
      <charset val="204"/>
      <scheme val="minor"/>
    </font>
    <font>
      <sz val="14"/>
      <color theme="1"/>
      <name val="Calibri"/>
      <family val="2"/>
      <charset val="204"/>
      <scheme val="minor"/>
    </font>
    <font>
      <sz val="11"/>
      <color indexed="8"/>
      <name val="Calibri"/>
      <family val="2"/>
      <charset val="204"/>
      <scheme val="minor"/>
    </font>
    <font>
      <i/>
      <sz val="11"/>
      <color indexed="8"/>
      <name val="Calibri"/>
      <family val="2"/>
      <charset val="204"/>
      <scheme val="minor"/>
    </font>
    <font>
      <b/>
      <sz val="11"/>
      <color indexed="8"/>
      <name val="Calibri"/>
      <family val="2"/>
      <charset val="204"/>
      <scheme val="minor"/>
    </font>
    <font>
      <b/>
      <i/>
      <sz val="11"/>
      <color indexed="8"/>
      <name val="Calibri"/>
      <family val="2"/>
      <charset val="204"/>
      <scheme val="minor"/>
    </font>
    <font>
      <sz val="12"/>
      <color rgb="FFFF0000"/>
      <name val="Calibri"/>
      <family val="2"/>
      <charset val="204"/>
      <scheme val="minor"/>
    </font>
    <font>
      <b/>
      <sz val="12"/>
      <color indexed="8"/>
      <name val="Calibri"/>
      <family val="2"/>
      <charset val="204"/>
      <scheme val="minor"/>
    </font>
    <font>
      <b/>
      <i/>
      <sz val="12"/>
      <color indexed="8"/>
      <name val="Calibri"/>
      <family val="2"/>
      <charset val="204"/>
      <scheme val="minor"/>
    </font>
    <font>
      <i/>
      <sz val="12"/>
      <color indexed="8"/>
      <name val="Calibri"/>
      <family val="2"/>
      <charset val="204"/>
      <scheme val="minor"/>
    </font>
    <font>
      <b/>
      <sz val="14"/>
      <color indexed="8"/>
      <name val="Times New Roman"/>
      <family val="1"/>
      <charset val="204"/>
    </font>
    <font>
      <sz val="12"/>
      <color indexed="8"/>
      <name val="Times New Roman"/>
      <family val="1"/>
      <charset val="204"/>
    </font>
    <font>
      <sz val="12"/>
      <color indexed="8"/>
      <name val="Calibri"/>
      <family val="2"/>
      <charset val="204"/>
    </font>
    <font>
      <sz val="12"/>
      <name val="Calibri"/>
      <family val="2"/>
      <charset val="204"/>
    </font>
    <font>
      <sz val="12"/>
      <color rgb="FFFF0000"/>
      <name val="Calibri"/>
      <family val="2"/>
      <charset val="204"/>
    </font>
    <font>
      <sz val="12"/>
      <color theme="1"/>
      <name val="Calibri"/>
      <family val="2"/>
      <charset val="204"/>
    </font>
    <font>
      <b/>
      <sz val="14"/>
      <name val="Times New Roman"/>
      <family val="1"/>
      <charset val="204"/>
    </font>
    <font>
      <sz val="14"/>
      <name val="Times New Roman"/>
      <family val="1"/>
      <charset val="204"/>
    </font>
    <font>
      <sz val="10.5"/>
      <name val="Calibri"/>
      <family val="2"/>
      <charset val="204"/>
      <scheme val="minor"/>
    </font>
    <font>
      <sz val="12"/>
      <name val="Arial"/>
      <family val="2"/>
      <charset val="204"/>
    </font>
    <font>
      <vertAlign val="superscript"/>
      <sz val="10"/>
      <name val="Calibri"/>
      <family val="2"/>
      <charset val="204"/>
      <scheme val="minor"/>
    </font>
    <font>
      <sz val="9"/>
      <name val="Tahoma"/>
      <family val="2"/>
      <charset val="204"/>
    </font>
    <font>
      <sz val="10"/>
      <name val="Verdana"/>
      <family val="2"/>
      <charset val="204"/>
    </font>
    <font>
      <sz val="12"/>
      <color indexed="12"/>
      <name val="Calibri"/>
      <family val="2"/>
      <charset val="204"/>
      <scheme val="minor"/>
    </font>
    <font>
      <b/>
      <i/>
      <sz val="12"/>
      <color theme="1"/>
      <name val="Calibri"/>
      <family val="2"/>
      <charset val="204"/>
      <scheme val="minor"/>
    </font>
    <font>
      <sz val="9"/>
      <name val="Times New Roman"/>
      <family val="1"/>
      <charset val="204"/>
    </font>
    <font>
      <b/>
      <sz val="9"/>
      <name val="Times New Roman"/>
      <family val="1"/>
      <charset val="204"/>
    </font>
    <font>
      <i/>
      <vertAlign val="superscript"/>
      <sz val="10"/>
      <name val="Calibri"/>
      <family val="2"/>
      <charset val="204"/>
      <scheme val="minor"/>
    </font>
    <font>
      <b/>
      <vertAlign val="superscript"/>
      <sz val="11.5"/>
      <name val="Calibri"/>
      <family val="2"/>
      <charset val="204"/>
      <scheme val="minor"/>
    </font>
    <font>
      <sz val="11.5"/>
      <name val="Tahoma"/>
      <family val="2"/>
      <charset val="204"/>
    </font>
    <font>
      <b/>
      <sz val="11.5"/>
      <color indexed="8"/>
      <name val="Calibri"/>
      <family val="2"/>
      <charset val="204"/>
      <scheme val="minor"/>
    </font>
    <font>
      <sz val="11.5"/>
      <color indexed="8"/>
      <name val="Calibri"/>
      <family val="2"/>
      <charset val="204"/>
      <scheme val="minor"/>
    </font>
    <font>
      <sz val="11.5"/>
      <color rgb="FFFF0000"/>
      <name val="Calibri"/>
      <family val="2"/>
      <charset val="204"/>
      <scheme val="minor"/>
    </font>
    <font>
      <b/>
      <i/>
      <vertAlign val="superscript"/>
      <sz val="11.5"/>
      <name val="Calibri"/>
      <family val="2"/>
      <charset val="204"/>
      <scheme val="minor"/>
    </font>
    <font>
      <b/>
      <sz val="12"/>
      <name val="Times New Roman"/>
      <family val="1"/>
      <charset val="204"/>
    </font>
    <font>
      <sz val="11"/>
      <name val="Times New Roman"/>
      <family val="1"/>
      <charset val="204"/>
    </font>
    <font>
      <b/>
      <sz val="11"/>
      <name val="Times New Roman"/>
      <family val="1"/>
      <charset val="204"/>
    </font>
    <font>
      <i/>
      <sz val="12"/>
      <color theme="1"/>
      <name val="Calibri"/>
      <family val="2"/>
      <charset val="204"/>
    </font>
    <font>
      <i/>
      <sz val="12"/>
      <name val="Times New Roman"/>
      <family val="1"/>
      <charset val="204"/>
    </font>
    <font>
      <i/>
      <sz val="11"/>
      <name val="Times New Roman"/>
      <family val="1"/>
      <charset val="204"/>
    </font>
    <font>
      <sz val="10"/>
      <name val="Arial Cyr"/>
    </font>
    <font>
      <b/>
      <sz val="16"/>
      <name val="Bandera Pro"/>
      <family val="1"/>
      <charset val="204"/>
    </font>
    <font>
      <sz val="10"/>
      <name val="Calibri Light"/>
      <family val="1"/>
      <charset val="204"/>
      <scheme val="major"/>
    </font>
    <font>
      <b/>
      <i/>
      <sz val="16"/>
      <name val="Bandera Pro"/>
      <family val="1"/>
      <charset val="204"/>
    </font>
    <font>
      <b/>
      <sz val="18"/>
      <name val="Calibri Light"/>
      <family val="1"/>
      <charset val="204"/>
      <scheme val="major"/>
    </font>
    <font>
      <sz val="12"/>
      <name val="Calibri Light"/>
      <family val="1"/>
      <charset val="204"/>
      <scheme val="major"/>
    </font>
    <font>
      <b/>
      <sz val="20"/>
      <name val="Bandera Pro"/>
      <family val="1"/>
      <charset val="204"/>
    </font>
    <font>
      <b/>
      <sz val="14"/>
      <name val="Bandera Pro"/>
      <family val="1"/>
      <charset val="204"/>
    </font>
    <font>
      <b/>
      <i/>
      <sz val="20"/>
      <name val="Bandera Pro"/>
      <family val="1"/>
      <charset val="204"/>
    </font>
    <font>
      <b/>
      <sz val="18"/>
      <name val="Bandera Pro"/>
      <family val="1"/>
      <charset val="204"/>
    </font>
    <font>
      <i/>
      <sz val="18"/>
      <name val="Bandera Pro"/>
      <family val="1"/>
      <charset val="204"/>
    </font>
    <font>
      <i/>
      <sz val="12"/>
      <name val="Calibri Light"/>
      <family val="1"/>
      <charset val="204"/>
      <scheme val="major"/>
    </font>
    <font>
      <sz val="11"/>
      <name val="Bandera Pro"/>
      <family val="1"/>
      <charset val="204"/>
    </font>
    <font>
      <i/>
      <sz val="11"/>
      <name val="Bandera Pro"/>
      <family val="1"/>
      <charset val="204"/>
    </font>
    <font>
      <u/>
      <sz val="7.5"/>
      <color indexed="12"/>
      <name val="Arial Cyr"/>
    </font>
    <font>
      <sz val="10"/>
      <name val="Arial Cyr"/>
      <charset val="204"/>
    </font>
    <font>
      <sz val="11"/>
      <color indexed="8"/>
      <name val="Symbol"/>
      <family val="1"/>
      <charset val="2"/>
    </font>
    <font>
      <sz val="11"/>
      <color indexed="8"/>
      <name val="Times New Roman"/>
      <family val="1"/>
      <charset val="204"/>
    </font>
    <font>
      <sz val="11"/>
      <color indexed="8"/>
      <name val="Calibri"/>
      <family val="2"/>
      <charset val="204"/>
    </font>
    <font>
      <i/>
      <sz val="11"/>
      <color indexed="8"/>
      <name val="Calibri"/>
      <family val="2"/>
      <charset val="204"/>
    </font>
    <font>
      <i/>
      <sz val="11"/>
      <color indexed="8"/>
      <name val="Times New Roman"/>
      <family val="1"/>
      <charset val="204"/>
    </font>
    <font>
      <b/>
      <sz val="12"/>
      <name val="Arial Cyr"/>
      <charset val="204"/>
    </font>
    <font>
      <u/>
      <sz val="10"/>
      <color indexed="12"/>
      <name val="Arial Cyr"/>
      <family val="2"/>
      <charset val="204"/>
    </font>
  </fonts>
  <fills count="3">
    <fill>
      <patternFill patternType="none"/>
    </fill>
    <fill>
      <patternFill patternType="gray125"/>
    </fill>
    <fill>
      <patternFill patternType="solid">
        <fgColor theme="0"/>
        <bgColor indexed="64"/>
      </patternFill>
    </fill>
  </fills>
  <borders count="17">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s>
  <cellStyleXfs count="27">
    <xf numFmtId="0" fontId="0" fillId="0" borderId="0"/>
    <xf numFmtId="0" fontId="2" fillId="0" borderId="0"/>
    <xf numFmtId="0" fontId="33" fillId="0" borderId="0"/>
    <xf numFmtId="0" fontId="1" fillId="0" borderId="0"/>
    <xf numFmtId="0" fontId="37" fillId="0" borderId="0"/>
    <xf numFmtId="0" fontId="33" fillId="0" borderId="0"/>
    <xf numFmtId="0" fontId="33" fillId="0" borderId="0"/>
    <xf numFmtId="0" fontId="33" fillId="0" borderId="0"/>
    <xf numFmtId="0" fontId="2" fillId="0" borderId="0"/>
    <xf numFmtId="0" fontId="60" fillId="0" borderId="0"/>
    <xf numFmtId="0" fontId="61" fillId="0" borderId="0"/>
    <xf numFmtId="0" fontId="61" fillId="0" borderId="0"/>
    <xf numFmtId="0" fontId="66" fillId="0" borderId="0"/>
    <xf numFmtId="0" fontId="2" fillId="0" borderId="0"/>
    <xf numFmtId="0" fontId="33" fillId="0" borderId="0"/>
    <xf numFmtId="0" fontId="33" fillId="0" borderId="0"/>
    <xf numFmtId="0" fontId="33" fillId="0" borderId="0"/>
    <xf numFmtId="0" fontId="1" fillId="0" borderId="0"/>
    <xf numFmtId="0" fontId="33" fillId="0" borderId="0"/>
    <xf numFmtId="0" fontId="33" fillId="0" borderId="0"/>
    <xf numFmtId="0" fontId="33" fillId="0" borderId="0"/>
    <xf numFmtId="0" fontId="53" fillId="0" borderId="0"/>
    <xf numFmtId="9" fontId="53" fillId="0" borderId="0" applyFont="0" applyFill="0" applyBorder="0" applyAlignment="0" applyProtection="0"/>
    <xf numFmtId="0" fontId="115" fillId="0" borderId="0"/>
    <xf numFmtId="0" fontId="129" fillId="0" borderId="0" applyNumberFormat="0" applyFill="0" applyBorder="0" applyAlignment="0" applyProtection="0">
      <alignment vertical="top"/>
      <protection locked="0"/>
    </xf>
    <xf numFmtId="0" fontId="130" fillId="0" borderId="0"/>
    <xf numFmtId="0" fontId="137" fillId="0" borderId="0" applyNumberFormat="0" applyFill="0" applyBorder="0" applyAlignment="0" applyProtection="0">
      <alignment vertical="top"/>
      <protection locked="0"/>
    </xf>
  </cellStyleXfs>
  <cellXfs count="2228">
    <xf numFmtId="0" fontId="0" fillId="0" borderId="0" xfId="0"/>
    <xf numFmtId="0" fontId="2" fillId="0" borderId="0" xfId="1"/>
    <xf numFmtId="0" fontId="2" fillId="0" borderId="1" xfId="1" applyBorder="1"/>
    <xf numFmtId="0" fontId="2" fillId="0" borderId="2" xfId="1" applyBorder="1"/>
    <xf numFmtId="0" fontId="2" fillId="0" borderId="0" xfId="1" applyBorder="1"/>
    <xf numFmtId="0" fontId="2" fillId="0" borderId="4" xfId="1" applyBorder="1"/>
    <xf numFmtId="0" fontId="4" fillId="0" borderId="5" xfId="1" applyFont="1" applyBorder="1"/>
    <xf numFmtId="0" fontId="4" fillId="0" borderId="4" xfId="1" applyFont="1" applyBorder="1"/>
    <xf numFmtId="0" fontId="4" fillId="0" borderId="6" xfId="1" applyFont="1" applyBorder="1"/>
    <xf numFmtId="0" fontId="4" fillId="0" borderId="1" xfId="1" applyFont="1" applyBorder="1"/>
    <xf numFmtId="0" fontId="4" fillId="0" borderId="7" xfId="1" applyFont="1" applyBorder="1"/>
    <xf numFmtId="0" fontId="2" fillId="0" borderId="3" xfId="1" applyBorder="1"/>
    <xf numFmtId="0" fontId="2" fillId="0" borderId="5" xfId="1" applyBorder="1"/>
    <xf numFmtId="0" fontId="2" fillId="0" borderId="0" xfId="1" applyAlignment="1"/>
    <xf numFmtId="0" fontId="5" fillId="0" borderId="0" xfId="1" applyFont="1" applyFill="1" applyAlignment="1"/>
    <xf numFmtId="1" fontId="6" fillId="0" borderId="0" xfId="1" applyNumberFormat="1" applyFont="1" applyFill="1" applyAlignment="1"/>
    <xf numFmtId="0" fontId="5" fillId="0" borderId="0" xfId="1" applyFont="1" applyFill="1" applyBorder="1" applyAlignment="1"/>
    <xf numFmtId="0" fontId="6" fillId="0" borderId="0" xfId="1" applyFont="1" applyFill="1" applyAlignment="1"/>
    <xf numFmtId="1" fontId="5" fillId="0" borderId="0" xfId="1" applyNumberFormat="1" applyFont="1" applyFill="1" applyAlignment="1"/>
    <xf numFmtId="0" fontId="7" fillId="0" borderId="0" xfId="1" applyFont="1" applyAlignment="1">
      <alignment horizontal="center"/>
    </xf>
    <xf numFmtId="0" fontId="5" fillId="0" borderId="0" xfId="1" applyFont="1" applyFill="1" applyBorder="1" applyAlignment="1">
      <alignment horizontal="center"/>
    </xf>
    <xf numFmtId="0" fontId="6" fillId="0" borderId="0" xfId="1" applyFont="1" applyFill="1" applyBorder="1" applyAlignment="1"/>
    <xf numFmtId="0" fontId="5" fillId="0" borderId="0" xfId="1" applyFont="1" applyFill="1" applyBorder="1" applyAlignment="1">
      <alignment horizontal="right"/>
    </xf>
    <xf numFmtId="0" fontId="5" fillId="0" borderId="0" xfId="1" applyFont="1" applyFill="1" applyBorder="1" applyAlignment="1">
      <alignment horizontal="right" wrapText="1"/>
    </xf>
    <xf numFmtId="0" fontId="6" fillId="0" borderId="0" xfId="1" applyFont="1" applyFill="1" applyBorder="1" applyAlignment="1">
      <alignment horizontal="right" wrapText="1"/>
    </xf>
    <xf numFmtId="0" fontId="5" fillId="0" borderId="0" xfId="1" applyFont="1" applyFill="1" applyAlignment="1">
      <alignment horizontal="right"/>
    </xf>
    <xf numFmtId="0" fontId="5" fillId="0" borderId="0" xfId="1" applyFont="1" applyFill="1" applyAlignment="1">
      <alignment horizontal="center"/>
    </xf>
    <xf numFmtId="0" fontId="9" fillId="0" borderId="0" xfId="1" applyFont="1" applyFill="1" applyBorder="1" applyAlignment="1">
      <alignment horizontal="center" vertical="top"/>
    </xf>
    <xf numFmtId="0" fontId="8" fillId="0" borderId="0" xfId="1" applyFont="1" applyFill="1" applyBorder="1" applyAlignment="1">
      <alignment horizontal="centerContinuous"/>
    </xf>
    <xf numFmtId="0" fontId="9" fillId="0" borderId="0" xfId="1" applyFont="1" applyFill="1" applyBorder="1" applyAlignment="1">
      <alignment horizontal="centerContinuous"/>
    </xf>
    <xf numFmtId="0" fontId="10" fillId="0" borderId="0" xfId="1" applyFont="1" applyFill="1" applyBorder="1"/>
    <xf numFmtId="0" fontId="9" fillId="0" borderId="4" xfId="1" applyFont="1" applyFill="1" applyBorder="1" applyAlignment="1">
      <alignment horizontal="center" vertical="top"/>
    </xf>
    <xf numFmtId="0" fontId="8" fillId="0" borderId="5" xfId="1" applyFont="1" applyFill="1" applyBorder="1" applyAlignment="1">
      <alignment horizontal="centerContinuous" vertical="top"/>
    </xf>
    <xf numFmtId="0" fontId="9" fillId="0" borderId="4" xfId="1" applyFont="1" applyFill="1" applyBorder="1" applyAlignment="1">
      <alignment horizontal="centerContinuous" vertical="top"/>
    </xf>
    <xf numFmtId="0" fontId="9" fillId="0" borderId="9" xfId="1" applyFont="1" applyFill="1" applyBorder="1" applyAlignment="1">
      <alignment horizontal="center" vertical="top"/>
    </xf>
    <xf numFmtId="0" fontId="10" fillId="0" borderId="5" xfId="1" applyFont="1" applyFill="1" applyBorder="1"/>
    <xf numFmtId="0" fontId="8" fillId="0" borderId="0" xfId="1" applyFont="1" applyFill="1" applyBorder="1" applyAlignment="1">
      <alignment horizontal="center" vertical="top"/>
    </xf>
    <xf numFmtId="0" fontId="8" fillId="0" borderId="10" xfId="1" applyFont="1" applyFill="1" applyBorder="1" applyAlignment="1">
      <alignment horizontal="center" vertical="top"/>
    </xf>
    <xf numFmtId="0" fontId="8" fillId="0" borderId="11" xfId="1" applyFont="1" applyFill="1" applyBorder="1" applyAlignment="1">
      <alignment horizontal="center" vertical="top"/>
    </xf>
    <xf numFmtId="0" fontId="8" fillId="0" borderId="3" xfId="1" applyFont="1" applyFill="1" applyBorder="1" applyAlignment="1">
      <alignment horizontal="centerContinuous" vertical="top"/>
    </xf>
    <xf numFmtId="0" fontId="8" fillId="0" borderId="0" xfId="1" applyFont="1" applyFill="1" applyAlignment="1">
      <alignment horizontal="centerContinuous" vertical="top"/>
    </xf>
    <xf numFmtId="0" fontId="10" fillId="0" borderId="3" xfId="1" applyFont="1" applyFill="1" applyBorder="1"/>
    <xf numFmtId="0" fontId="9" fillId="0" borderId="12" xfId="1" applyFont="1" applyFill="1" applyBorder="1" applyAlignment="1">
      <alignment horizontal="center" vertical="center" wrapText="1"/>
    </xf>
    <xf numFmtId="0" fontId="11" fillId="0" borderId="3" xfId="1" applyFont="1" applyFill="1" applyBorder="1" applyAlignment="1">
      <alignment horizontal="center" vertical="top" wrapText="1"/>
    </xf>
    <xf numFmtId="0" fontId="9" fillId="0" borderId="9" xfId="1" applyFont="1" applyFill="1" applyBorder="1" applyAlignment="1">
      <alignment horizontal="center" vertical="top" wrapText="1"/>
    </xf>
    <xf numFmtId="0" fontId="9" fillId="0" borderId="3" xfId="1" applyFont="1" applyFill="1" applyBorder="1" applyAlignment="1">
      <alignment horizontal="center" vertical="top" wrapText="1"/>
    </xf>
    <xf numFmtId="0" fontId="9" fillId="0" borderId="5" xfId="1" applyFont="1" applyFill="1" applyBorder="1" applyAlignment="1">
      <alignment horizontal="center" vertical="top" wrapText="1"/>
    </xf>
    <xf numFmtId="0" fontId="11" fillId="0" borderId="5" xfId="1" applyFont="1" applyFill="1" applyBorder="1" applyAlignment="1">
      <alignment horizontal="center" vertical="top" wrapText="1"/>
    </xf>
    <xf numFmtId="0" fontId="8" fillId="0" borderId="3" xfId="1" applyFont="1" applyFill="1" applyBorder="1" applyAlignment="1">
      <alignment horizontal="center" vertical="top" wrapText="1"/>
    </xf>
    <xf numFmtId="0" fontId="9" fillId="0" borderId="0" xfId="1" applyFont="1" applyFill="1" applyBorder="1" applyAlignment="1">
      <alignment horizontal="center" vertical="top" wrapText="1"/>
    </xf>
    <xf numFmtId="0" fontId="11" fillId="0" borderId="11" xfId="1" applyFont="1" applyFill="1" applyBorder="1" applyAlignment="1">
      <alignment horizontal="center" vertical="top" wrapText="1"/>
    </xf>
    <xf numFmtId="0" fontId="9" fillId="0" borderId="11" xfId="1" applyFont="1" applyFill="1" applyBorder="1" applyAlignment="1">
      <alignment horizontal="center" vertical="top" wrapText="1"/>
    </xf>
    <xf numFmtId="0" fontId="8" fillId="0" borderId="0" xfId="1" applyFont="1" applyFill="1" applyBorder="1" applyAlignment="1">
      <alignment horizontal="center" vertical="top" wrapText="1"/>
    </xf>
    <xf numFmtId="0" fontId="13" fillId="0" borderId="11" xfId="1" applyFont="1" applyFill="1" applyBorder="1" applyAlignment="1">
      <alignment horizontal="center" vertical="top" wrapText="1"/>
    </xf>
    <xf numFmtId="0" fontId="8" fillId="0" borderId="11" xfId="1" applyFont="1" applyFill="1" applyBorder="1" applyAlignment="1">
      <alignment horizontal="center" vertical="top" wrapText="1"/>
    </xf>
    <xf numFmtId="0" fontId="8" fillId="0" borderId="2" xfId="1" applyFont="1" applyFill="1" applyBorder="1" applyAlignment="1">
      <alignment horizontal="center" vertical="top" wrapText="1"/>
    </xf>
    <xf numFmtId="0" fontId="16" fillId="0" borderId="0" xfId="1" applyFont="1" applyAlignment="1">
      <alignment vertical="top"/>
    </xf>
    <xf numFmtId="0" fontId="16" fillId="0" borderId="0" xfId="1" applyFont="1" applyFill="1" applyAlignment="1">
      <alignment vertical="top"/>
    </xf>
    <xf numFmtId="0" fontId="17" fillId="0" borderId="0" xfId="1" applyFont="1" applyFill="1" applyAlignment="1">
      <alignment vertical="top"/>
    </xf>
    <xf numFmtId="0" fontId="8" fillId="0" borderId="0" xfId="1" applyFont="1" applyFill="1"/>
    <xf numFmtId="0" fontId="8" fillId="0" borderId="0" xfId="1" applyFont="1"/>
    <xf numFmtId="0" fontId="8" fillId="0" borderId="0" xfId="1" applyFont="1" applyFill="1" applyBorder="1"/>
    <xf numFmtId="164" fontId="2" fillId="0" borderId="0" xfId="1" applyNumberFormat="1"/>
    <xf numFmtId="164" fontId="6" fillId="0" borderId="0" xfId="1" applyNumberFormat="1" applyFont="1" applyFill="1" applyBorder="1" applyAlignment="1"/>
    <xf numFmtId="164" fontId="5" fillId="0" borderId="0" xfId="1" applyNumberFormat="1" applyFont="1" applyFill="1" applyBorder="1" applyAlignment="1"/>
    <xf numFmtId="164" fontId="6" fillId="0" borderId="0" xfId="1" applyNumberFormat="1" applyFont="1" applyFill="1" applyBorder="1" applyAlignment="1">
      <alignment horizontal="right" wrapText="1"/>
    </xf>
    <xf numFmtId="164" fontId="6" fillId="0" borderId="0" xfId="1" applyNumberFormat="1" applyFont="1" applyFill="1" applyAlignment="1"/>
    <xf numFmtId="164" fontId="5" fillId="0" borderId="0" xfId="1" applyNumberFormat="1" applyFont="1" applyFill="1" applyAlignment="1"/>
    <xf numFmtId="164" fontId="5" fillId="0" borderId="0" xfId="1" applyNumberFormat="1" applyFont="1" applyFill="1" applyBorder="1" applyAlignment="1">
      <alignment horizontal="right" wrapText="1"/>
    </xf>
    <xf numFmtId="164" fontId="5" fillId="0" borderId="0" xfId="1" applyNumberFormat="1" applyFont="1" applyFill="1" applyBorder="1" applyAlignment="1">
      <alignment wrapText="1"/>
    </xf>
    <xf numFmtId="164" fontId="5" fillId="0" borderId="0" xfId="1" applyNumberFormat="1" applyFont="1" applyFill="1" applyAlignment="1">
      <alignment wrapText="1"/>
    </xf>
    <xf numFmtId="0" fontId="11" fillId="0" borderId="0" xfId="1" applyFont="1" applyFill="1" applyBorder="1" applyAlignment="1">
      <alignment horizontal="center" vertical="top" wrapText="1"/>
    </xf>
    <xf numFmtId="0" fontId="11" fillId="0" borderId="9" xfId="1" applyFont="1" applyFill="1" applyBorder="1" applyAlignment="1">
      <alignment horizontal="center" vertical="top" wrapText="1"/>
    </xf>
    <xf numFmtId="0" fontId="8" fillId="0" borderId="5" xfId="1" applyFont="1" applyFill="1" applyBorder="1" applyAlignment="1">
      <alignment horizontal="center" vertical="top" wrapText="1"/>
    </xf>
    <xf numFmtId="0" fontId="8" fillId="0" borderId="10" xfId="1" applyFont="1" applyFill="1" applyBorder="1" applyAlignment="1">
      <alignment horizontal="center" vertical="top" wrapText="1"/>
    </xf>
    <xf numFmtId="0" fontId="8" fillId="0" borderId="3" xfId="1" applyFont="1" applyFill="1" applyBorder="1" applyAlignment="1">
      <alignment vertical="top" wrapText="1"/>
    </xf>
    <xf numFmtId="0" fontId="23" fillId="0" borderId="0" xfId="1" applyFont="1" applyFill="1" applyBorder="1" applyAlignment="1">
      <alignment vertical="top"/>
    </xf>
    <xf numFmtId="0" fontId="23" fillId="0" borderId="0" xfId="1" applyFont="1" applyFill="1" applyAlignment="1">
      <alignment vertical="top"/>
    </xf>
    <xf numFmtId="0" fontId="24" fillId="0" borderId="0" xfId="1" applyFont="1" applyFill="1" applyAlignment="1">
      <alignment horizontal="left" vertical="top"/>
    </xf>
    <xf numFmtId="0" fontId="16" fillId="0" borderId="0" xfId="1" applyFont="1" applyFill="1" applyAlignment="1"/>
    <xf numFmtId="0" fontId="10" fillId="0" borderId="0" xfId="1" applyFont="1" applyFill="1" applyBorder="1" applyAlignment="1">
      <alignment vertical="top" wrapText="1"/>
    </xf>
    <xf numFmtId="1" fontId="2" fillId="0" borderId="0" xfId="1" applyNumberFormat="1"/>
    <xf numFmtId="164" fontId="5" fillId="0" borderId="0" xfId="1" applyNumberFormat="1" applyFont="1" applyFill="1" applyAlignment="1">
      <alignment horizontal="right" wrapText="1"/>
    </xf>
    <xf numFmtId="164" fontId="5" fillId="0" borderId="0" xfId="1" applyNumberFormat="1" applyFont="1" applyFill="1" applyAlignment="1">
      <alignment horizontal="right"/>
    </xf>
    <xf numFmtId="164" fontId="25" fillId="0" borderId="0" xfId="1" applyNumberFormat="1" applyFont="1" applyFill="1" applyAlignment="1">
      <alignment horizontal="right" wrapText="1"/>
    </xf>
    <xf numFmtId="1" fontId="5" fillId="0" borderId="0" xfId="1" applyNumberFormat="1" applyFont="1" applyFill="1" applyAlignment="1">
      <alignment horizontal="right"/>
    </xf>
    <xf numFmtId="1" fontId="5" fillId="0" borderId="0" xfId="1" applyNumberFormat="1" applyFont="1" applyFill="1" applyBorder="1" applyAlignment="1">
      <alignment horizontal="right"/>
    </xf>
    <xf numFmtId="0" fontId="9" fillId="0" borderId="0" xfId="1" applyFont="1" applyBorder="1" applyAlignment="1">
      <alignment horizontal="center" vertical="top" wrapText="1"/>
    </xf>
    <xf numFmtId="0" fontId="9" fillId="0" borderId="9" xfId="1" applyFont="1" applyBorder="1" applyAlignment="1">
      <alignment horizontal="center" vertical="top" wrapText="1"/>
    </xf>
    <xf numFmtId="0" fontId="8" fillId="0" borderId="5" xfId="1" applyFont="1" applyFill="1" applyBorder="1" applyAlignment="1">
      <alignment vertical="top" wrapText="1"/>
    </xf>
    <xf numFmtId="0" fontId="26" fillId="0" borderId="0" xfId="1" applyFont="1" applyFill="1" applyAlignment="1">
      <alignment horizontal="center" vertical="top"/>
    </xf>
    <xf numFmtId="0" fontId="26" fillId="0" borderId="0" xfId="1" applyFont="1" applyFill="1" applyAlignment="1">
      <alignment horizontal="centerContinuous" vertical="top"/>
    </xf>
    <xf numFmtId="0" fontId="17" fillId="0" borderId="0" xfId="1" applyFont="1" applyFill="1" applyAlignment="1">
      <alignment horizontal="left"/>
    </xf>
    <xf numFmtId="0" fontId="16" fillId="0" borderId="0" xfId="1" applyFont="1" applyFill="1" applyAlignment="1">
      <alignment horizontal="centerContinuous" vertical="top"/>
    </xf>
    <xf numFmtId="0" fontId="2" fillId="0" borderId="0" xfId="1" applyFill="1"/>
    <xf numFmtId="0" fontId="5" fillId="0" borderId="0" xfId="1" applyFont="1" applyFill="1" applyBorder="1" applyAlignment="1">
      <alignment vertical="top" wrapText="1"/>
    </xf>
    <xf numFmtId="0" fontId="5" fillId="0" borderId="0" xfId="1" applyFont="1" applyFill="1" applyBorder="1" applyAlignment="1">
      <alignment horizontal="right" vertical="top"/>
    </xf>
    <xf numFmtId="0" fontId="6" fillId="0" borderId="0" xfId="1" applyFont="1" applyFill="1" applyBorder="1" applyAlignment="1">
      <alignment vertical="top" wrapText="1"/>
    </xf>
    <xf numFmtId="0" fontId="5" fillId="0" borderId="0" xfId="1" applyFont="1" applyFill="1" applyBorder="1" applyAlignment="1">
      <alignment horizontal="center" vertical="top"/>
    </xf>
    <xf numFmtId="0" fontId="5" fillId="0" borderId="0" xfId="1" applyFont="1" applyFill="1" applyBorder="1" applyAlignment="1">
      <alignment vertical="top"/>
    </xf>
    <xf numFmtId="0" fontId="6" fillId="0" borderId="0" xfId="1" applyFont="1" applyFill="1" applyBorder="1" applyAlignment="1">
      <alignment vertical="top"/>
    </xf>
    <xf numFmtId="1" fontId="6" fillId="0" borderId="0" xfId="1" applyNumberFormat="1" applyFont="1" applyFill="1" applyAlignment="1">
      <alignment vertical="top"/>
    </xf>
    <xf numFmtId="0" fontId="9" fillId="0" borderId="12" xfId="1" applyFont="1" applyBorder="1" applyAlignment="1">
      <alignment horizontal="center" vertical="top"/>
    </xf>
    <xf numFmtId="0" fontId="9" fillId="0" borderId="9" xfId="1" applyFont="1" applyBorder="1" applyAlignment="1">
      <alignment horizontal="center" vertical="top"/>
    </xf>
    <xf numFmtId="0" fontId="9" fillId="0" borderId="5" xfId="1" applyFont="1" applyBorder="1" applyAlignment="1">
      <alignment horizontal="center" vertical="top"/>
    </xf>
    <xf numFmtId="0" fontId="11" fillId="0" borderId="9" xfId="1" applyFont="1" applyBorder="1" applyAlignment="1">
      <alignment horizontal="center" vertical="top"/>
    </xf>
    <xf numFmtId="0" fontId="11" fillId="0" borderId="5" xfId="1" applyFont="1" applyBorder="1" applyAlignment="1">
      <alignment horizontal="center" vertical="top"/>
    </xf>
    <xf numFmtId="0" fontId="8" fillId="0" borderId="5" xfId="1" applyFont="1" applyFill="1" applyBorder="1" applyAlignment="1">
      <alignment horizontal="center" vertical="center" wrapText="1"/>
    </xf>
    <xf numFmtId="0" fontId="9" fillId="0" borderId="8" xfId="1" applyFont="1" applyFill="1" applyBorder="1" applyAlignment="1">
      <alignment horizontal="center" vertical="top" wrapText="1"/>
    </xf>
    <xf numFmtId="0" fontId="9" fillId="0" borderId="11" xfId="1" applyFont="1" applyBorder="1" applyAlignment="1">
      <alignment horizontal="center" vertical="top" wrapText="1"/>
    </xf>
    <xf numFmtId="0" fontId="8" fillId="0" borderId="7" xfId="1" applyFont="1" applyBorder="1" applyAlignment="1">
      <alignment horizontal="center" vertical="top" wrapText="1"/>
    </xf>
    <xf numFmtId="0" fontId="8" fillId="0" borderId="10" xfId="1" applyFont="1" applyBorder="1" applyAlignment="1">
      <alignment horizontal="center" vertical="top" wrapText="1"/>
    </xf>
    <xf numFmtId="0" fontId="8" fillId="0" borderId="0" xfId="1" applyFont="1" applyBorder="1"/>
    <xf numFmtId="0" fontId="9" fillId="0" borderId="0" xfId="1" applyFont="1" applyBorder="1" applyAlignment="1">
      <alignment horizontal="left"/>
    </xf>
    <xf numFmtId="0" fontId="16" fillId="0" borderId="0" xfId="1" applyFont="1" applyAlignment="1">
      <alignment horizontal="centerContinuous" vertical="top"/>
    </xf>
    <xf numFmtId="164" fontId="6" fillId="0" borderId="0" xfId="1" applyNumberFormat="1" applyFont="1" applyFill="1" applyAlignment="1">
      <alignment horizontal="right"/>
    </xf>
    <xf numFmtId="164" fontId="5" fillId="0" borderId="0" xfId="1" applyNumberFormat="1" applyFont="1" applyFill="1" applyBorder="1" applyAlignment="1">
      <alignment horizontal="right"/>
    </xf>
    <xf numFmtId="164" fontId="6" fillId="0" borderId="0" xfId="1" applyNumberFormat="1" applyFont="1" applyFill="1" applyBorder="1" applyAlignment="1">
      <alignment horizontal="right"/>
    </xf>
    <xf numFmtId="1" fontId="6" fillId="0" borderId="0" xfId="1" applyNumberFormat="1" applyFont="1" applyFill="1" applyAlignment="1">
      <alignment horizontal="right"/>
    </xf>
    <xf numFmtId="0" fontId="9" fillId="0" borderId="4" xfId="1" applyFont="1" applyFill="1" applyBorder="1" applyAlignment="1">
      <alignment horizontal="center" vertical="top" wrapText="1"/>
    </xf>
    <xf numFmtId="0" fontId="9" fillId="0" borderId="8" xfId="1" applyFont="1" applyFill="1" applyBorder="1" applyAlignment="1">
      <alignment vertical="top" wrapText="1"/>
    </xf>
    <xf numFmtId="0" fontId="9" fillId="0" borderId="11" xfId="1" applyFont="1" applyFill="1" applyBorder="1" applyAlignment="1">
      <alignment vertical="top" wrapText="1"/>
    </xf>
    <xf numFmtId="0" fontId="11" fillId="0" borderId="11" xfId="1" applyFont="1" applyFill="1" applyBorder="1" applyAlignment="1">
      <alignment vertical="top" wrapText="1"/>
    </xf>
    <xf numFmtId="0" fontId="13" fillId="0" borderId="0" xfId="1" applyFont="1" applyFill="1" applyBorder="1" applyAlignment="1">
      <alignment horizontal="center" vertical="top" wrapText="1"/>
    </xf>
    <xf numFmtId="0" fontId="31" fillId="0" borderId="0" xfId="1" applyFont="1" applyFill="1"/>
    <xf numFmtId="0" fontId="31" fillId="0" borderId="0" xfId="1" applyFont="1" applyFill="1" applyAlignment="1">
      <alignment horizontal="centerContinuous"/>
    </xf>
    <xf numFmtId="0" fontId="32" fillId="0" borderId="0" xfId="1" applyFont="1" applyFill="1" applyBorder="1" applyAlignment="1">
      <alignment horizontal="centerContinuous"/>
    </xf>
    <xf numFmtId="0" fontId="31" fillId="0" borderId="0" xfId="1" applyFont="1" applyFill="1" applyAlignment="1"/>
    <xf numFmtId="164" fontId="5" fillId="0" borderId="0" xfId="2" applyNumberFormat="1" applyFont="1" applyFill="1" applyBorder="1" applyAlignment="1">
      <alignment horizontal="right"/>
    </xf>
    <xf numFmtId="0" fontId="5" fillId="0" borderId="0" xfId="1" applyFont="1" applyFill="1" applyAlignment="1">
      <alignment horizontal="center" wrapText="1"/>
    </xf>
    <xf numFmtId="0" fontId="9" fillId="0" borderId="12" xfId="1" applyFont="1" applyFill="1" applyBorder="1" applyAlignment="1">
      <alignment horizontal="center" vertical="top" wrapText="1"/>
    </xf>
    <xf numFmtId="0" fontId="8" fillId="0" borderId="8" xfId="1" applyFont="1" applyFill="1" applyBorder="1" applyAlignment="1">
      <alignment horizontal="center" vertical="top" wrapText="1"/>
    </xf>
    <xf numFmtId="0" fontId="34" fillId="0" borderId="0" xfId="2" applyFont="1" applyBorder="1" applyAlignment="1">
      <alignment horizontal="centerContinuous"/>
    </xf>
    <xf numFmtId="0" fontId="34" fillId="0" borderId="0" xfId="1" applyFont="1" applyFill="1" applyAlignment="1">
      <alignment horizontal="centerContinuous"/>
    </xf>
    <xf numFmtId="0" fontId="35" fillId="0" borderId="0" xfId="1" applyFont="1" applyFill="1" applyBorder="1" applyAlignment="1">
      <alignment horizontal="centerContinuous"/>
    </xf>
    <xf numFmtId="0" fontId="34" fillId="0" borderId="0" xfId="2" applyFont="1" applyBorder="1" applyAlignment="1">
      <alignment horizontal="center"/>
    </xf>
    <xf numFmtId="0" fontId="35" fillId="0" borderId="0" xfId="2" applyFont="1" applyBorder="1" applyAlignment="1">
      <alignment horizontal="left"/>
    </xf>
    <xf numFmtId="1" fontId="6" fillId="0" borderId="0" xfId="1" applyNumberFormat="1" applyFont="1" applyFill="1" applyBorder="1" applyAlignment="1"/>
    <xf numFmtId="0" fontId="7" fillId="0" borderId="0" xfId="1" applyFont="1" applyAlignment="1">
      <alignment horizontal="center" wrapText="1"/>
    </xf>
    <xf numFmtId="1" fontId="5" fillId="0" borderId="0" xfId="1" applyNumberFormat="1" applyFont="1" applyFill="1" applyBorder="1" applyAlignment="1"/>
    <xf numFmtId="1" fontId="8" fillId="0" borderId="0" xfId="1" applyNumberFormat="1" applyFont="1" applyFill="1" applyBorder="1" applyAlignment="1">
      <alignment horizontal="center" vertical="top"/>
    </xf>
    <xf numFmtId="1" fontId="8" fillId="0" borderId="0" xfId="1" applyNumberFormat="1" applyFont="1" applyBorder="1" applyAlignment="1">
      <alignment horizontal="center" vertical="top" wrapText="1"/>
    </xf>
    <xf numFmtId="1" fontId="8" fillId="0" borderId="0" xfId="1" applyNumberFormat="1" applyFont="1" applyBorder="1" applyAlignment="1">
      <alignment horizontal="center" vertical="top"/>
    </xf>
    <xf numFmtId="1" fontId="13" fillId="0" borderId="0" xfId="1" applyNumberFormat="1" applyFont="1" applyBorder="1" applyAlignment="1">
      <alignment horizontal="center" vertical="top"/>
    </xf>
    <xf numFmtId="0" fontId="10" fillId="0" borderId="0" xfId="1" applyFont="1" applyFill="1" applyBorder="1" applyAlignment="1">
      <alignment horizontal="center"/>
    </xf>
    <xf numFmtId="1" fontId="9" fillId="0" borderId="4" xfId="1" applyNumberFormat="1" applyFont="1" applyFill="1" applyBorder="1" applyAlignment="1">
      <alignment horizontal="center" vertical="top"/>
    </xf>
    <xf numFmtId="1" fontId="9" fillId="0" borderId="9" xfId="1" applyNumberFormat="1" applyFont="1" applyFill="1" applyBorder="1" applyAlignment="1">
      <alignment horizontal="center" vertical="top"/>
    </xf>
    <xf numFmtId="1" fontId="9" fillId="0" borderId="12" xfId="1" applyNumberFormat="1" applyFont="1" applyFill="1" applyBorder="1" applyAlignment="1">
      <alignment horizontal="center" vertical="top"/>
    </xf>
    <xf numFmtId="1" fontId="9" fillId="0" borderId="9" xfId="1" applyNumberFormat="1" applyFont="1" applyBorder="1" applyAlignment="1">
      <alignment horizontal="center" vertical="top" wrapText="1"/>
    </xf>
    <xf numFmtId="1" fontId="9" fillId="0" borderId="9" xfId="1" applyNumberFormat="1" applyFont="1" applyBorder="1" applyAlignment="1">
      <alignment horizontal="center" vertical="top"/>
    </xf>
    <xf numFmtId="1" fontId="11" fillId="0" borderId="5" xfId="1" applyNumberFormat="1" applyFont="1" applyBorder="1" applyAlignment="1">
      <alignment horizontal="center" vertical="top"/>
    </xf>
    <xf numFmtId="0" fontId="10" fillId="0" borderId="5" xfId="1" applyFont="1" applyFill="1" applyBorder="1" applyAlignment="1">
      <alignment horizontal="center"/>
    </xf>
    <xf numFmtId="0" fontId="10" fillId="0" borderId="0" xfId="1" applyFont="1" applyFill="1"/>
    <xf numFmtId="0" fontId="10" fillId="0" borderId="0" xfId="1" applyFont="1" applyFill="1" applyAlignment="1">
      <alignment horizontal="centerContinuous"/>
    </xf>
    <xf numFmtId="0" fontId="22" fillId="0" borderId="0" xfId="1" applyFont="1" applyFill="1" applyBorder="1" applyAlignment="1">
      <alignment horizontal="centerContinuous"/>
    </xf>
    <xf numFmtId="0" fontId="22" fillId="0" borderId="0" xfId="2" applyFont="1" applyBorder="1" applyAlignment="1">
      <alignment horizontal="left"/>
    </xf>
    <xf numFmtId="0" fontId="9" fillId="0" borderId="12" xfId="1" applyFont="1" applyFill="1" applyBorder="1" applyAlignment="1">
      <alignment horizontal="center" vertical="top"/>
    </xf>
    <xf numFmtId="0" fontId="9" fillId="0" borderId="5" xfId="1" applyFont="1" applyFill="1" applyBorder="1" applyAlignment="1">
      <alignment horizontal="center" vertical="top"/>
    </xf>
    <xf numFmtId="0" fontId="8" fillId="0" borderId="7" xfId="1" applyFont="1" applyFill="1" applyBorder="1" applyAlignment="1">
      <alignment horizontal="center" vertical="top" wrapText="1"/>
    </xf>
    <xf numFmtId="0" fontId="13" fillId="0" borderId="0" xfId="1" applyFont="1" applyFill="1" applyAlignment="1">
      <alignment horizontal="right" vertical="top"/>
    </xf>
    <xf numFmtId="0" fontId="13" fillId="0" borderId="0" xfId="1" applyFont="1" applyAlignment="1">
      <alignment horizontal="right" vertical="top"/>
    </xf>
    <xf numFmtId="0" fontId="13" fillId="0" borderId="0" xfId="1" applyFont="1" applyFill="1" applyAlignment="1">
      <alignment horizontal="left"/>
    </xf>
    <xf numFmtId="0" fontId="16" fillId="0" borderId="0" xfId="1" applyFont="1" applyFill="1" applyAlignment="1">
      <alignment horizontal="left"/>
    </xf>
    <xf numFmtId="0" fontId="16" fillId="0" borderId="0" xfId="1" applyFont="1" applyFill="1" applyAlignment="1">
      <alignment horizontal="left"/>
    </xf>
    <xf numFmtId="0" fontId="8" fillId="0" borderId="0" xfId="1" applyFont="1" applyFill="1" applyBorder="1" applyAlignment="1">
      <alignment horizontal="center" vertical="top" wrapText="1"/>
    </xf>
    <xf numFmtId="0" fontId="8" fillId="0" borderId="2" xfId="1" applyFont="1" applyFill="1" applyBorder="1" applyAlignment="1">
      <alignment horizontal="center" vertical="top" wrapText="1"/>
    </xf>
    <xf numFmtId="0" fontId="8" fillId="0" borderId="3" xfId="1" applyFont="1" applyFill="1" applyBorder="1" applyAlignment="1">
      <alignment horizontal="center" vertical="top" wrapText="1"/>
    </xf>
    <xf numFmtId="0" fontId="8" fillId="0" borderId="10" xfId="1" applyFont="1" applyFill="1" applyBorder="1" applyAlignment="1">
      <alignment horizontal="center" vertical="top" wrapText="1"/>
    </xf>
    <xf numFmtId="0" fontId="9" fillId="0" borderId="3" xfId="1" applyFont="1" applyFill="1" applyBorder="1" applyAlignment="1">
      <alignment horizontal="center" vertical="top" wrapText="1"/>
    </xf>
    <xf numFmtId="0" fontId="11" fillId="0" borderId="11" xfId="1" applyFont="1" applyFill="1" applyBorder="1" applyAlignment="1">
      <alignment horizontal="center" vertical="top" wrapText="1"/>
    </xf>
    <xf numFmtId="0" fontId="8" fillId="0" borderId="12" xfId="1" applyFont="1" applyFill="1" applyBorder="1" applyAlignment="1">
      <alignment horizontal="center" vertical="top" wrapText="1"/>
    </xf>
    <xf numFmtId="0" fontId="7" fillId="0" borderId="0" xfId="1" applyFont="1"/>
    <xf numFmtId="0" fontId="2" fillId="0" borderId="0" xfId="1" applyFont="1"/>
    <xf numFmtId="0" fontId="7" fillId="0" borderId="0" xfId="1" applyFont="1" applyBorder="1"/>
    <xf numFmtId="164" fontId="7" fillId="0" borderId="0" xfId="1" applyNumberFormat="1" applyFont="1"/>
    <xf numFmtId="0" fontId="9" fillId="0" borderId="11" xfId="1" applyFont="1" applyFill="1" applyBorder="1" applyAlignment="1">
      <alignment horizontal="center" vertical="top"/>
    </xf>
    <xf numFmtId="0" fontId="1" fillId="0" borderId="0" xfId="3"/>
    <xf numFmtId="0" fontId="13" fillId="0" borderId="0" xfId="3" applyFont="1" applyFill="1" applyAlignment="1">
      <alignment horizontal="left"/>
    </xf>
    <xf numFmtId="0" fontId="13" fillId="0" borderId="0" xfId="5" applyFont="1" applyFill="1" applyAlignment="1">
      <alignment horizontal="right" vertical="center"/>
    </xf>
    <xf numFmtId="0" fontId="8" fillId="0" borderId="0" xfId="3" applyFont="1" applyFill="1"/>
    <xf numFmtId="0" fontId="8" fillId="0" borderId="2" xfId="3" applyFont="1" applyFill="1" applyBorder="1" applyAlignment="1">
      <alignment horizontal="center" vertical="top" wrapText="1"/>
    </xf>
    <xf numFmtId="0" fontId="13" fillId="0" borderId="10" xfId="3" applyFont="1" applyFill="1" applyBorder="1" applyAlignment="1">
      <alignment horizontal="center" vertical="top" wrapText="1"/>
    </xf>
    <xf numFmtId="0" fontId="8" fillId="0" borderId="1" xfId="3" applyFont="1" applyFill="1" applyBorder="1" applyAlignment="1">
      <alignment horizontal="center" vertical="top" wrapText="1"/>
    </xf>
    <xf numFmtId="0" fontId="8" fillId="0" borderId="10" xfId="3" applyFont="1" applyFill="1" applyBorder="1" applyAlignment="1">
      <alignment horizontal="center" vertical="top" wrapText="1"/>
    </xf>
    <xf numFmtId="0" fontId="9" fillId="0" borderId="3" xfId="3" applyFont="1" applyFill="1" applyBorder="1" applyAlignment="1">
      <alignment horizontal="center" vertical="top" wrapText="1"/>
    </xf>
    <xf numFmtId="0" fontId="11" fillId="0" borderId="11" xfId="3" applyFont="1" applyFill="1" applyBorder="1" applyAlignment="1">
      <alignment horizontal="center" vertical="top" wrapText="1"/>
    </xf>
    <xf numFmtId="0" fontId="9" fillId="0" borderId="0" xfId="3" applyFont="1" applyFill="1" applyBorder="1" applyAlignment="1">
      <alignment horizontal="center" vertical="top" wrapText="1"/>
    </xf>
    <xf numFmtId="0" fontId="9" fillId="0" borderId="11" xfId="3" applyFont="1" applyFill="1" applyBorder="1" applyAlignment="1">
      <alignment horizontal="center" vertical="top" wrapText="1"/>
    </xf>
    <xf numFmtId="0" fontId="8" fillId="0" borderId="5" xfId="3" applyFont="1" applyFill="1" applyBorder="1" applyAlignment="1">
      <alignment horizontal="center" vertical="top" wrapText="1"/>
    </xf>
    <xf numFmtId="0" fontId="11" fillId="0" borderId="9" xfId="3" applyFont="1" applyFill="1" applyBorder="1" applyAlignment="1">
      <alignment horizontal="center" vertical="top" wrapText="1"/>
    </xf>
    <xf numFmtId="0" fontId="9" fillId="0" borderId="9" xfId="3" applyFont="1" applyFill="1" applyBorder="1" applyAlignment="1">
      <alignment horizontal="center" vertical="top" wrapText="1"/>
    </xf>
    <xf numFmtId="0" fontId="9" fillId="0" borderId="4" xfId="3" applyFont="1" applyFill="1" applyBorder="1" applyAlignment="1">
      <alignment horizontal="center" vertical="top" wrapText="1"/>
    </xf>
    <xf numFmtId="0" fontId="5" fillId="0" borderId="0" xfId="3" applyFont="1" applyFill="1" applyBorder="1" applyAlignment="1">
      <alignment horizontal="center"/>
    </xf>
    <xf numFmtId="0" fontId="6" fillId="0" borderId="0" xfId="3" applyFont="1" applyFill="1" applyAlignment="1"/>
    <xf numFmtId="1" fontId="5" fillId="0" borderId="0" xfId="3" applyNumberFormat="1" applyFont="1" applyFill="1" applyAlignment="1"/>
    <xf numFmtId="164" fontId="6" fillId="0" borderId="0" xfId="3" applyNumberFormat="1" applyFont="1" applyFill="1" applyBorder="1" applyAlignment="1"/>
    <xf numFmtId="164" fontId="5" fillId="0" borderId="0" xfId="3" applyNumberFormat="1" applyFont="1" applyFill="1" applyAlignment="1"/>
    <xf numFmtId="164" fontId="5" fillId="0" borderId="0" xfId="3" applyNumberFormat="1" applyFont="1" applyFill="1" applyBorder="1" applyAlignment="1"/>
    <xf numFmtId="0" fontId="5" fillId="0" borderId="0" xfId="3" applyFont="1" applyFill="1" applyAlignment="1">
      <alignment horizontal="center"/>
    </xf>
    <xf numFmtId="0" fontId="7" fillId="0" borderId="0" xfId="3" applyFont="1" applyAlignment="1">
      <alignment horizontal="center"/>
    </xf>
    <xf numFmtId="0" fontId="6" fillId="0" borderId="0" xfId="3" applyFont="1" applyFill="1" applyBorder="1" applyAlignment="1"/>
    <xf numFmtId="0" fontId="5" fillId="0" borderId="0" xfId="3" applyFont="1" applyFill="1" applyAlignment="1"/>
    <xf numFmtId="0" fontId="5" fillId="0" borderId="0" xfId="3" applyFont="1" applyFill="1" applyBorder="1" applyAlignment="1"/>
    <xf numFmtId="0" fontId="5" fillId="0" borderId="0" xfId="3" applyFont="1" applyAlignment="1"/>
    <xf numFmtId="0" fontId="5" fillId="0" borderId="0" xfId="3" applyFont="1" applyBorder="1" applyAlignment="1"/>
    <xf numFmtId="0" fontId="6" fillId="0" borderId="0" xfId="3" applyFont="1" applyFill="1" applyAlignment="1">
      <alignment vertical="top"/>
    </xf>
    <xf numFmtId="1" fontId="5" fillId="0" borderId="0" xfId="3" applyNumberFormat="1" applyFont="1" applyFill="1" applyAlignment="1">
      <alignment vertical="top"/>
    </xf>
    <xf numFmtId="0" fontId="7" fillId="0" borderId="0" xfId="3" applyFont="1" applyAlignment="1">
      <alignment horizontal="center" wrapText="1"/>
    </xf>
    <xf numFmtId="1" fontId="6" fillId="0" borderId="0" xfId="3" applyNumberFormat="1" applyFont="1" applyFill="1" applyAlignment="1"/>
    <xf numFmtId="1" fontId="6" fillId="0" borderId="0" xfId="3" applyNumberFormat="1" applyFont="1" applyFill="1" applyBorder="1" applyAlignment="1"/>
    <xf numFmtId="1" fontId="5" fillId="0" borderId="0" xfId="3" applyNumberFormat="1" applyFont="1" applyFill="1" applyBorder="1" applyAlignment="1"/>
    <xf numFmtId="164" fontId="6" fillId="0" borderId="0" xfId="3" applyNumberFormat="1" applyFont="1" applyFill="1" applyAlignment="1"/>
    <xf numFmtId="0" fontId="5" fillId="0" borderId="0" xfId="3" applyFont="1" applyFill="1" applyBorder="1" applyAlignment="1">
      <alignment horizontal="center" vertical="top"/>
    </xf>
    <xf numFmtId="164" fontId="6" fillId="0" borderId="0" xfId="3" applyNumberFormat="1" applyFont="1" applyFill="1" applyAlignment="1">
      <alignment vertical="top"/>
    </xf>
    <xf numFmtId="164" fontId="5" fillId="0" borderId="0" xfId="3" applyNumberFormat="1" applyFont="1" applyFill="1" applyAlignment="1">
      <alignment vertical="top"/>
    </xf>
    <xf numFmtId="164" fontId="6" fillId="0" borderId="0" xfId="3" applyNumberFormat="1" applyFont="1" applyFill="1" applyBorder="1" applyAlignment="1">
      <alignment vertical="top"/>
    </xf>
    <xf numFmtId="164" fontId="5" fillId="0" borderId="0" xfId="3" applyNumberFormat="1" applyFont="1" applyFill="1" applyBorder="1" applyAlignment="1">
      <alignment vertical="top"/>
    </xf>
    <xf numFmtId="0" fontId="46" fillId="0" borderId="0" xfId="3" applyFont="1" applyFill="1"/>
    <xf numFmtId="0" fontId="46" fillId="0" borderId="0" xfId="3" applyFont="1"/>
    <xf numFmtId="0" fontId="1" fillId="0" borderId="0" xfId="3" applyFill="1"/>
    <xf numFmtId="0" fontId="8" fillId="0" borderId="7" xfId="3" applyFont="1" applyFill="1" applyBorder="1" applyAlignment="1">
      <alignment horizontal="center" vertical="top" wrapText="1"/>
    </xf>
    <xf numFmtId="0" fontId="1" fillId="0" borderId="0" xfId="3" applyFill="1" applyBorder="1"/>
    <xf numFmtId="0" fontId="11" fillId="0" borderId="8" xfId="3" applyFont="1" applyFill="1" applyBorder="1" applyAlignment="1">
      <alignment horizontal="center" vertical="top" wrapText="1"/>
    </xf>
    <xf numFmtId="0" fontId="9" fillId="0" borderId="8" xfId="3" applyFont="1" applyFill="1" applyBorder="1" applyAlignment="1">
      <alignment horizontal="center" vertical="top" wrapText="1"/>
    </xf>
    <xf numFmtId="0" fontId="8" fillId="0" borderId="4" xfId="3" applyFont="1" applyFill="1" applyBorder="1" applyAlignment="1">
      <alignment horizontal="center" vertical="top" wrapText="1"/>
    </xf>
    <xf numFmtId="0" fontId="11" fillId="0" borderId="12" xfId="3" applyFont="1" applyFill="1" applyBorder="1" applyAlignment="1">
      <alignment horizontal="center" vertical="top" wrapText="1"/>
    </xf>
    <xf numFmtId="0" fontId="9" fillId="0" borderId="12" xfId="3" applyFont="1" applyFill="1" applyBorder="1" applyAlignment="1">
      <alignment horizontal="center" vertical="top" wrapText="1"/>
    </xf>
    <xf numFmtId="0" fontId="1" fillId="0" borderId="0" xfId="3" applyFill="1" applyAlignment="1">
      <alignment horizontal="center"/>
    </xf>
    <xf numFmtId="0" fontId="49" fillId="0" borderId="0" xfId="5" applyFont="1" applyFill="1" applyAlignment="1">
      <alignment horizontal="left" vertical="center" wrapText="1"/>
    </xf>
    <xf numFmtId="0" fontId="49" fillId="0" borderId="0" xfId="5" applyFont="1" applyFill="1" applyAlignment="1">
      <alignment horizontal="left" vertical="center"/>
    </xf>
    <xf numFmtId="0" fontId="50" fillId="0" borderId="9" xfId="3" applyFont="1" applyFill="1" applyBorder="1" applyAlignment="1">
      <alignment horizontal="center"/>
    </xf>
    <xf numFmtId="0" fontId="50" fillId="0" borderId="12" xfId="3" applyFont="1" applyFill="1" applyBorder="1" applyAlignment="1">
      <alignment horizontal="center"/>
    </xf>
    <xf numFmtId="0" fontId="5" fillId="0" borderId="0" xfId="3" applyFont="1" applyFill="1" applyBorder="1" applyAlignment="1">
      <alignment horizontal="center" wrapText="1"/>
    </xf>
    <xf numFmtId="0" fontId="5" fillId="0" borderId="0" xfId="3" applyFont="1" applyFill="1" applyBorder="1" applyAlignment="1">
      <alignment horizontal="right"/>
    </xf>
    <xf numFmtId="0" fontId="8" fillId="0" borderId="3" xfId="3" applyFont="1" applyBorder="1" applyAlignment="1">
      <alignment horizontal="center" vertical="top" wrapText="1"/>
    </xf>
    <xf numFmtId="0" fontId="9" fillId="0" borderId="5" xfId="3" applyFont="1" applyFill="1" applyBorder="1" applyAlignment="1">
      <alignment horizontal="center" vertical="justify" wrapText="1"/>
    </xf>
    <xf numFmtId="1" fontId="5" fillId="0" borderId="0" xfId="3" applyNumberFormat="1" applyFont="1" applyFill="1" applyBorder="1" applyAlignment="1">
      <alignment horizontal="right"/>
    </xf>
    <xf numFmtId="0" fontId="5" fillId="0" borderId="0" xfId="7" applyFont="1" applyBorder="1" applyAlignment="1">
      <alignment horizontal="right"/>
    </xf>
    <xf numFmtId="164" fontId="5" fillId="0" borderId="0" xfId="3" applyNumberFormat="1" applyFont="1" applyFill="1" applyAlignment="1">
      <alignment horizontal="right"/>
    </xf>
    <xf numFmtId="0" fontId="5" fillId="0" borderId="0" xfId="3" applyFont="1" applyBorder="1" applyAlignment="1">
      <alignment horizontal="right"/>
    </xf>
    <xf numFmtId="164" fontId="5" fillId="0" borderId="0" xfId="3" applyNumberFormat="1" applyFont="1" applyBorder="1" applyAlignment="1">
      <alignment horizontal="right"/>
    </xf>
    <xf numFmtId="164" fontId="5" fillId="0" borderId="0" xfId="3" applyNumberFormat="1" applyFont="1" applyFill="1" applyBorder="1" applyAlignment="1">
      <alignment horizontal="right"/>
    </xf>
    <xf numFmtId="0" fontId="5" fillId="0" borderId="0" xfId="3" applyFont="1" applyFill="1" applyAlignment="1">
      <alignment horizontal="center" wrapText="1"/>
    </xf>
    <xf numFmtId="0" fontId="9" fillId="0" borderId="0" xfId="7" applyFont="1" applyBorder="1" applyAlignment="1">
      <alignment horizontal="left"/>
    </xf>
    <xf numFmtId="0" fontId="8" fillId="0" borderId="0" xfId="7" applyFont="1" applyBorder="1" applyAlignment="1">
      <alignment horizontal="center"/>
    </xf>
    <xf numFmtId="0" fontId="8" fillId="0" borderId="0" xfId="7" applyFont="1" applyBorder="1" applyAlignment="1">
      <alignment horizontal="right"/>
    </xf>
    <xf numFmtId="0" fontId="8" fillId="0" borderId="0" xfId="7" applyFont="1" applyBorder="1"/>
    <xf numFmtId="0" fontId="13" fillId="0" borderId="0" xfId="7" applyFont="1" applyBorder="1" applyAlignment="1">
      <alignment horizontal="centerContinuous"/>
    </xf>
    <xf numFmtId="0" fontId="20" fillId="0" borderId="0" xfId="7" applyFont="1" applyBorder="1" applyAlignment="1">
      <alignment horizontal="right"/>
    </xf>
    <xf numFmtId="0" fontId="9" fillId="0" borderId="11" xfId="3" applyFont="1" applyFill="1" applyBorder="1" applyAlignment="1">
      <alignment wrapText="1"/>
    </xf>
    <xf numFmtId="0" fontId="8" fillId="0" borderId="5" xfId="3" applyFont="1" applyFill="1" applyBorder="1" applyAlignment="1">
      <alignment horizontal="center" vertical="justify" wrapText="1"/>
    </xf>
    <xf numFmtId="0" fontId="8" fillId="0" borderId="0" xfId="3" applyFont="1" applyFill="1" applyBorder="1" applyAlignment="1">
      <alignment horizontal="center" vertical="justify" wrapText="1"/>
    </xf>
    <xf numFmtId="0" fontId="11" fillId="0" borderId="0" xfId="3" applyFont="1" applyFill="1" applyBorder="1" applyAlignment="1">
      <alignment horizontal="center" vertical="top" wrapText="1"/>
    </xf>
    <xf numFmtId="0" fontId="5" fillId="0" borderId="0" xfId="3" applyFont="1" applyFill="1" applyAlignment="1">
      <alignment horizontal="left" wrapText="1"/>
    </xf>
    <xf numFmtId="0" fontId="53" fillId="0" borderId="0" xfId="3" applyFont="1" applyFill="1" applyAlignment="1"/>
    <xf numFmtId="0" fontId="43" fillId="0" borderId="0" xfId="3" applyFont="1" applyFill="1" applyAlignment="1">
      <alignment horizontal="left" wrapText="1"/>
    </xf>
    <xf numFmtId="0" fontId="54" fillId="0" borderId="0" xfId="7" applyFont="1" applyBorder="1" applyAlignment="1">
      <alignment horizontal="right"/>
    </xf>
    <xf numFmtId="0" fontId="5" fillId="0" borderId="0" xfId="3" applyFont="1" applyFill="1" applyBorder="1" applyAlignment="1">
      <alignment horizontal="left" wrapText="1"/>
    </xf>
    <xf numFmtId="0" fontId="43" fillId="0" borderId="0" xfId="3" applyFont="1" applyFill="1" applyBorder="1" applyAlignment="1">
      <alignment horizontal="left" wrapText="1"/>
    </xf>
    <xf numFmtId="1" fontId="5" fillId="0" borderId="0" xfId="3" applyNumberFormat="1" applyFont="1" applyFill="1" applyAlignment="1">
      <alignment horizontal="right"/>
    </xf>
    <xf numFmtId="0" fontId="6" fillId="0" borderId="0" xfId="3" applyFont="1" applyFill="1" applyBorder="1" applyAlignment="1">
      <alignment horizontal="left" wrapText="1"/>
    </xf>
    <xf numFmtId="0" fontId="6" fillId="0" borderId="0" xfId="3" applyFont="1" applyFill="1" applyAlignment="1">
      <alignment horizontal="left" wrapText="1"/>
    </xf>
    <xf numFmtId="0" fontId="6" fillId="0" borderId="0" xfId="3" applyFont="1" applyFill="1" applyAlignment="1">
      <alignment horizontal="center" wrapText="1"/>
    </xf>
    <xf numFmtId="1" fontId="6" fillId="0" borderId="0" xfId="3" applyNumberFormat="1" applyFont="1" applyFill="1" applyBorder="1" applyAlignment="1">
      <alignment horizontal="right"/>
    </xf>
    <xf numFmtId="0" fontId="6" fillId="0" borderId="0" xfId="7" applyFont="1" applyBorder="1" applyAlignment="1">
      <alignment horizontal="right"/>
    </xf>
    <xf numFmtId="0" fontId="7" fillId="0" borderId="0" xfId="3" applyFont="1"/>
    <xf numFmtId="0" fontId="9" fillId="0" borderId="0" xfId="3" applyFont="1" applyFill="1" applyAlignment="1">
      <alignment horizontal="left"/>
    </xf>
    <xf numFmtId="0" fontId="8" fillId="0" borderId="0" xfId="3" applyFont="1" applyFill="1" applyAlignment="1">
      <alignment horizontal="center"/>
    </xf>
    <xf numFmtId="0" fontId="9" fillId="0" borderId="0" xfId="3" applyFont="1" applyFill="1" applyBorder="1" applyAlignment="1">
      <alignment horizontal="center"/>
    </xf>
    <xf numFmtId="0" fontId="10" fillId="0" borderId="4" xfId="3" applyFont="1" applyFill="1" applyBorder="1" applyAlignment="1">
      <alignment horizontal="right"/>
    </xf>
    <xf numFmtId="0" fontId="8" fillId="0" borderId="3" xfId="3" applyFont="1" applyFill="1" applyBorder="1" applyAlignment="1">
      <alignment horizontal="center" vertical="top" wrapText="1"/>
    </xf>
    <xf numFmtId="0" fontId="9" fillId="0" borderId="5" xfId="3" applyFont="1" applyFill="1" applyBorder="1" applyAlignment="1">
      <alignment horizontal="center"/>
    </xf>
    <xf numFmtId="0" fontId="11" fillId="0" borderId="9" xfId="3" applyFont="1" applyFill="1" applyBorder="1" applyAlignment="1">
      <alignment horizontal="center" vertical="top"/>
    </xf>
    <xf numFmtId="0" fontId="9" fillId="0" borderId="9" xfId="3" applyFont="1" applyFill="1" applyBorder="1" applyAlignment="1">
      <alignment horizontal="center" vertical="top"/>
    </xf>
    <xf numFmtId="0" fontId="9" fillId="0" borderId="5" xfId="3" applyFont="1" applyFill="1" applyBorder="1" applyAlignment="1">
      <alignment horizontal="center" vertical="top"/>
    </xf>
    <xf numFmtId="0" fontId="9" fillId="0" borderId="5" xfId="3" applyFont="1" applyBorder="1" applyAlignment="1">
      <alignment horizontal="center" vertical="top"/>
    </xf>
    <xf numFmtId="0" fontId="9" fillId="0" borderId="12" xfId="3" applyFont="1" applyFill="1" applyBorder="1" applyAlignment="1">
      <alignment horizontal="center" vertical="top"/>
    </xf>
    <xf numFmtId="164" fontId="6" fillId="0" borderId="0" xfId="3" applyNumberFormat="1" applyFont="1" applyFill="1" applyAlignment="1">
      <alignment horizontal="right"/>
    </xf>
    <xf numFmtId="164" fontId="5" fillId="0" borderId="0" xfId="7" applyNumberFormat="1" applyFont="1" applyBorder="1" applyAlignment="1">
      <alignment horizontal="right"/>
    </xf>
    <xf numFmtId="0" fontId="5" fillId="0" borderId="0" xfId="3" applyFont="1" applyFill="1" applyAlignment="1">
      <alignment horizontal="right"/>
    </xf>
    <xf numFmtId="0" fontId="2" fillId="0" borderId="0" xfId="3" applyFont="1"/>
    <xf numFmtId="0" fontId="57" fillId="0" borderId="0" xfId="3" applyFont="1" applyAlignment="1">
      <alignment horizontal="left"/>
    </xf>
    <xf numFmtId="0" fontId="8" fillId="0" borderId="2" xfId="3" applyFont="1" applyFill="1" applyBorder="1" applyAlignment="1">
      <alignment horizontal="center" vertical="center" wrapText="1"/>
    </xf>
    <xf numFmtId="0" fontId="8" fillId="0" borderId="3" xfId="3" applyFont="1" applyFill="1" applyBorder="1" applyAlignment="1">
      <alignment horizontal="center" vertical="center" wrapText="1"/>
    </xf>
    <xf numFmtId="0" fontId="9" fillId="0" borderId="9" xfId="3" applyFont="1" applyBorder="1" applyAlignment="1">
      <alignment horizontal="center" vertical="top"/>
    </xf>
    <xf numFmtId="1" fontId="6" fillId="0" borderId="0" xfId="3" applyNumberFormat="1" applyFont="1" applyFill="1" applyBorder="1" applyAlignment="1">
      <alignment vertical="top"/>
    </xf>
    <xf numFmtId="1" fontId="5" fillId="0" borderId="0" xfId="3" applyNumberFormat="1" applyFont="1" applyFill="1" applyBorder="1" applyAlignment="1">
      <alignment vertical="top"/>
    </xf>
    <xf numFmtId="1" fontId="5" fillId="0" borderId="0" xfId="3" applyNumberFormat="1" applyFont="1" applyFill="1" applyBorder="1" applyAlignment="1">
      <alignment horizontal="right" vertical="top"/>
    </xf>
    <xf numFmtId="0" fontId="5" fillId="0" borderId="0" xfId="7" applyFont="1" applyBorder="1" applyAlignment="1">
      <alignment horizontal="right" vertical="top"/>
    </xf>
    <xf numFmtId="0" fontId="5" fillId="0" borderId="0" xfId="3" applyFont="1" applyFill="1" applyBorder="1" applyAlignment="1">
      <alignment horizontal="center" vertical="top" wrapText="1"/>
    </xf>
    <xf numFmtId="0" fontId="5" fillId="0" borderId="0" xfId="3" applyFont="1" applyAlignment="1">
      <alignment vertical="top"/>
    </xf>
    <xf numFmtId="0" fontId="5" fillId="0" borderId="0" xfId="3" applyFont="1" applyFill="1" applyBorder="1" applyAlignment="1">
      <alignment vertical="top"/>
    </xf>
    <xf numFmtId="0" fontId="5" fillId="0" borderId="0" xfId="3" applyFont="1" applyFill="1" applyBorder="1" applyAlignment="1">
      <alignment horizontal="right" vertical="top"/>
    </xf>
    <xf numFmtId="164" fontId="5" fillId="0" borderId="0" xfId="7" applyNumberFormat="1" applyFont="1" applyFill="1" applyBorder="1" applyAlignment="1">
      <alignment horizontal="right"/>
    </xf>
    <xf numFmtId="0" fontId="5" fillId="0" borderId="0" xfId="7" applyFont="1" applyFill="1" applyBorder="1" applyAlignment="1">
      <alignment horizontal="right"/>
    </xf>
    <xf numFmtId="1" fontId="5" fillId="0" borderId="0" xfId="3" applyNumberFormat="1" applyFont="1" applyFill="1" applyBorder="1" applyAlignment="1">
      <alignment horizontal="center"/>
    </xf>
    <xf numFmtId="0" fontId="2" fillId="0" borderId="0" xfId="3" applyFont="1" applyBorder="1"/>
    <xf numFmtId="0" fontId="1" fillId="0" borderId="0" xfId="3" applyFill="1" applyBorder="1" applyAlignment="1">
      <alignment wrapText="1"/>
    </xf>
    <xf numFmtId="0" fontId="2" fillId="0" borderId="0" xfId="8"/>
    <xf numFmtId="0" fontId="17" fillId="0" borderId="0" xfId="2" applyFont="1" applyAlignment="1">
      <alignment horizontal="left"/>
    </xf>
    <xf numFmtId="0" fontId="47" fillId="0" borderId="0" xfId="8" applyFont="1" applyBorder="1" applyAlignment="1">
      <alignment horizontal="right"/>
    </xf>
    <xf numFmtId="0" fontId="8" fillId="0" borderId="2" xfId="2" applyFont="1" applyBorder="1"/>
    <xf numFmtId="0" fontId="8" fillId="0" borderId="10" xfId="2" applyFont="1" applyBorder="1" applyAlignment="1">
      <alignment horizontal="center" vertical="top" wrapText="1"/>
    </xf>
    <xf numFmtId="0" fontId="2" fillId="0" borderId="1" xfId="8" applyBorder="1"/>
    <xf numFmtId="0" fontId="8" fillId="0" borderId="3" xfId="2" applyFont="1" applyBorder="1"/>
    <xf numFmtId="0" fontId="9" fillId="0" borderId="11" xfId="2" applyFont="1" applyBorder="1" applyAlignment="1">
      <alignment horizontal="center" vertical="top" wrapText="1"/>
    </xf>
    <xf numFmtId="0" fontId="9" fillId="0" borderId="11" xfId="9" applyFont="1" applyBorder="1" applyAlignment="1">
      <alignment horizontal="center" vertical="top" wrapText="1"/>
    </xf>
    <xf numFmtId="0" fontId="9" fillId="0" borderId="11" xfId="9" applyFont="1" applyFill="1" applyBorder="1" applyAlignment="1">
      <alignment horizontal="center" vertical="top" wrapText="1"/>
    </xf>
    <xf numFmtId="0" fontId="2" fillId="0" borderId="0" xfId="8" applyBorder="1"/>
    <xf numFmtId="0" fontId="8" fillId="0" borderId="5" xfId="2" applyFont="1" applyBorder="1"/>
    <xf numFmtId="0" fontId="9" fillId="0" borderId="9" xfId="2" applyFont="1" applyBorder="1" applyAlignment="1">
      <alignment horizontal="center" vertical="top" wrapText="1"/>
    </xf>
    <xf numFmtId="0" fontId="9" fillId="0" borderId="9" xfId="9" applyFont="1" applyBorder="1" applyAlignment="1">
      <alignment horizontal="center" vertical="top" wrapText="1"/>
    </xf>
    <xf numFmtId="0" fontId="9" fillId="0" borderId="9" xfId="9" applyFont="1" applyFill="1" applyBorder="1" applyAlignment="1">
      <alignment horizontal="center" vertical="top" wrapText="1"/>
    </xf>
    <xf numFmtId="0" fontId="2" fillId="0" borderId="4" xfId="8" applyBorder="1"/>
    <xf numFmtId="0" fontId="8" fillId="0" borderId="0" xfId="2" applyFont="1" applyBorder="1"/>
    <xf numFmtId="0" fontId="9" fillId="0" borderId="0" xfId="2" applyFont="1" applyBorder="1" applyAlignment="1">
      <alignment horizontal="center" vertical="top" wrapText="1"/>
    </xf>
    <xf numFmtId="0" fontId="9" fillId="0" borderId="0" xfId="9" applyFont="1" applyBorder="1" applyAlignment="1">
      <alignment horizontal="center" vertical="top" wrapText="1"/>
    </xf>
    <xf numFmtId="0" fontId="9" fillId="0" borderId="0" xfId="9" applyFont="1" applyFill="1" applyBorder="1" applyAlignment="1">
      <alignment horizontal="center" vertical="top" wrapText="1"/>
    </xf>
    <xf numFmtId="0" fontId="5" fillId="0" borderId="0" xfId="2" applyFont="1" applyBorder="1" applyAlignment="1">
      <alignment horizontal="left" wrapText="1"/>
    </xf>
    <xf numFmtId="0" fontId="5" fillId="0" borderId="0" xfId="2" applyFont="1" applyAlignment="1">
      <alignment horizontal="center" wrapText="1"/>
    </xf>
    <xf numFmtId="0" fontId="5" fillId="0" borderId="0" xfId="2" applyFont="1" applyAlignment="1"/>
    <xf numFmtId="0" fontId="5" fillId="0" borderId="0" xfId="2" applyFont="1" applyAlignment="1">
      <alignment horizontal="right"/>
    </xf>
    <xf numFmtId="0" fontId="5" fillId="0" borderId="0" xfId="2" applyFont="1" applyBorder="1" applyAlignment="1"/>
    <xf numFmtId="0" fontId="43" fillId="0" borderId="0" xfId="2" applyFont="1" applyBorder="1" applyAlignment="1">
      <alignment horizontal="left" wrapText="1" indent="1"/>
    </xf>
    <xf numFmtId="0" fontId="58" fillId="0" borderId="0" xfId="8" applyFont="1" applyAlignment="1">
      <alignment horizontal="left" wrapText="1" indent="1"/>
    </xf>
    <xf numFmtId="0" fontId="5" fillId="0" borderId="0" xfId="2" applyFont="1" applyBorder="1" applyAlignment="1">
      <alignment horizontal="left"/>
    </xf>
    <xf numFmtId="0" fontId="5" fillId="0" borderId="0" xfId="2" applyFont="1" applyBorder="1" applyAlignment="1">
      <alignment horizontal="center"/>
    </xf>
    <xf numFmtId="0" fontId="43" fillId="0" borderId="0" xfId="2" applyFont="1" applyAlignment="1">
      <alignment horizontal="left" wrapText="1" indent="1"/>
    </xf>
    <xf numFmtId="0" fontId="5" fillId="0" borderId="0" xfId="2" applyFont="1" applyBorder="1" applyAlignment="1">
      <alignment horizontal="right"/>
    </xf>
    <xf numFmtId="0" fontId="53" fillId="0" borderId="0" xfId="2" applyFont="1"/>
    <xf numFmtId="0" fontId="58" fillId="0" borderId="0" xfId="8" applyFont="1"/>
    <xf numFmtId="0" fontId="5" fillId="0" borderId="0" xfId="2" applyFont="1" applyBorder="1" applyAlignment="1">
      <alignment wrapText="1"/>
    </xf>
    <xf numFmtId="1" fontId="5" fillId="0" borderId="0" xfId="8" applyNumberFormat="1" applyFont="1" applyFill="1"/>
    <xf numFmtId="0" fontId="5" fillId="0" borderId="0" xfId="2" applyFont="1"/>
    <xf numFmtId="0" fontId="5" fillId="0" borderId="0" xfId="2" applyFont="1" applyBorder="1"/>
    <xf numFmtId="0" fontId="5" fillId="0" borderId="0" xfId="2" applyFont="1" applyBorder="1" applyAlignment="1">
      <alignment horizontal="center" wrapText="1"/>
    </xf>
    <xf numFmtId="0" fontId="6" fillId="0" borderId="0" xfId="10" applyFont="1" applyFill="1" applyBorder="1" applyAlignment="1">
      <alignment horizontal="left" wrapText="1"/>
    </xf>
    <xf numFmtId="0" fontId="5" fillId="0" borderId="0" xfId="10" applyFont="1" applyFill="1" applyBorder="1" applyAlignment="1">
      <alignment horizontal="left" vertical="top" wrapText="1"/>
    </xf>
    <xf numFmtId="0" fontId="6" fillId="0" borderId="0" xfId="8" applyFont="1" applyAlignment="1"/>
    <xf numFmtId="0" fontId="6" fillId="0" borderId="0" xfId="8" applyFont="1"/>
    <xf numFmtId="0" fontId="6" fillId="0" borderId="0" xfId="8" applyFont="1" applyBorder="1"/>
    <xf numFmtId="0" fontId="44" fillId="0" borderId="0" xfId="10" applyFont="1" applyFill="1" applyBorder="1" applyAlignment="1">
      <alignment horizontal="left" wrapText="1" indent="1"/>
    </xf>
    <xf numFmtId="0" fontId="5" fillId="0" borderId="0" xfId="2" applyFont="1" applyAlignment="1">
      <alignment horizontal="center"/>
    </xf>
    <xf numFmtId="0" fontId="43" fillId="0" borderId="0" xfId="2" applyFont="1" applyAlignment="1">
      <alignment horizontal="left" indent="1"/>
    </xf>
    <xf numFmtId="0" fontId="6" fillId="0" borderId="0" xfId="10" applyFont="1" applyFill="1" applyBorder="1" applyAlignment="1">
      <alignment horizontal="center" wrapText="1"/>
    </xf>
    <xf numFmtId="0" fontId="6" fillId="0" borderId="0" xfId="8" applyFont="1" applyBorder="1" applyAlignment="1">
      <alignment horizontal="right" wrapText="1"/>
    </xf>
    <xf numFmtId="0" fontId="58" fillId="0" borderId="0" xfId="8" applyFont="1" applyBorder="1" applyAlignment="1">
      <alignment horizontal="left" indent="1"/>
    </xf>
    <xf numFmtId="0" fontId="5" fillId="0" borderId="0" xfId="8" applyFont="1" applyBorder="1"/>
    <xf numFmtId="0" fontId="43" fillId="0" borderId="0" xfId="8" applyFont="1" applyBorder="1" applyAlignment="1">
      <alignment horizontal="left" indent="1"/>
    </xf>
    <xf numFmtId="164" fontId="5" fillId="0" borderId="0" xfId="2" applyNumberFormat="1" applyFont="1" applyFill="1" applyBorder="1"/>
    <xf numFmtId="0" fontId="5" fillId="0" borderId="0" xfId="2" applyFont="1" applyFill="1"/>
    <xf numFmtId="0" fontId="31" fillId="0" borderId="0" xfId="2" applyFont="1"/>
    <xf numFmtId="0" fontId="47" fillId="0" borderId="4" xfId="8" applyFont="1" applyBorder="1" applyAlignment="1">
      <alignment horizontal="right"/>
    </xf>
    <xf numFmtId="0" fontId="5" fillId="0" borderId="0" xfId="8" applyFont="1"/>
    <xf numFmtId="0" fontId="6" fillId="0" borderId="0" xfId="8" applyFont="1" applyBorder="1" applyAlignment="1"/>
    <xf numFmtId="0" fontId="5" fillId="0" borderId="0" xfId="8" applyFont="1" applyBorder="1" applyAlignment="1">
      <alignment horizontal="right" wrapText="1"/>
    </xf>
    <xf numFmtId="0" fontId="7" fillId="0" borderId="0" xfId="8" applyFont="1" applyAlignment="1">
      <alignment horizontal="left" indent="1"/>
    </xf>
    <xf numFmtId="0" fontId="53" fillId="0" borderId="0" xfId="2" applyFont="1" applyBorder="1"/>
    <xf numFmtId="0" fontId="58" fillId="0" borderId="0" xfId="8" applyFont="1" applyBorder="1"/>
    <xf numFmtId="0" fontId="43" fillId="0" borderId="0" xfId="2" applyFont="1" applyBorder="1" applyAlignment="1">
      <alignment horizontal="left" indent="1"/>
    </xf>
    <xf numFmtId="0" fontId="7" fillId="0" borderId="0" xfId="8" applyFont="1" applyBorder="1" applyAlignment="1">
      <alignment horizontal="left" indent="1"/>
    </xf>
    <xf numFmtId="0" fontId="5" fillId="0" borderId="0" xfId="2" applyFont="1" applyFill="1" applyBorder="1"/>
    <xf numFmtId="0" fontId="5" fillId="0" borderId="0" xfId="8" applyFont="1" applyAlignment="1">
      <alignment horizontal="right"/>
    </xf>
    <xf numFmtId="1" fontId="5" fillId="0" borderId="0" xfId="2" applyNumberFormat="1" applyFont="1" applyBorder="1" applyAlignment="1">
      <alignment horizontal="right"/>
    </xf>
    <xf numFmtId="0" fontId="5" fillId="0" borderId="0" xfId="8" applyFont="1" applyBorder="1" applyAlignment="1"/>
    <xf numFmtId="164" fontId="5" fillId="0" borderId="0" xfId="2" applyNumberFormat="1" applyFont="1" applyFill="1" applyBorder="1" applyAlignment="1"/>
    <xf numFmtId="0" fontId="5" fillId="0" borderId="0" xfId="2" applyFont="1" applyFill="1" applyAlignment="1"/>
    <xf numFmtId="0" fontId="5" fillId="0" borderId="0" xfId="2" applyFont="1" applyFill="1" applyBorder="1" applyAlignment="1"/>
    <xf numFmtId="0" fontId="7" fillId="0" borderId="0" xfId="8" applyFont="1" applyAlignment="1"/>
    <xf numFmtId="0" fontId="7" fillId="0" borderId="0" xfId="8" applyFont="1" applyBorder="1" applyAlignment="1"/>
    <xf numFmtId="0" fontId="52" fillId="0" borderId="0" xfId="8" applyFont="1" applyAlignment="1"/>
    <xf numFmtId="1" fontId="5" fillId="0" borderId="0" xfId="8" applyNumberFormat="1" applyFont="1" applyFill="1" applyAlignment="1">
      <alignment horizontal="right"/>
    </xf>
    <xf numFmtId="1" fontId="6" fillId="0" borderId="0" xfId="8" applyNumberFormat="1" applyFont="1" applyFill="1" applyAlignment="1">
      <alignment horizontal="right"/>
    </xf>
    <xf numFmtId="164" fontId="5" fillId="0" borderId="0" xfId="8" applyNumberFormat="1" applyFont="1" applyFill="1" applyAlignment="1">
      <alignment horizontal="right"/>
    </xf>
    <xf numFmtId="0" fontId="22" fillId="0" borderId="0" xfId="11" applyFont="1"/>
    <xf numFmtId="0" fontId="9" fillId="0" borderId="0" xfId="11" applyFont="1"/>
    <xf numFmtId="0" fontId="8" fillId="0" borderId="0" xfId="11" applyFont="1"/>
    <xf numFmtId="0" fontId="22" fillId="0" borderId="0" xfId="11" applyFont="1" applyAlignment="1">
      <alignment horizontal="right"/>
    </xf>
    <xf numFmtId="0" fontId="8" fillId="0" borderId="1" xfId="2" applyFont="1" applyFill="1" applyBorder="1"/>
    <xf numFmtId="0" fontId="8" fillId="0" borderId="10" xfId="2" applyFont="1" applyBorder="1" applyAlignment="1">
      <alignment horizontal="center" vertical="top" wrapText="1"/>
    </xf>
    <xf numFmtId="0" fontId="8" fillId="0" borderId="0" xfId="2" applyFont="1" applyFill="1" applyBorder="1"/>
    <xf numFmtId="0" fontId="8" fillId="0" borderId="4" xfId="2" applyFont="1" applyFill="1" applyBorder="1"/>
    <xf numFmtId="0" fontId="8" fillId="0" borderId="14" xfId="9" applyFont="1" applyFill="1" applyBorder="1" applyAlignment="1">
      <alignment horizontal="center" vertical="center" wrapText="1"/>
    </xf>
    <xf numFmtId="0" fontId="8" fillId="0" borderId="14" xfId="9" applyFont="1" applyBorder="1" applyAlignment="1">
      <alignment horizontal="center" vertical="center" wrapText="1"/>
    </xf>
    <xf numFmtId="0" fontId="8" fillId="0" borderId="15" xfId="9" applyFont="1" applyBorder="1" applyAlignment="1">
      <alignment horizontal="center" vertical="center" wrapText="1"/>
    </xf>
    <xf numFmtId="0" fontId="8" fillId="0" borderId="4" xfId="11" applyFont="1" applyBorder="1"/>
    <xf numFmtId="0" fontId="8" fillId="0" borderId="0" xfId="9" applyFont="1" applyBorder="1" applyAlignment="1">
      <alignment horizontal="center" vertical="center" wrapText="1"/>
    </xf>
    <xf numFmtId="0" fontId="9" fillId="0" borderId="0" xfId="9" applyFont="1" applyBorder="1" applyAlignment="1">
      <alignment horizontal="center" vertical="center" wrapText="1"/>
    </xf>
    <xf numFmtId="0" fontId="8" fillId="0" borderId="0" xfId="11" applyFont="1" applyBorder="1"/>
    <xf numFmtId="0" fontId="5" fillId="0" borderId="0" xfId="2" applyFont="1" applyAlignment="1">
      <alignment wrapText="1"/>
    </xf>
    <xf numFmtId="0" fontId="5" fillId="0" borderId="0" xfId="11" applyFont="1"/>
    <xf numFmtId="1" fontId="5" fillId="0" borderId="0" xfId="11" applyNumberFormat="1" applyFont="1"/>
    <xf numFmtId="0" fontId="5" fillId="0" borderId="0" xfId="11" applyFont="1" applyFill="1"/>
    <xf numFmtId="1" fontId="5" fillId="0" borderId="0" xfId="11" applyNumberFormat="1" applyFont="1" applyFill="1"/>
    <xf numFmtId="0" fontId="6" fillId="0" borderId="0" xfId="11" applyFont="1" applyBorder="1" applyAlignment="1">
      <alignment horizontal="left" wrapText="1"/>
    </xf>
    <xf numFmtId="0" fontId="6" fillId="0" borderId="0" xfId="11" applyFont="1" applyAlignment="1"/>
    <xf numFmtId="1" fontId="6" fillId="0" borderId="0" xfId="11" applyNumberFormat="1" applyFont="1" applyAlignment="1"/>
    <xf numFmtId="1" fontId="6" fillId="0" borderId="0" xfId="11" applyNumberFormat="1" applyFont="1" applyFill="1" applyAlignment="1"/>
    <xf numFmtId="0" fontId="44" fillId="0" borderId="0" xfId="11" applyFont="1" applyBorder="1" applyAlignment="1">
      <alignment horizontal="left" wrapText="1" indent="1"/>
    </xf>
    <xf numFmtId="0" fontId="8" fillId="0" borderId="2" xfId="2" applyFont="1" applyFill="1" applyBorder="1"/>
    <xf numFmtId="0" fontId="8" fillId="0" borderId="1" xfId="11" applyFont="1" applyBorder="1"/>
    <xf numFmtId="0" fontId="8" fillId="0" borderId="3" xfId="2" applyFont="1" applyFill="1" applyBorder="1"/>
    <xf numFmtId="0" fontId="8" fillId="0" borderId="5" xfId="2" applyFont="1" applyFill="1" applyBorder="1"/>
    <xf numFmtId="0" fontId="8" fillId="0" borderId="15" xfId="9" applyFont="1" applyFill="1" applyBorder="1" applyAlignment="1">
      <alignment horizontal="center" vertical="center" wrapText="1"/>
    </xf>
    <xf numFmtId="0" fontId="8" fillId="0" borderId="13" xfId="9" applyFont="1" applyBorder="1" applyAlignment="1">
      <alignment horizontal="center" vertical="center" wrapText="1"/>
    </xf>
    <xf numFmtId="0" fontId="8" fillId="0" borderId="0" xfId="11" applyFont="1" applyFill="1"/>
    <xf numFmtId="164" fontId="5" fillId="0" borderId="0" xfId="11" applyNumberFormat="1" applyFont="1"/>
    <xf numFmtId="164" fontId="7" fillId="0" borderId="0" xfId="8" applyNumberFormat="1" applyFont="1" applyFill="1"/>
    <xf numFmtId="0" fontId="7" fillId="0" borderId="0" xfId="8" applyFont="1" applyFill="1"/>
    <xf numFmtId="0" fontId="7" fillId="0" borderId="0" xfId="8" applyFont="1" applyFill="1" applyAlignment="1">
      <alignment horizontal="right"/>
    </xf>
    <xf numFmtId="164" fontId="5" fillId="0" borderId="0" xfId="8" applyNumberFormat="1" applyFont="1" applyFill="1"/>
    <xf numFmtId="164" fontId="5" fillId="0" borderId="0" xfId="11" applyNumberFormat="1" applyFont="1" applyAlignment="1"/>
    <xf numFmtId="164" fontId="5" fillId="0" borderId="0" xfId="11" applyNumberFormat="1" applyFont="1" applyFill="1"/>
    <xf numFmtId="0" fontId="5" fillId="0" borderId="0" xfId="8" applyFont="1" applyFill="1"/>
    <xf numFmtId="164" fontId="6" fillId="0" borderId="0" xfId="11" applyNumberFormat="1" applyFont="1" applyAlignment="1"/>
    <xf numFmtId="164" fontId="6" fillId="0" borderId="0" xfId="8" applyNumberFormat="1" applyFont="1" applyFill="1" applyAlignment="1"/>
    <xf numFmtId="0" fontId="47" fillId="0" borderId="4" xfId="8" applyFont="1" applyBorder="1" applyAlignment="1">
      <alignment horizontal="right" wrapText="1"/>
    </xf>
    <xf numFmtId="0" fontId="5" fillId="0" borderId="0" xfId="11" applyFont="1" applyBorder="1"/>
    <xf numFmtId="0" fontId="5" fillId="0" borderId="0" xfId="11" applyFont="1" applyFill="1" applyBorder="1"/>
    <xf numFmtId="0" fontId="6" fillId="0" borderId="0" xfId="11" applyFont="1" applyFill="1"/>
    <xf numFmtId="0" fontId="6" fillId="0" borderId="0" xfId="11" applyFont="1" applyFill="1" applyBorder="1"/>
    <xf numFmtId="0" fontId="6" fillId="0" borderId="0" xfId="11" applyFont="1" applyFill="1" applyBorder="1" applyAlignment="1"/>
    <xf numFmtId="0" fontId="6" fillId="0" borderId="0" xfId="11" applyFont="1" applyBorder="1" applyAlignment="1"/>
    <xf numFmtId="1" fontId="5" fillId="0" borderId="0" xfId="11" applyNumberFormat="1" applyFont="1" applyAlignment="1">
      <alignment horizontal="right"/>
    </xf>
    <xf numFmtId="0" fontId="5" fillId="0" borderId="0" xfId="11" applyFont="1" applyAlignment="1"/>
    <xf numFmtId="1" fontId="5" fillId="0" borderId="0" xfId="11" applyNumberFormat="1" applyFont="1" applyBorder="1"/>
    <xf numFmtId="1" fontId="5" fillId="0" borderId="0" xfId="11" applyNumberFormat="1" applyFont="1" applyFill="1" applyBorder="1"/>
    <xf numFmtId="0" fontId="22" fillId="0" borderId="0" xfId="11" applyFont="1" applyFill="1"/>
    <xf numFmtId="0" fontId="9" fillId="0" borderId="0" xfId="11" applyFont="1" applyFill="1"/>
    <xf numFmtId="0" fontId="8" fillId="0" borderId="6" xfId="9" applyFont="1" applyFill="1" applyBorder="1" applyAlignment="1">
      <alignment horizontal="center" vertical="center" wrapText="1"/>
    </xf>
    <xf numFmtId="164" fontId="5" fillId="0" borderId="0" xfId="2" applyNumberFormat="1" applyFont="1" applyAlignment="1">
      <alignment wrapText="1"/>
    </xf>
    <xf numFmtId="164" fontId="5" fillId="0" borderId="0" xfId="11" applyNumberFormat="1" applyFont="1" applyAlignment="1">
      <alignment horizontal="right"/>
    </xf>
    <xf numFmtId="164" fontId="5" fillId="0" borderId="0" xfId="11" applyNumberFormat="1" applyFont="1" applyBorder="1"/>
    <xf numFmtId="164" fontId="6" fillId="0" borderId="0" xfId="11" applyNumberFormat="1" applyFont="1"/>
    <xf numFmtId="164" fontId="6" fillId="0" borderId="0" xfId="11" applyNumberFormat="1" applyFont="1" applyBorder="1" applyAlignment="1"/>
    <xf numFmtId="0" fontId="44" fillId="0" borderId="0" xfId="11" applyFont="1" applyBorder="1" applyAlignment="1">
      <alignment horizontal="left" indent="1"/>
    </xf>
    <xf numFmtId="0" fontId="47" fillId="0" borderId="0" xfId="8" applyFont="1" applyBorder="1" applyAlignment="1">
      <alignment horizontal="right"/>
    </xf>
    <xf numFmtId="164" fontId="5" fillId="0" borderId="0" xfId="2" applyNumberFormat="1" applyFont="1" applyAlignment="1">
      <alignment horizontal="right"/>
    </xf>
    <xf numFmtId="164" fontId="25" fillId="0" borderId="0" xfId="8" applyNumberFormat="1" applyFont="1" applyBorder="1" applyAlignment="1">
      <alignment wrapText="1"/>
    </xf>
    <xf numFmtId="164" fontId="5" fillId="0" borderId="0" xfId="8" applyNumberFormat="1" applyFont="1" applyBorder="1" applyAlignment="1">
      <alignment wrapText="1"/>
    </xf>
    <xf numFmtId="0" fontId="6" fillId="0" borderId="0" xfId="11" applyFont="1"/>
    <xf numFmtId="164" fontId="5" fillId="0" borderId="0" xfId="2" applyNumberFormat="1" applyFont="1" applyBorder="1" applyAlignment="1">
      <alignment wrapText="1"/>
    </xf>
    <xf numFmtId="164" fontId="5" fillId="0" borderId="0" xfId="2" applyNumberFormat="1" applyFont="1" applyBorder="1"/>
    <xf numFmtId="0" fontId="5" fillId="0" borderId="1" xfId="11" applyFont="1" applyBorder="1"/>
    <xf numFmtId="0" fontId="5" fillId="0" borderId="4" xfId="11" applyFont="1" applyBorder="1"/>
    <xf numFmtId="0" fontId="8" fillId="0" borderId="1" xfId="8" applyFont="1" applyBorder="1"/>
    <xf numFmtId="0" fontId="8" fillId="0" borderId="0" xfId="8" applyFont="1" applyBorder="1"/>
    <xf numFmtId="0" fontId="5" fillId="0" borderId="0" xfId="9" applyFont="1" applyBorder="1" applyAlignment="1">
      <alignment horizontal="center" vertical="center" wrapText="1"/>
    </xf>
    <xf numFmtId="0" fontId="43" fillId="0" borderId="0" xfId="9" applyFont="1" applyBorder="1" applyAlignment="1">
      <alignment horizontal="center" vertical="center" wrapText="1"/>
    </xf>
    <xf numFmtId="0" fontId="6" fillId="0" borderId="0" xfId="11" applyFont="1" applyBorder="1" applyAlignment="1">
      <alignment horizontal="center" wrapText="1"/>
    </xf>
    <xf numFmtId="1" fontId="6" fillId="0" borderId="0" xfId="8" applyNumberFormat="1" applyFont="1" applyAlignment="1"/>
    <xf numFmtId="0" fontId="6" fillId="0" borderId="0" xfId="8" applyFont="1" applyFill="1" applyAlignment="1"/>
    <xf numFmtId="1" fontId="6" fillId="0" borderId="0" xfId="11" applyNumberFormat="1" applyFont="1" applyFill="1" applyBorder="1" applyAlignment="1"/>
    <xf numFmtId="0" fontId="5" fillId="0" borderId="0" xfId="11" applyFont="1" applyBorder="1" applyAlignment="1"/>
    <xf numFmtId="1" fontId="5" fillId="0" borderId="0" xfId="11" applyNumberFormat="1" applyFont="1" applyBorder="1" applyAlignment="1"/>
    <xf numFmtId="0" fontId="5" fillId="0" borderId="0" xfId="2" applyFont="1" applyBorder="1" applyAlignment="1">
      <alignment horizontal="center" vertical="top" wrapText="1"/>
    </xf>
    <xf numFmtId="0" fontId="6" fillId="0" borderId="0" xfId="11" applyFont="1" applyFill="1" applyAlignment="1"/>
    <xf numFmtId="0" fontId="8" fillId="0" borderId="0" xfId="8" applyFont="1"/>
    <xf numFmtId="1" fontId="5" fillId="0" borderId="0" xfId="9" applyNumberFormat="1" applyFont="1" applyBorder="1" applyAlignment="1">
      <alignment horizontal="center" vertical="center" wrapText="1"/>
    </xf>
    <xf numFmtId="1" fontId="6" fillId="0" borderId="0" xfId="11" applyNumberFormat="1" applyFont="1"/>
    <xf numFmtId="1" fontId="6" fillId="0" borderId="0" xfId="8" applyNumberFormat="1" applyFont="1" applyFill="1"/>
    <xf numFmtId="1" fontId="6" fillId="0" borderId="0" xfId="11" applyNumberFormat="1" applyFont="1" applyBorder="1" applyAlignment="1"/>
    <xf numFmtId="0" fontId="6" fillId="0" borderId="0" xfId="11" applyFont="1" applyAlignment="1">
      <alignment horizontal="right"/>
    </xf>
    <xf numFmtId="1" fontId="6" fillId="0" borderId="0" xfId="11" applyNumberFormat="1" applyFont="1" applyAlignment="1">
      <alignment horizontal="right"/>
    </xf>
    <xf numFmtId="0" fontId="6" fillId="0" borderId="0" xfId="2" applyFont="1" applyBorder="1" applyAlignment="1">
      <alignment horizontal="right"/>
    </xf>
    <xf numFmtId="164" fontId="5" fillId="0" borderId="0" xfId="8" applyNumberFormat="1" applyFont="1" applyFill="1" applyBorder="1"/>
    <xf numFmtId="164" fontId="6" fillId="0" borderId="0" xfId="2" applyNumberFormat="1" applyFont="1" applyBorder="1" applyAlignment="1"/>
    <xf numFmtId="164" fontId="5" fillId="0" borderId="0" xfId="2" applyNumberFormat="1" applyFont="1" applyBorder="1" applyAlignment="1">
      <alignment vertical="top"/>
    </xf>
    <xf numFmtId="164" fontId="5" fillId="0" borderId="0" xfId="11" applyNumberFormat="1" applyFont="1" applyBorder="1" applyAlignment="1"/>
    <xf numFmtId="164" fontId="5" fillId="0" borderId="0" xfId="11" applyNumberFormat="1" applyFont="1" applyFill="1" applyAlignment="1"/>
    <xf numFmtId="0" fontId="5" fillId="0" borderId="0" xfId="11" applyFont="1" applyFill="1" applyAlignment="1"/>
    <xf numFmtId="164" fontId="5" fillId="0" borderId="0" xfId="2" applyNumberFormat="1" applyFont="1" applyBorder="1" applyAlignment="1"/>
    <xf numFmtId="0" fontId="16" fillId="0" borderId="0" xfId="2" applyFont="1" applyBorder="1" applyAlignment="1">
      <alignment horizontal="right"/>
    </xf>
    <xf numFmtId="0" fontId="43" fillId="0" borderId="0" xfId="2" applyFont="1" applyBorder="1" applyAlignment="1">
      <alignment horizontal="left"/>
    </xf>
    <xf numFmtId="0" fontId="43" fillId="0" borderId="0" xfId="2" applyFont="1" applyBorder="1" applyAlignment="1">
      <alignment horizontal="right"/>
    </xf>
    <xf numFmtId="0" fontId="22" fillId="0" borderId="0" xfId="2" applyFont="1" applyBorder="1" applyAlignment="1">
      <alignment horizontal="right"/>
    </xf>
    <xf numFmtId="0" fontId="8" fillId="0" borderId="2" xfId="2" applyFont="1" applyFill="1" applyBorder="1" applyAlignment="1">
      <alignment horizontal="center" vertical="top"/>
    </xf>
    <xf numFmtId="0" fontId="8" fillId="0" borderId="10" xfId="2" applyFont="1" applyFill="1" applyBorder="1" applyAlignment="1">
      <alignment horizontal="center" vertical="top"/>
    </xf>
    <xf numFmtId="0" fontId="8" fillId="0" borderId="10" xfId="2" applyFont="1" applyFill="1" applyBorder="1" applyAlignment="1">
      <alignment horizontal="center" vertical="top" wrapText="1"/>
    </xf>
    <xf numFmtId="0" fontId="13" fillId="0" borderId="10" xfId="2" applyFont="1" applyFill="1" applyBorder="1" applyAlignment="1">
      <alignment horizontal="center" vertical="top" wrapText="1"/>
    </xf>
    <xf numFmtId="0" fontId="9" fillId="0" borderId="11" xfId="2" applyFont="1" applyBorder="1" applyAlignment="1">
      <alignment horizontal="center" vertical="top" wrapText="1"/>
    </xf>
    <xf numFmtId="0" fontId="9" fillId="0" borderId="11" xfId="2" applyFont="1" applyFill="1" applyBorder="1" applyAlignment="1">
      <alignment horizontal="center" vertical="top"/>
    </xf>
    <xf numFmtId="0" fontId="9" fillId="0" borderId="11" xfId="2" applyFont="1" applyFill="1" applyBorder="1" applyAlignment="1">
      <alignment horizontal="center" vertical="top" wrapText="1"/>
    </xf>
    <xf numFmtId="0" fontId="13" fillId="0" borderId="11" xfId="2" applyFont="1" applyFill="1" applyBorder="1" applyAlignment="1">
      <alignment horizontal="center" vertical="top" wrapText="1"/>
    </xf>
    <xf numFmtId="0" fontId="9" fillId="0" borderId="9" xfId="2" applyFont="1" applyBorder="1" applyAlignment="1">
      <alignment horizontal="center" vertical="top" wrapText="1"/>
    </xf>
    <xf numFmtId="0" fontId="9" fillId="0" borderId="9" xfId="2" applyFont="1" applyFill="1" applyBorder="1" applyAlignment="1">
      <alignment horizontal="center" vertical="top"/>
    </xf>
    <xf numFmtId="0" fontId="9" fillId="0" borderId="9" xfId="2" applyFont="1" applyFill="1" applyBorder="1" applyAlignment="1">
      <alignment horizontal="center" vertical="top" wrapText="1"/>
    </xf>
    <xf numFmtId="0" fontId="11" fillId="0" borderId="9" xfId="2" applyFont="1" applyFill="1" applyBorder="1" applyAlignment="1">
      <alignment horizontal="center" vertical="top" wrapText="1"/>
    </xf>
    <xf numFmtId="0" fontId="8" fillId="0" borderId="4" xfId="2" applyFont="1" applyBorder="1" applyAlignment="1">
      <alignment horizontal="center" vertical="top" wrapText="1"/>
    </xf>
    <xf numFmtId="0" fontId="6" fillId="0" borderId="0" xfId="2" applyFont="1" applyBorder="1" applyAlignment="1">
      <alignment horizontal="center" vertical="top" wrapText="1"/>
    </xf>
    <xf numFmtId="0" fontId="6" fillId="0" borderId="0" xfId="2" applyFont="1" applyBorder="1"/>
    <xf numFmtId="0" fontId="5" fillId="0" borderId="0" xfId="2" applyFont="1" applyAlignment="1">
      <alignment horizontal="right" wrapText="1"/>
    </xf>
    <xf numFmtId="0" fontId="6" fillId="0" borderId="0" xfId="2" applyFont="1" applyAlignment="1">
      <alignment horizontal="right"/>
    </xf>
    <xf numFmtId="0" fontId="5" fillId="0" borderId="0" xfId="2" applyFont="1" applyBorder="1" applyAlignment="1">
      <alignment horizontal="left" indent="1"/>
    </xf>
    <xf numFmtId="0" fontId="6" fillId="0" borderId="0" xfId="2" applyFont="1" applyBorder="1" applyAlignment="1">
      <alignment horizontal="left" indent="1"/>
    </xf>
    <xf numFmtId="0" fontId="5" fillId="0" borderId="0" xfId="2" applyFont="1" applyBorder="1" applyAlignment="1">
      <alignment horizontal="right" wrapText="1"/>
    </xf>
    <xf numFmtId="0" fontId="5" fillId="0" borderId="0" xfId="8" applyFont="1" applyFill="1" applyBorder="1" applyAlignment="1"/>
    <xf numFmtId="0" fontId="5" fillId="0" borderId="0" xfId="8" applyFont="1" applyAlignment="1">
      <alignment horizontal="right" wrapText="1"/>
    </xf>
    <xf numFmtId="0" fontId="5" fillId="0" borderId="0" xfId="8" applyFont="1" applyAlignment="1"/>
    <xf numFmtId="0" fontId="5" fillId="0" borderId="0" xfId="8" applyFont="1" applyAlignment="1">
      <alignment horizontal="left" indent="1"/>
    </xf>
    <xf numFmtId="0" fontId="8" fillId="0" borderId="2" xfId="8" applyFont="1" applyBorder="1" applyAlignment="1">
      <alignment horizontal="center" vertical="top"/>
    </xf>
    <xf numFmtId="0" fontId="8" fillId="0" borderId="10" xfId="8" applyFont="1" applyBorder="1" applyAlignment="1">
      <alignment horizontal="center" vertical="top" wrapText="1"/>
    </xf>
    <xf numFmtId="0" fontId="8" fillId="0" borderId="10" xfId="8" applyFont="1" applyBorder="1" applyAlignment="1">
      <alignment horizontal="center" vertical="top"/>
    </xf>
    <xf numFmtId="0" fontId="13" fillId="0" borderId="10" xfId="8" applyFont="1" applyBorder="1" applyAlignment="1">
      <alignment horizontal="center" vertical="top" wrapText="1"/>
    </xf>
    <xf numFmtId="0" fontId="9" fillId="0" borderId="1" xfId="8" applyFont="1" applyBorder="1" applyAlignment="1">
      <alignment horizontal="center" vertical="top"/>
    </xf>
    <xf numFmtId="0" fontId="8" fillId="0" borderId="3" xfId="8" applyFont="1" applyBorder="1"/>
    <xf numFmtId="0" fontId="9" fillId="0" borderId="11" xfId="8" applyFont="1" applyBorder="1" applyAlignment="1">
      <alignment horizontal="center" vertical="top" wrapText="1"/>
    </xf>
    <xf numFmtId="0" fontId="9" fillId="0" borderId="11" xfId="8" applyFont="1" applyBorder="1" applyAlignment="1">
      <alignment horizontal="center" vertical="top"/>
    </xf>
    <xf numFmtId="0" fontId="11" fillId="0" borderId="11" xfId="8" applyFont="1" applyBorder="1" applyAlignment="1">
      <alignment horizontal="center" vertical="top" wrapText="1"/>
    </xf>
    <xf numFmtId="0" fontId="8" fillId="0" borderId="5" xfId="8" applyFont="1" applyBorder="1"/>
    <xf numFmtId="0" fontId="8" fillId="0" borderId="9" xfId="8" applyFont="1" applyBorder="1"/>
    <xf numFmtId="0" fontId="8" fillId="0" borderId="9" xfId="8" applyFont="1" applyBorder="1" applyAlignment="1">
      <alignment horizontal="center"/>
    </xf>
    <xf numFmtId="0" fontId="9" fillId="0" borderId="9" xfId="8" applyFont="1" applyBorder="1" applyAlignment="1">
      <alignment horizontal="center" vertical="top"/>
    </xf>
    <xf numFmtId="0" fontId="11" fillId="0" borderId="9" xfId="8" applyFont="1" applyBorder="1" applyAlignment="1">
      <alignment horizontal="center" vertical="top"/>
    </xf>
    <xf numFmtId="0" fontId="8" fillId="0" borderId="4" xfId="8" applyFont="1" applyBorder="1"/>
    <xf numFmtId="0" fontId="5" fillId="0" borderId="0" xfId="8" applyFont="1" applyAlignment="1">
      <alignment horizontal="center"/>
    </xf>
    <xf numFmtId="0" fontId="6" fillId="0" borderId="0" xfId="8" applyFont="1" applyAlignment="1">
      <alignment horizontal="right"/>
    </xf>
    <xf numFmtId="0" fontId="5" fillId="0" borderId="0" xfId="8" applyFont="1" applyAlignment="1">
      <alignment wrapText="1"/>
    </xf>
    <xf numFmtId="0" fontId="43" fillId="0" borderId="0" xfId="8" applyFont="1" applyAlignment="1">
      <alignment horizontal="left" indent="1"/>
    </xf>
    <xf numFmtId="0" fontId="9" fillId="0" borderId="0" xfId="2" applyFont="1" applyBorder="1" applyAlignment="1">
      <alignment horizontal="center" vertical="top" wrapText="1"/>
    </xf>
    <xf numFmtId="0" fontId="8" fillId="0" borderId="9" xfId="2" applyFont="1" applyBorder="1" applyAlignment="1">
      <alignment horizontal="center" vertical="top" wrapText="1"/>
    </xf>
    <xf numFmtId="0" fontId="6" fillId="0" borderId="0" xfId="2" applyFont="1" applyAlignment="1"/>
    <xf numFmtId="0" fontId="64" fillId="0" borderId="0" xfId="2" applyFont="1" applyBorder="1" applyAlignment="1">
      <alignment horizontal="left" indent="1"/>
    </xf>
    <xf numFmtId="0" fontId="65" fillId="0" borderId="0" xfId="2" applyFont="1" applyBorder="1" applyAlignment="1">
      <alignment horizontal="left" indent="1"/>
    </xf>
    <xf numFmtId="0" fontId="5" fillId="0" borderId="0" xfId="2" applyFont="1" applyFill="1" applyBorder="1" applyAlignment="1">
      <alignment horizontal="right"/>
    </xf>
    <xf numFmtId="0" fontId="5" fillId="0" borderId="0" xfId="2" applyFont="1" applyFill="1" applyBorder="1" applyAlignment="1">
      <alignment horizontal="right" wrapText="1"/>
    </xf>
    <xf numFmtId="0" fontId="6" fillId="0" borderId="0" xfId="2" applyFont="1" applyFill="1" applyBorder="1" applyAlignment="1">
      <alignment horizontal="right" wrapText="1"/>
    </xf>
    <xf numFmtId="0" fontId="6" fillId="0" borderId="0" xfId="2" applyFont="1" applyBorder="1" applyAlignment="1">
      <alignment horizontal="right" wrapText="1"/>
    </xf>
    <xf numFmtId="0" fontId="8" fillId="0" borderId="3" xfId="8" applyFont="1" applyBorder="1" applyAlignment="1">
      <alignment horizontal="center" vertical="top"/>
    </xf>
    <xf numFmtId="0" fontId="8" fillId="0" borderId="0" xfId="8" applyFont="1" applyBorder="1" applyAlignment="1">
      <alignment horizontal="center" vertical="top"/>
    </xf>
    <xf numFmtId="0" fontId="8" fillId="0" borderId="5" xfId="8" applyFont="1" applyBorder="1" applyAlignment="1">
      <alignment horizontal="center" vertical="top"/>
    </xf>
    <xf numFmtId="0" fontId="8" fillId="0" borderId="9" xfId="8" applyFont="1" applyBorder="1" applyAlignment="1">
      <alignment horizontal="center" vertical="top" wrapText="1"/>
    </xf>
    <xf numFmtId="0" fontId="8" fillId="0" borderId="9" xfId="8" applyFont="1" applyBorder="1" applyAlignment="1">
      <alignment horizontal="center" vertical="top"/>
    </xf>
    <xf numFmtId="0" fontId="8" fillId="0" borderId="4" xfId="8" applyFont="1" applyBorder="1" applyAlignment="1">
      <alignment horizontal="center" vertical="top"/>
    </xf>
    <xf numFmtId="0" fontId="6" fillId="0" borderId="0" xfId="2" applyFont="1" applyAlignment="1">
      <alignment horizontal="right" wrapText="1"/>
    </xf>
    <xf numFmtId="0" fontId="22" fillId="0" borderId="0" xfId="8" applyFont="1" applyAlignment="1">
      <alignment horizontal="right"/>
    </xf>
    <xf numFmtId="0" fontId="22" fillId="0" borderId="0" xfId="8" applyFont="1" applyAlignment="1"/>
    <xf numFmtId="164" fontId="5" fillId="0" borderId="0" xfId="8" applyNumberFormat="1" applyFont="1" applyAlignment="1">
      <alignment horizontal="right"/>
    </xf>
    <xf numFmtId="164" fontId="6" fillId="0" borderId="0" xfId="8" applyNumberFormat="1" applyFont="1" applyAlignment="1">
      <alignment horizontal="right"/>
    </xf>
    <xf numFmtId="164" fontId="5" fillId="0" borderId="0" xfId="2" applyNumberFormat="1" applyFont="1" applyBorder="1" applyAlignment="1">
      <alignment horizontal="right" wrapText="1"/>
    </xf>
    <xf numFmtId="164" fontId="6" fillId="0" borderId="0" xfId="2" applyNumberFormat="1" applyFont="1" applyBorder="1" applyAlignment="1">
      <alignment horizontal="right" wrapText="1"/>
    </xf>
    <xf numFmtId="164" fontId="5" fillId="0" borderId="0" xfId="2" applyNumberFormat="1" applyFont="1" applyFill="1" applyBorder="1" applyAlignment="1">
      <alignment horizontal="right" wrapText="1"/>
    </xf>
    <xf numFmtId="164" fontId="6" fillId="0" borderId="0" xfId="2" applyNumberFormat="1" applyFont="1" applyFill="1" applyBorder="1" applyAlignment="1">
      <alignment horizontal="right" wrapText="1"/>
    </xf>
    <xf numFmtId="164" fontId="5" fillId="0" borderId="0" xfId="2" applyNumberFormat="1" applyFont="1" applyAlignment="1"/>
    <xf numFmtId="164" fontId="5" fillId="0" borderId="0" xfId="2" applyNumberFormat="1" applyFont="1" applyBorder="1" applyAlignment="1">
      <alignment horizontal="right"/>
    </xf>
    <xf numFmtId="164" fontId="6" fillId="0" borderId="0" xfId="2" applyNumberFormat="1" applyFont="1" applyAlignment="1"/>
    <xf numFmtId="164" fontId="6" fillId="0" borderId="0" xfId="2" applyNumberFormat="1" applyFont="1" applyAlignment="1">
      <alignment horizontal="right"/>
    </xf>
    <xf numFmtId="164" fontId="5" fillId="0" borderId="0" xfId="8" applyNumberFormat="1" applyFont="1" applyAlignment="1"/>
    <xf numFmtId="164" fontId="6" fillId="0" borderId="0" xfId="8" applyNumberFormat="1" applyFont="1" applyAlignment="1"/>
    <xf numFmtId="164" fontId="43" fillId="0" borderId="0" xfId="2" applyNumberFormat="1" applyFont="1" applyFill="1" applyBorder="1" applyAlignment="1">
      <alignment horizontal="right" wrapText="1"/>
    </xf>
    <xf numFmtId="0" fontId="10" fillId="0" borderId="0" xfId="2" applyFont="1" applyBorder="1" applyAlignment="1">
      <alignment horizontal="right"/>
    </xf>
    <xf numFmtId="164" fontId="5" fillId="0" borderId="0" xfId="8" applyNumberFormat="1" applyFont="1" applyFill="1" applyBorder="1" applyAlignment="1">
      <alignment horizontal="right"/>
    </xf>
    <xf numFmtId="164" fontId="6" fillId="0" borderId="0" xfId="2" applyNumberFormat="1" applyFont="1" applyBorder="1" applyAlignment="1">
      <alignment horizontal="right"/>
    </xf>
    <xf numFmtId="0" fontId="5" fillId="0" borderId="0" xfId="2" applyFont="1" applyFill="1" applyAlignment="1">
      <alignment horizontal="right"/>
    </xf>
    <xf numFmtId="164" fontId="7" fillId="0" borderId="0" xfId="8" applyNumberFormat="1" applyFont="1" applyAlignment="1"/>
    <xf numFmtId="164" fontId="7" fillId="0" borderId="0" xfId="8" applyNumberFormat="1" applyFont="1" applyAlignment="1">
      <alignment horizontal="right"/>
    </xf>
    <xf numFmtId="164" fontId="52" fillId="0" borderId="0" xfId="8" applyNumberFormat="1" applyFont="1" applyAlignment="1"/>
    <xf numFmtId="164" fontId="52" fillId="0" borderId="0" xfId="8" applyNumberFormat="1" applyFont="1" applyAlignment="1">
      <alignment horizontal="right"/>
    </xf>
    <xf numFmtId="0" fontId="16" fillId="0" borderId="0" xfId="8" applyFont="1"/>
    <xf numFmtId="0" fontId="16" fillId="0" borderId="0" xfId="8" applyFont="1" applyAlignment="1">
      <alignment horizontal="left" indent="1"/>
    </xf>
    <xf numFmtId="1" fontId="5" fillId="0" borderId="0" xfId="8" applyNumberFormat="1" applyFont="1" applyAlignment="1">
      <alignment horizontal="right"/>
    </xf>
    <xf numFmtId="1" fontId="5" fillId="0" borderId="0" xfId="2" applyNumberFormat="1" applyFont="1" applyAlignment="1"/>
    <xf numFmtId="1" fontId="5" fillId="0" borderId="0" xfId="2" applyNumberFormat="1" applyFont="1" applyAlignment="1">
      <alignment horizontal="right"/>
    </xf>
    <xf numFmtId="1" fontId="6" fillId="0" borderId="0" xfId="2" applyNumberFormat="1" applyFont="1" applyAlignment="1"/>
    <xf numFmtId="1" fontId="5" fillId="0" borderId="0" xfId="2" applyNumberFormat="1" applyFont="1" applyFill="1" applyBorder="1" applyAlignment="1">
      <alignment horizontal="right" wrapText="1"/>
    </xf>
    <xf numFmtId="1" fontId="6" fillId="0" borderId="0" xfId="2" applyNumberFormat="1" applyFont="1" applyFill="1" applyBorder="1" applyAlignment="1">
      <alignment horizontal="right" wrapText="1"/>
    </xf>
    <xf numFmtId="1" fontId="5" fillId="0" borderId="0" xfId="2" applyNumberFormat="1" applyFont="1" applyBorder="1" applyAlignment="1">
      <alignment horizontal="right" wrapText="1"/>
    </xf>
    <xf numFmtId="1" fontId="6" fillId="0" borderId="0" xfId="2" applyNumberFormat="1" applyFont="1" applyBorder="1" applyAlignment="1">
      <alignment horizontal="right" wrapText="1"/>
    </xf>
    <xf numFmtId="1" fontId="6" fillId="0" borderId="0" xfId="2" applyNumberFormat="1" applyFont="1" applyAlignment="1">
      <alignment horizontal="right"/>
    </xf>
    <xf numFmtId="0" fontId="6" fillId="0" borderId="0" xfId="2" applyFont="1" applyBorder="1" applyAlignment="1"/>
    <xf numFmtId="1" fontId="43" fillId="0" borderId="0" xfId="2" applyNumberFormat="1" applyFont="1" applyFill="1" applyBorder="1" applyAlignment="1">
      <alignment horizontal="right" wrapText="1"/>
    </xf>
    <xf numFmtId="164" fontId="5" fillId="0" borderId="0" xfId="8" applyNumberFormat="1" applyFont="1" applyFill="1" applyBorder="1" applyAlignment="1"/>
    <xf numFmtId="0" fontId="16" fillId="0" borderId="0" xfId="2" applyFont="1" applyFill="1" applyBorder="1" applyAlignment="1">
      <alignment horizontal="right"/>
    </xf>
    <xf numFmtId="0" fontId="43" fillId="0" borderId="0" xfId="2" applyFont="1" applyFill="1" applyBorder="1" applyAlignment="1">
      <alignment horizontal="left"/>
    </xf>
    <xf numFmtId="0" fontId="5" fillId="0" borderId="0" xfId="2" applyFont="1" applyFill="1" applyBorder="1" applyAlignment="1">
      <alignment horizontal="center"/>
    </xf>
    <xf numFmtId="0" fontId="43" fillId="0" borderId="0" xfId="2" applyFont="1" applyFill="1" applyBorder="1" applyAlignment="1">
      <alignment horizontal="right"/>
    </xf>
    <xf numFmtId="0" fontId="10" fillId="0" borderId="0" xfId="2" applyFont="1" applyFill="1" applyBorder="1" applyAlignment="1">
      <alignment horizontal="right" wrapText="1"/>
    </xf>
    <xf numFmtId="164" fontId="5" fillId="0" borderId="0" xfId="2" applyNumberFormat="1" applyFont="1" applyFill="1" applyAlignment="1"/>
    <xf numFmtId="164" fontId="5" fillId="0" borderId="0" xfId="2" applyNumberFormat="1" applyFont="1" applyFill="1" applyAlignment="1">
      <alignment horizontal="right"/>
    </xf>
    <xf numFmtId="164" fontId="6" fillId="0" borderId="0" xfId="2" applyNumberFormat="1" applyFont="1" applyFill="1" applyAlignment="1">
      <alignment horizontal="right"/>
    </xf>
    <xf numFmtId="164" fontId="6" fillId="0" borderId="0" xfId="2" applyNumberFormat="1" applyFont="1" applyFill="1" applyBorder="1" applyAlignment="1">
      <alignment horizontal="right"/>
    </xf>
    <xf numFmtId="164" fontId="5" fillId="0" borderId="0" xfId="8" applyNumberFormat="1" applyFont="1" applyFill="1" applyAlignment="1"/>
    <xf numFmtId="164" fontId="6" fillId="0" borderId="0" xfId="8" applyNumberFormat="1" applyFont="1" applyFill="1" applyAlignment="1">
      <alignment horizontal="right"/>
    </xf>
    <xf numFmtId="164" fontId="6" fillId="0" borderId="0" xfId="2" applyNumberFormat="1" applyFont="1" applyFill="1" applyAlignment="1"/>
    <xf numFmtId="164" fontId="7" fillId="0" borderId="0" xfId="8" applyNumberFormat="1" applyFont="1" applyFill="1" applyAlignment="1">
      <alignment horizontal="right"/>
    </xf>
    <xf numFmtId="164" fontId="52" fillId="0" borderId="0" xfId="8" applyNumberFormat="1" applyFont="1" applyFill="1" applyAlignment="1">
      <alignment horizontal="right"/>
    </xf>
    <xf numFmtId="164" fontId="7" fillId="0" borderId="0" xfId="8" applyNumberFormat="1" applyFont="1" applyFill="1" applyAlignment="1"/>
    <xf numFmtId="164" fontId="6" fillId="0" borderId="0" xfId="2" applyNumberFormat="1" applyFont="1" applyFill="1" applyBorder="1" applyAlignment="1"/>
    <xf numFmtId="0" fontId="16" fillId="0" borderId="0" xfId="8" applyFont="1" applyFill="1" applyAlignment="1">
      <alignment vertical="center"/>
    </xf>
    <xf numFmtId="0" fontId="16" fillId="0" borderId="0" xfId="8" applyFont="1" applyFill="1"/>
    <xf numFmtId="0" fontId="5" fillId="0" borderId="0" xfId="8" applyFont="1" applyFill="1" applyAlignment="1">
      <alignment horizontal="right"/>
    </xf>
    <xf numFmtId="0" fontId="6" fillId="0" borderId="0" xfId="8" applyFont="1" applyFill="1" applyAlignment="1">
      <alignment horizontal="right"/>
    </xf>
    <xf numFmtId="0" fontId="5" fillId="0" borderId="0" xfId="8" applyFont="1" applyFill="1" applyAlignment="1"/>
    <xf numFmtId="1" fontId="5" fillId="0" borderId="0" xfId="2" applyNumberFormat="1" applyFont="1" applyFill="1" applyAlignment="1"/>
    <xf numFmtId="1" fontId="5" fillId="0" borderId="0" xfId="2" applyNumberFormat="1" applyFont="1" applyFill="1" applyAlignment="1">
      <alignment horizontal="right"/>
    </xf>
    <xf numFmtId="1" fontId="5" fillId="0" borderId="0" xfId="2" applyNumberFormat="1" applyFont="1" applyFill="1" applyBorder="1" applyAlignment="1">
      <alignment horizontal="right"/>
    </xf>
    <xf numFmtId="1" fontId="6" fillId="0" borderId="0" xfId="2" applyNumberFormat="1" applyFont="1" applyFill="1" applyAlignment="1"/>
    <xf numFmtId="1" fontId="6" fillId="0" borderId="0" xfId="2" applyNumberFormat="1" applyFont="1" applyFill="1" applyAlignment="1">
      <alignment horizontal="right"/>
    </xf>
    <xf numFmtId="1" fontId="6" fillId="0" borderId="0" xfId="2" applyNumberFormat="1" applyFont="1" applyFill="1" applyBorder="1" applyAlignment="1"/>
    <xf numFmtId="1" fontId="5" fillId="0" borderId="0" xfId="2" applyNumberFormat="1" applyFont="1" applyFill="1" applyBorder="1" applyAlignment="1">
      <alignment wrapText="1"/>
    </xf>
    <xf numFmtId="1" fontId="6" fillId="0" borderId="0" xfId="2" applyNumberFormat="1" applyFont="1" applyFill="1" applyBorder="1" applyAlignment="1">
      <alignment wrapText="1"/>
    </xf>
    <xf numFmtId="0" fontId="42" fillId="0" borderId="0" xfId="2" applyFont="1" applyFill="1" applyBorder="1" applyAlignment="1">
      <alignment horizontal="left"/>
    </xf>
    <xf numFmtId="0" fontId="44" fillId="0" borderId="0" xfId="2" applyFont="1" applyFill="1" applyBorder="1" applyAlignment="1">
      <alignment horizontal="left"/>
    </xf>
    <xf numFmtId="0" fontId="6" fillId="0" borderId="0" xfId="2" applyFont="1" applyFill="1" applyBorder="1" applyAlignment="1">
      <alignment horizontal="center"/>
    </xf>
    <xf numFmtId="0" fontId="6" fillId="0" borderId="0" xfId="2" applyFont="1" applyFill="1" applyBorder="1" applyAlignment="1">
      <alignment horizontal="right"/>
    </xf>
    <xf numFmtId="0" fontId="44" fillId="0" borderId="0" xfId="2" applyFont="1" applyFill="1" applyBorder="1" applyAlignment="1">
      <alignment horizontal="right"/>
    </xf>
    <xf numFmtId="0" fontId="10" fillId="0" borderId="0" xfId="2" applyFont="1" applyFill="1" applyBorder="1" applyAlignment="1">
      <alignment horizontal="right"/>
    </xf>
    <xf numFmtId="0" fontId="10" fillId="0" borderId="0" xfId="2" applyFont="1" applyBorder="1" applyAlignment="1">
      <alignment horizontal="right" wrapText="1"/>
    </xf>
    <xf numFmtId="0" fontId="7" fillId="0" borderId="0" xfId="8" applyFont="1" applyAlignment="1">
      <alignment horizontal="right"/>
    </xf>
    <xf numFmtId="0" fontId="52" fillId="0" borderId="0" xfId="8" applyFont="1" applyAlignment="1">
      <alignment horizontal="right"/>
    </xf>
    <xf numFmtId="0" fontId="7" fillId="0" borderId="0" xfId="8" applyFont="1"/>
    <xf numFmtId="1" fontId="5" fillId="0" borderId="0" xfId="2" applyNumberFormat="1" applyFont="1" applyFill="1" applyAlignment="1">
      <alignment vertical="justify"/>
    </xf>
    <xf numFmtId="1" fontId="5" fillId="0" borderId="0" xfId="2" applyNumberFormat="1" applyFont="1" applyFill="1" applyAlignment="1">
      <alignment horizontal="right" vertical="justify"/>
    </xf>
    <xf numFmtId="1" fontId="5" fillId="0" borderId="0" xfId="2" applyNumberFormat="1" applyFont="1" applyFill="1" applyBorder="1" applyAlignment="1">
      <alignment horizontal="right" vertical="justify"/>
    </xf>
    <xf numFmtId="1" fontId="6" fillId="0" borderId="0" xfId="2" applyNumberFormat="1" applyFont="1" applyFill="1" applyAlignment="1">
      <alignment vertical="justify"/>
    </xf>
    <xf numFmtId="1" fontId="5" fillId="0" borderId="0" xfId="2" applyNumberFormat="1" applyFont="1" applyFill="1" applyBorder="1" applyAlignment="1">
      <alignment horizontal="right" vertical="top" wrapText="1"/>
    </xf>
    <xf numFmtId="1" fontId="6" fillId="0" borderId="0" xfId="2" applyNumberFormat="1" applyFont="1" applyFill="1" applyBorder="1" applyAlignment="1">
      <alignment horizontal="right" vertical="top" wrapText="1"/>
    </xf>
    <xf numFmtId="1" fontId="5" fillId="0" borderId="0" xfId="2" applyNumberFormat="1" applyFont="1" applyFill="1" applyBorder="1" applyAlignment="1">
      <alignment horizontal="right" vertical="justify" wrapText="1"/>
    </xf>
    <xf numFmtId="1" fontId="6" fillId="0" borderId="0" xfId="2" applyNumberFormat="1" applyFont="1" applyFill="1" applyAlignment="1">
      <alignment horizontal="right" vertical="justify"/>
    </xf>
    <xf numFmtId="0" fontId="5" fillId="0" borderId="0" xfId="2" applyFont="1" applyFill="1" applyAlignment="1">
      <alignment vertical="justify"/>
    </xf>
    <xf numFmtId="0" fontId="5" fillId="0" borderId="0" xfId="2" applyFont="1" applyFill="1" applyBorder="1" applyAlignment="1">
      <alignment horizontal="right" vertical="justify" wrapText="1"/>
    </xf>
    <xf numFmtId="0" fontId="5" fillId="0" borderId="0" xfId="2" applyFont="1" applyFill="1" applyAlignment="1">
      <alignment horizontal="right" vertical="justify"/>
    </xf>
    <xf numFmtId="0" fontId="6" fillId="0" borderId="0" xfId="2" applyFont="1" applyFill="1" applyAlignment="1">
      <alignment horizontal="right" vertical="justify"/>
    </xf>
    <xf numFmtId="0" fontId="6" fillId="0" borderId="0" xfId="2" applyFont="1" applyFill="1" applyAlignment="1">
      <alignment horizontal="right"/>
    </xf>
    <xf numFmtId="0" fontId="22" fillId="0" borderId="0" xfId="12" applyFont="1" applyBorder="1" applyAlignment="1">
      <alignment wrapText="1"/>
    </xf>
    <xf numFmtId="0" fontId="39" fillId="0" borderId="0" xfId="12" applyFont="1" applyBorder="1" applyAlignment="1">
      <alignment wrapText="1"/>
    </xf>
    <xf numFmtId="0" fontId="10" fillId="0" borderId="4" xfId="2" applyFont="1" applyBorder="1" applyAlignment="1">
      <alignment horizontal="right" wrapText="1"/>
    </xf>
    <xf numFmtId="0" fontId="8" fillId="0" borderId="1" xfId="12" applyFont="1" applyBorder="1"/>
    <xf numFmtId="0" fontId="8" fillId="0" borderId="1" xfId="12" applyFont="1" applyBorder="1" applyAlignment="1">
      <alignment vertical="top"/>
    </xf>
    <xf numFmtId="0" fontId="8" fillId="0" borderId="4" xfId="12" applyFont="1" applyBorder="1"/>
    <xf numFmtId="0" fontId="8" fillId="0" borderId="4" xfId="12" applyFont="1" applyBorder="1" applyAlignment="1">
      <alignment vertical="top"/>
    </xf>
    <xf numFmtId="0" fontId="8" fillId="0" borderId="0" xfId="12" applyFont="1" applyBorder="1" applyAlignment="1">
      <alignment horizontal="center" vertical="top"/>
    </xf>
    <xf numFmtId="0" fontId="8" fillId="0" borderId="0" xfId="12" applyFont="1" applyBorder="1"/>
    <xf numFmtId="0" fontId="8" fillId="0" borderId="0" xfId="12" applyFont="1" applyBorder="1" applyAlignment="1">
      <alignment vertical="top"/>
    </xf>
    <xf numFmtId="0" fontId="9" fillId="0" borderId="0" xfId="12" applyFont="1" applyBorder="1" applyAlignment="1">
      <alignment horizontal="center" vertical="top" wrapText="1"/>
    </xf>
    <xf numFmtId="0" fontId="9" fillId="0" borderId="0" xfId="12" applyFont="1" applyBorder="1" applyAlignment="1">
      <alignment vertical="top"/>
    </xf>
    <xf numFmtId="0" fontId="9" fillId="0" borderId="3" xfId="12" applyFont="1" applyBorder="1" applyAlignment="1">
      <alignment vertical="top"/>
    </xf>
    <xf numFmtId="0" fontId="8" fillId="0" borderId="10" xfId="12" applyFont="1" applyBorder="1" applyAlignment="1">
      <alignment horizontal="center" vertical="top"/>
    </xf>
    <xf numFmtId="0" fontId="9" fillId="0" borderId="10" xfId="12" applyFont="1" applyBorder="1" applyAlignment="1">
      <alignment horizontal="center" vertical="top" wrapText="1"/>
    </xf>
    <xf numFmtId="0" fontId="8" fillId="0" borderId="2" xfId="12" applyFont="1" applyBorder="1"/>
    <xf numFmtId="0" fontId="8" fillId="0" borderId="3" xfId="12" applyFont="1" applyBorder="1"/>
    <xf numFmtId="0" fontId="9" fillId="0" borderId="11" xfId="12" applyFont="1" applyBorder="1" applyAlignment="1">
      <alignment horizontal="center" vertical="center" textRotation="90" wrapText="1"/>
    </xf>
    <xf numFmtId="0" fontId="11" fillId="0" borderId="11" xfId="12" applyFont="1" applyBorder="1" applyAlignment="1">
      <alignment horizontal="center" vertical="center" textRotation="90" wrapText="1"/>
    </xf>
    <xf numFmtId="0" fontId="9" fillId="0" borderId="3" xfId="12" applyFont="1" applyBorder="1" applyAlignment="1">
      <alignment horizontal="center" vertical="center" textRotation="90" wrapText="1"/>
    </xf>
    <xf numFmtId="0" fontId="8" fillId="0" borderId="5" xfId="12" applyFont="1" applyBorder="1"/>
    <xf numFmtId="0" fontId="9" fillId="0" borderId="9" xfId="12" applyFont="1" applyBorder="1" applyAlignment="1">
      <alignment horizontal="center" vertical="top" textRotation="90"/>
    </xf>
    <xf numFmtId="0" fontId="9" fillId="0" borderId="9" xfId="12" applyFont="1" applyBorder="1" applyAlignment="1">
      <alignment horizontal="center" vertical="top" wrapText="1"/>
    </xf>
    <xf numFmtId="0" fontId="9" fillId="0" borderId="9" xfId="12" applyFont="1" applyFill="1" applyBorder="1" applyAlignment="1">
      <alignment horizontal="center" vertical="top" wrapText="1"/>
    </xf>
    <xf numFmtId="0" fontId="9" fillId="0" borderId="5" xfId="12" applyFont="1" applyBorder="1" applyAlignment="1">
      <alignment horizontal="center" vertical="top" wrapText="1"/>
    </xf>
    <xf numFmtId="0" fontId="13" fillId="0" borderId="9" xfId="12" applyFont="1" applyBorder="1" applyAlignment="1">
      <alignment horizontal="right" vertical="top" wrapText="1"/>
    </xf>
    <xf numFmtId="0" fontId="5" fillId="0" borderId="0" xfId="12" applyFont="1" applyBorder="1"/>
    <xf numFmtId="0" fontId="43" fillId="0" borderId="0" xfId="12" applyFont="1" applyBorder="1" applyAlignment="1">
      <alignment horizontal="center" vertical="center" textRotation="90"/>
    </xf>
    <xf numFmtId="0" fontId="43" fillId="0" borderId="0" xfId="12" applyFont="1" applyBorder="1" applyAlignment="1">
      <alignment horizontal="center" vertical="center" textRotation="90" wrapText="1"/>
    </xf>
    <xf numFmtId="0" fontId="44" fillId="0" borderId="0" xfId="12" applyFont="1" applyBorder="1" applyAlignment="1">
      <alignment horizontal="center" vertical="center" textRotation="90" wrapText="1"/>
    </xf>
    <xf numFmtId="0" fontId="67" fillId="0" borderId="0" xfId="12" applyFont="1" applyFill="1" applyBorder="1" applyAlignment="1">
      <alignment wrapText="1"/>
    </xf>
    <xf numFmtId="0" fontId="67" fillId="0" borderId="0" xfId="12" applyFont="1" applyBorder="1" applyAlignment="1">
      <alignment horizontal="center" wrapText="1"/>
    </xf>
    <xf numFmtId="165" fontId="67" fillId="0" borderId="0" xfId="12" applyNumberFormat="1" applyFont="1" applyFill="1" applyBorder="1"/>
    <xf numFmtId="165" fontId="68" fillId="0" borderId="0" xfId="12" applyNumberFormat="1" applyFont="1" applyFill="1" applyBorder="1"/>
    <xf numFmtId="0" fontId="67" fillId="0" borderId="0" xfId="12" applyFont="1" applyFill="1" applyBorder="1" applyAlignment="1"/>
    <xf numFmtId="0" fontId="67" fillId="0" borderId="0" xfId="12" applyFont="1" applyBorder="1" applyAlignment="1">
      <alignment horizontal="center"/>
    </xf>
    <xf numFmtId="165" fontId="67" fillId="0" borderId="0" xfId="12" applyNumberFormat="1" applyFont="1" applyFill="1" applyBorder="1" applyAlignment="1"/>
    <xf numFmtId="165" fontId="68" fillId="0" borderId="0" xfId="12" applyNumberFormat="1" applyFont="1" applyFill="1" applyBorder="1" applyAlignment="1"/>
    <xf numFmtId="0" fontId="0" fillId="0" borderId="0" xfId="0" applyAlignment="1"/>
    <xf numFmtId="165" fontId="68" fillId="0" borderId="0" xfId="12" applyNumberFormat="1" applyFont="1" applyFill="1" applyBorder="1" applyAlignment="1">
      <alignment horizontal="right"/>
    </xf>
    <xf numFmtId="165" fontId="67" fillId="0" borderId="0" xfId="12" applyNumberFormat="1" applyFont="1" applyBorder="1"/>
    <xf numFmtId="165" fontId="67" fillId="0" borderId="0" xfId="12" applyNumberFormat="1" applyFont="1" applyFill="1" applyBorder="1" applyAlignment="1">
      <alignment horizontal="right"/>
    </xf>
    <xf numFmtId="165" fontId="68" fillId="0" borderId="0" xfId="12" applyNumberFormat="1" applyFont="1" applyBorder="1"/>
    <xf numFmtId="0" fontId="69" fillId="0" borderId="0" xfId="12" applyFont="1" applyBorder="1" applyAlignment="1">
      <alignment horizontal="left" wrapText="1" indent="1"/>
    </xf>
    <xf numFmtId="0" fontId="70" fillId="0" borderId="0" xfId="8" applyFont="1"/>
    <xf numFmtId="0" fontId="70" fillId="0" borderId="0" xfId="8" applyFont="1" applyAlignment="1">
      <alignment horizontal="left"/>
    </xf>
    <xf numFmtId="0" fontId="13" fillId="0" borderId="1" xfId="12" applyFont="1" applyBorder="1"/>
    <xf numFmtId="0" fontId="13" fillId="0" borderId="1" xfId="12" applyFont="1" applyBorder="1" applyAlignment="1"/>
    <xf numFmtId="0" fontId="8" fillId="0" borderId="1" xfId="12" applyFont="1" applyBorder="1" applyAlignment="1">
      <alignment horizontal="center"/>
    </xf>
    <xf numFmtId="0" fontId="13" fillId="0" borderId="4" xfId="12" applyFont="1" applyBorder="1"/>
    <xf numFmtId="0" fontId="8" fillId="0" borderId="0" xfId="12" applyFont="1" applyBorder="1" applyAlignment="1">
      <alignment horizontal="center"/>
    </xf>
    <xf numFmtId="0" fontId="13" fillId="0" borderId="0" xfId="12" applyFont="1" applyBorder="1"/>
    <xf numFmtId="0" fontId="9" fillId="0" borderId="0" xfId="12" applyFont="1" applyBorder="1" applyAlignment="1">
      <alignment horizontal="center" wrapText="1"/>
    </xf>
    <xf numFmtId="0" fontId="9" fillId="0" borderId="0" xfId="12" applyFont="1" applyBorder="1"/>
    <xf numFmtId="0" fontId="9" fillId="0" borderId="3" xfId="12" applyFont="1" applyBorder="1"/>
    <xf numFmtId="0" fontId="8" fillId="0" borderId="10" xfId="12" applyFont="1" applyBorder="1" applyAlignment="1">
      <alignment horizontal="center"/>
    </xf>
    <xf numFmtId="0" fontId="9" fillId="0" borderId="10" xfId="12" applyFont="1" applyBorder="1" applyAlignment="1">
      <alignment horizontal="center" wrapText="1"/>
    </xf>
    <xf numFmtId="0" fontId="11" fillId="0" borderId="9" xfId="12" applyFont="1" applyBorder="1" applyAlignment="1">
      <alignment horizontal="right" vertical="top" wrapText="1"/>
    </xf>
    <xf numFmtId="0" fontId="69" fillId="0" borderId="0" xfId="12" applyFont="1" applyAlignment="1">
      <alignment horizontal="left" indent="1"/>
    </xf>
    <xf numFmtId="0" fontId="67" fillId="0" borderId="0" xfId="12" applyFont="1" applyFill="1" applyBorder="1" applyAlignment="1">
      <alignment horizontal="center" wrapText="1"/>
    </xf>
    <xf numFmtId="0" fontId="68" fillId="0" borderId="0" xfId="12" applyFont="1" applyBorder="1" applyAlignment="1">
      <alignment wrapText="1"/>
    </xf>
    <xf numFmtId="0" fontId="67" fillId="0" borderId="0" xfId="12" applyFont="1" applyFill="1" applyBorder="1" applyAlignment="1">
      <alignment horizontal="center" vertical="center" wrapText="1"/>
    </xf>
    <xf numFmtId="0" fontId="71" fillId="0" borderId="0" xfId="12" applyFont="1" applyBorder="1" applyAlignment="1">
      <alignment horizontal="left" wrapText="1" indent="1"/>
    </xf>
    <xf numFmtId="0" fontId="43" fillId="0" borderId="0" xfId="12" applyFont="1" applyBorder="1" applyAlignment="1">
      <alignment wrapText="1"/>
    </xf>
    <xf numFmtId="0" fontId="5" fillId="0" borderId="0" xfId="12" applyFont="1" applyBorder="1" applyAlignment="1">
      <alignment wrapText="1"/>
    </xf>
    <xf numFmtId="0" fontId="8" fillId="0" borderId="1" xfId="12" applyFont="1" applyBorder="1" applyAlignment="1">
      <alignment horizontal="center" vertical="center"/>
    </xf>
    <xf numFmtId="0" fontId="8" fillId="0" borderId="10" xfId="12" applyFont="1" applyBorder="1" applyAlignment="1">
      <alignment horizontal="center" vertical="center"/>
    </xf>
    <xf numFmtId="0" fontId="13" fillId="0" borderId="1" xfId="12" applyFont="1" applyBorder="1" applyAlignment="1">
      <alignment horizontal="center" vertical="center"/>
    </xf>
    <xf numFmtId="0" fontId="8" fillId="0" borderId="0" xfId="12" applyFont="1" applyBorder="1" applyAlignment="1">
      <alignment horizontal="center" vertical="center" textRotation="90" wrapText="1"/>
    </xf>
    <xf numFmtId="0" fontId="8" fillId="0" borderId="0" xfId="12" applyFont="1" applyBorder="1" applyAlignment="1">
      <alignment horizontal="center" wrapText="1"/>
    </xf>
    <xf numFmtId="0" fontId="8" fillId="0" borderId="4" xfId="12" applyFont="1" applyBorder="1" applyAlignment="1">
      <alignment horizontal="center" wrapText="1"/>
    </xf>
    <xf numFmtId="0" fontId="9" fillId="0" borderId="9" xfId="12" applyFont="1" applyBorder="1" applyAlignment="1">
      <alignment vertical="top" textRotation="90"/>
    </xf>
    <xf numFmtId="0" fontId="8" fillId="0" borderId="9" xfId="12" applyFont="1" applyBorder="1" applyAlignment="1">
      <alignment horizontal="center" vertical="top"/>
    </xf>
    <xf numFmtId="0" fontId="8" fillId="0" borderId="9" xfId="12" applyFont="1" applyBorder="1" applyAlignment="1">
      <alignment horizontal="center" vertical="top" wrapText="1"/>
    </xf>
    <xf numFmtId="0" fontId="5" fillId="0" borderId="4" xfId="12" applyFont="1" applyBorder="1" applyAlignment="1">
      <alignment horizontal="center" vertical="center" textRotation="90" wrapText="1"/>
    </xf>
    <xf numFmtId="0" fontId="5" fillId="0" borderId="0" xfId="12" applyFont="1" applyFill="1" applyBorder="1" applyAlignment="1">
      <alignment wrapText="1"/>
    </xf>
    <xf numFmtId="0" fontId="5" fillId="0" borderId="0" xfId="8" applyNumberFormat="1" applyFont="1" applyBorder="1" applyAlignment="1">
      <alignment horizontal="right"/>
    </xf>
    <xf numFmtId="0" fontId="5" fillId="0" borderId="0" xfId="12" applyNumberFormat="1" applyFont="1" applyBorder="1" applyAlignment="1">
      <alignment horizontal="right"/>
    </xf>
    <xf numFmtId="165" fontId="67" fillId="0" borderId="0" xfId="12" applyNumberFormat="1" applyFont="1" applyBorder="1" applyAlignment="1">
      <alignment horizontal="right"/>
    </xf>
    <xf numFmtId="0" fontId="69" fillId="0" borderId="0" xfId="12" applyFont="1" applyBorder="1" applyAlignment="1">
      <alignment horizontal="left" indent="1"/>
    </xf>
    <xf numFmtId="0" fontId="67" fillId="0" borderId="0" xfId="12" applyFont="1" applyFill="1" applyBorder="1" applyAlignment="1">
      <alignment horizontal="left"/>
    </xf>
    <xf numFmtId="0" fontId="9" fillId="0" borderId="4" xfId="12" applyFont="1" applyBorder="1" applyAlignment="1">
      <alignment horizontal="center" vertical="center"/>
    </xf>
    <xf numFmtId="0" fontId="13" fillId="0" borderId="0" xfId="12" applyFont="1" applyBorder="1" applyAlignment="1">
      <alignment horizontal="left" vertical="center" indent="1"/>
    </xf>
    <xf numFmtId="0" fontId="8" fillId="0" borderId="0" xfId="12" applyFont="1" applyBorder="1" applyAlignment="1">
      <alignment horizontal="left" vertical="center" wrapText="1" indent="1"/>
    </xf>
    <xf numFmtId="0" fontId="8" fillId="0" borderId="4" xfId="12" applyFont="1" applyBorder="1" applyAlignment="1">
      <alignment horizontal="left" vertical="center" wrapText="1" indent="1"/>
    </xf>
    <xf numFmtId="0" fontId="67" fillId="0" borderId="0" xfId="8" applyNumberFormat="1" applyFont="1" applyBorder="1" applyAlignment="1">
      <alignment horizontal="right"/>
    </xf>
    <xf numFmtId="0" fontId="67" fillId="0" borderId="0" xfId="12" applyNumberFormat="1" applyFont="1" applyBorder="1" applyAlignment="1">
      <alignment horizontal="right"/>
    </xf>
    <xf numFmtId="0" fontId="67" fillId="0" borderId="0" xfId="12" applyFont="1" applyBorder="1" applyAlignment="1">
      <alignment horizontal="left" wrapText="1" indent="1"/>
    </xf>
    <xf numFmtId="0" fontId="68" fillId="0" borderId="0" xfId="12" applyFont="1" applyBorder="1" applyAlignment="1">
      <alignment horizontal="center" wrapText="1"/>
    </xf>
    <xf numFmtId="165" fontId="68" fillId="0" borderId="0" xfId="12" applyNumberFormat="1" applyFont="1" applyBorder="1" applyAlignment="1">
      <alignment horizontal="right"/>
    </xf>
    <xf numFmtId="0" fontId="70" fillId="0" borderId="0" xfId="8" applyFont="1" applyAlignment="1">
      <alignment horizontal="left" indent="1"/>
    </xf>
    <xf numFmtId="0" fontId="2" fillId="0" borderId="0" xfId="8" applyAlignment="1">
      <alignment horizontal="left" indent="1"/>
    </xf>
    <xf numFmtId="0" fontId="8" fillId="0" borderId="2" xfId="12" applyFont="1" applyBorder="1" applyAlignment="1">
      <alignment horizontal="center" vertical="center" textRotation="90" wrapText="1"/>
    </xf>
    <xf numFmtId="0" fontId="8" fillId="0" borderId="10" xfId="8" applyFont="1" applyBorder="1" applyAlignment="1">
      <alignment horizontal="center" vertical="center" textRotation="90" wrapText="1"/>
    </xf>
    <xf numFmtId="0" fontId="67" fillId="0" borderId="4" xfId="12" applyFont="1" applyBorder="1" applyAlignment="1">
      <alignment horizontal="center" vertical="top" wrapText="1"/>
    </xf>
    <xf numFmtId="0" fontId="69" fillId="0" borderId="9" xfId="12" applyFont="1" applyBorder="1" applyAlignment="1">
      <alignment vertical="top" textRotation="90"/>
    </xf>
    <xf numFmtId="0" fontId="67" fillId="0" borderId="9" xfId="12" applyFont="1" applyBorder="1" applyAlignment="1">
      <alignment horizontal="center" vertical="top"/>
    </xf>
    <xf numFmtId="0" fontId="67" fillId="0" borderId="5" xfId="12" applyFont="1" applyBorder="1" applyAlignment="1">
      <alignment horizontal="center" vertical="top"/>
    </xf>
    <xf numFmtId="0" fontId="67" fillId="0" borderId="9" xfId="12" applyFont="1" applyBorder="1" applyAlignment="1">
      <alignment horizontal="center" vertical="top" wrapText="1"/>
    </xf>
    <xf numFmtId="0" fontId="67" fillId="0" borderId="9" xfId="12" applyFont="1" applyFill="1" applyBorder="1" applyAlignment="1">
      <alignment horizontal="center" vertical="top" wrapText="1"/>
    </xf>
    <xf numFmtId="0" fontId="71" fillId="0" borderId="9" xfId="12" applyFont="1" applyBorder="1" applyAlignment="1">
      <alignment horizontal="center" vertical="top" textRotation="90" wrapText="1"/>
    </xf>
    <xf numFmtId="0" fontId="67" fillId="0" borderId="4" xfId="12" applyFont="1" applyBorder="1" applyAlignment="1">
      <alignment horizontal="left" vertical="top" wrapText="1" indent="1"/>
    </xf>
    <xf numFmtId="165" fontId="67" fillId="0" borderId="0" xfId="12" applyNumberFormat="1" applyFont="1" applyBorder="1" applyAlignment="1"/>
    <xf numFmtId="0" fontId="13" fillId="0" borderId="0" xfId="12" applyFont="1" applyBorder="1" applyAlignment="1">
      <alignment horizontal="center" vertical="center"/>
    </xf>
    <xf numFmtId="0" fontId="8" fillId="0" borderId="5" xfId="12" applyFont="1" applyBorder="1" applyAlignment="1">
      <alignment horizontal="center" vertical="top"/>
    </xf>
    <xf numFmtId="0" fontId="8" fillId="0" borderId="9" xfId="12" applyFont="1" applyFill="1" applyBorder="1" applyAlignment="1">
      <alignment horizontal="center" vertical="top" wrapText="1"/>
    </xf>
    <xf numFmtId="0" fontId="11" fillId="0" borderId="9" xfId="12" applyFont="1" applyBorder="1" applyAlignment="1">
      <alignment horizontal="center" vertical="top" textRotation="90" wrapText="1"/>
    </xf>
    <xf numFmtId="0" fontId="5" fillId="0" borderId="4" xfId="12" applyFont="1" applyBorder="1" applyAlignment="1">
      <alignment horizontal="center" vertical="top" textRotation="90" wrapText="1"/>
    </xf>
    <xf numFmtId="0" fontId="72" fillId="0" borderId="0" xfId="0" applyFont="1" applyAlignment="1">
      <alignment horizontal="left" indent="1"/>
    </xf>
    <xf numFmtId="0" fontId="10" fillId="0" borderId="0" xfId="12" applyFont="1" applyBorder="1"/>
    <xf numFmtId="0" fontId="10" fillId="0" borderId="0" xfId="12" applyFont="1"/>
    <xf numFmtId="0" fontId="13" fillId="0" borderId="10" xfId="12" applyFont="1" applyBorder="1" applyAlignment="1">
      <alignment horizontal="center" vertical="center"/>
    </xf>
    <xf numFmtId="0" fontId="13" fillId="0" borderId="0" xfId="12" applyFont="1" applyBorder="1" applyAlignment="1">
      <alignment horizontal="center" vertical="center" wrapText="1"/>
    </xf>
    <xf numFmtId="0" fontId="13" fillId="0" borderId="0" xfId="12" applyFont="1" applyBorder="1" applyAlignment="1">
      <alignment horizontal="center"/>
    </xf>
    <xf numFmtId="0" fontId="13" fillId="0" borderId="11" xfId="12" applyFont="1" applyBorder="1" applyAlignment="1">
      <alignment horizontal="center"/>
    </xf>
    <xf numFmtId="0" fontId="13" fillId="0" borderId="0" xfId="12" applyFont="1" applyBorder="1" applyAlignment="1">
      <alignment horizontal="center" wrapText="1"/>
    </xf>
    <xf numFmtId="0" fontId="13" fillId="0" borderId="0" xfId="12" applyFont="1" applyBorder="1" applyAlignment="1">
      <alignment horizontal="center" vertical="center" textRotation="90" wrapText="1"/>
    </xf>
    <xf numFmtId="0" fontId="11" fillId="0" borderId="0" xfId="12" applyFont="1" applyBorder="1" applyAlignment="1">
      <alignment horizontal="center" vertical="center" textRotation="90" wrapText="1"/>
    </xf>
    <xf numFmtId="0" fontId="11" fillId="0" borderId="3" xfId="12" applyFont="1" applyBorder="1" applyAlignment="1">
      <alignment horizontal="center" vertical="center" textRotation="90" wrapText="1"/>
    </xf>
    <xf numFmtId="0" fontId="13" fillId="0" borderId="4" xfId="12" applyFont="1" applyBorder="1" applyAlignment="1">
      <alignment horizontal="center" vertical="center" textRotation="90" wrapText="1"/>
    </xf>
    <xf numFmtId="0" fontId="9" fillId="0" borderId="9" xfId="12" applyFont="1" applyBorder="1" applyAlignment="1">
      <alignment vertical="center" textRotation="90"/>
    </xf>
    <xf numFmtId="0" fontId="11" fillId="0" borderId="9" xfId="12" applyFont="1" applyBorder="1" applyAlignment="1">
      <alignment horizontal="center" vertical="center" wrapText="1"/>
    </xf>
    <xf numFmtId="0" fontId="9" fillId="0" borderId="9" xfId="12" applyFont="1" applyBorder="1" applyAlignment="1">
      <alignment horizontal="center" vertical="center" wrapText="1"/>
    </xf>
    <xf numFmtId="0" fontId="11" fillId="0" borderId="5" xfId="12" applyFont="1" applyFill="1" applyBorder="1" applyAlignment="1">
      <alignment horizontal="center" vertical="center" textRotation="90" wrapText="1"/>
    </xf>
    <xf numFmtId="0" fontId="6" fillId="0" borderId="0" xfId="12" applyNumberFormat="1" applyFont="1" applyBorder="1" applyAlignment="1">
      <alignment horizontal="right"/>
    </xf>
    <xf numFmtId="0" fontId="8" fillId="0" borderId="0" xfId="12" applyFont="1" applyFill="1" applyBorder="1" applyAlignment="1">
      <alignment wrapText="1"/>
    </xf>
    <xf numFmtId="0" fontId="13" fillId="0" borderId="0" xfId="12" applyNumberFormat="1" applyFont="1" applyBorder="1" applyAlignment="1">
      <alignment horizontal="right"/>
    </xf>
    <xf numFmtId="0" fontId="8" fillId="0" borderId="0" xfId="12" applyNumberFormat="1" applyFont="1" applyBorder="1" applyAlignment="1">
      <alignment horizontal="right"/>
    </xf>
    <xf numFmtId="0" fontId="9" fillId="0" borderId="0" xfId="12" applyFont="1" applyBorder="1" applyAlignment="1">
      <alignment horizontal="left" wrapText="1" indent="1"/>
    </xf>
    <xf numFmtId="0" fontId="68" fillId="0" borderId="0" xfId="12" applyFont="1" applyFill="1" applyBorder="1" applyAlignment="1">
      <alignment wrapText="1"/>
    </xf>
    <xf numFmtId="0" fontId="46" fillId="0" borderId="0" xfId="0" applyFont="1" applyFill="1"/>
    <xf numFmtId="0" fontId="0" fillId="0" borderId="0" xfId="0" applyFill="1"/>
    <xf numFmtId="0" fontId="43" fillId="0" borderId="0" xfId="12" applyFont="1" applyBorder="1" applyAlignment="1">
      <alignment horizontal="right"/>
    </xf>
    <xf numFmtId="0" fontId="8" fillId="0" borderId="1" xfId="12" applyFont="1" applyBorder="1" applyAlignment="1">
      <alignment horizontal="left" vertical="center" indent="1"/>
    </xf>
    <xf numFmtId="0" fontId="8" fillId="0" borderId="9" xfId="12" applyFont="1" applyBorder="1" applyAlignment="1">
      <alignment horizontal="center"/>
    </xf>
    <xf numFmtId="0" fontId="8" fillId="0" borderId="5" xfId="12" applyFont="1" applyBorder="1" applyAlignment="1">
      <alignment horizontal="center"/>
    </xf>
    <xf numFmtId="0" fontId="5" fillId="0" borderId="0" xfId="12" applyFont="1" applyBorder="1" applyAlignment="1">
      <alignment horizontal="left" wrapText="1" indent="1"/>
    </xf>
    <xf numFmtId="166" fontId="67" fillId="0" borderId="0" xfId="8" applyNumberFormat="1" applyFont="1" applyBorder="1" applyAlignment="1">
      <alignment horizontal="right"/>
    </xf>
    <xf numFmtId="166" fontId="67" fillId="0" borderId="0" xfId="12" applyNumberFormat="1" applyFont="1" applyBorder="1" applyAlignment="1">
      <alignment horizontal="right"/>
    </xf>
    <xf numFmtId="0" fontId="8" fillId="0" borderId="9" xfId="12" applyFont="1" applyBorder="1" applyAlignment="1">
      <alignment horizontal="center" wrapText="1"/>
    </xf>
    <xf numFmtId="0" fontId="8" fillId="0" borderId="5" xfId="12" applyFont="1" applyBorder="1" applyAlignment="1">
      <alignment horizontal="center" wrapText="1"/>
    </xf>
    <xf numFmtId="0" fontId="8" fillId="0" borderId="4" xfId="12" applyFont="1" applyBorder="1" applyAlignment="1">
      <alignment horizontal="center" vertical="center" textRotation="90" wrapText="1"/>
    </xf>
    <xf numFmtId="0" fontId="9" fillId="0" borderId="9" xfId="12" applyFont="1" applyFill="1" applyBorder="1" applyAlignment="1">
      <alignment vertical="center" textRotation="90"/>
    </xf>
    <xf numFmtId="0" fontId="8" fillId="0" borderId="9" xfId="12" applyFont="1" applyFill="1" applyBorder="1" applyAlignment="1">
      <alignment horizontal="center" wrapText="1"/>
    </xf>
    <xf numFmtId="0" fontId="5" fillId="0" borderId="0" xfId="12" applyFont="1" applyBorder="1" applyAlignment="1">
      <alignment horizontal="center" vertical="center" textRotation="90" wrapText="1"/>
    </xf>
    <xf numFmtId="0" fontId="6" fillId="0" borderId="0" xfId="12" applyFont="1" applyBorder="1" applyAlignment="1">
      <alignment horizontal="center" vertical="center" textRotation="90" wrapText="1"/>
    </xf>
    <xf numFmtId="166" fontId="67" fillId="0" borderId="0" xfId="12" applyNumberFormat="1" applyFont="1" applyBorder="1" applyAlignment="1"/>
    <xf numFmtId="166" fontId="67" fillId="0" borderId="0" xfId="12" applyNumberFormat="1" applyFont="1" applyBorder="1" applyAlignment="1">
      <alignment horizontal="right" indent="2"/>
    </xf>
    <xf numFmtId="0" fontId="13" fillId="0" borderId="1" xfId="12" applyFont="1" applyBorder="1" applyAlignment="1">
      <alignment horizontal="left" vertical="center" indent="1"/>
    </xf>
    <xf numFmtId="0" fontId="13" fillId="0" borderId="0" xfId="12" applyFont="1" applyBorder="1" applyAlignment="1">
      <alignment horizontal="left" vertical="center" wrapText="1" indent="1"/>
    </xf>
    <xf numFmtId="0" fontId="13" fillId="0" borderId="4" xfId="12" applyFont="1" applyBorder="1" applyAlignment="1">
      <alignment horizontal="left" vertical="center" wrapText="1" indent="1"/>
    </xf>
    <xf numFmtId="0" fontId="6" fillId="0" borderId="0" xfId="12" applyFont="1" applyBorder="1" applyAlignment="1">
      <alignment horizontal="left" vertical="center" wrapText="1" indent="1"/>
    </xf>
    <xf numFmtId="0" fontId="31" fillId="0" borderId="0" xfId="2" applyFont="1" applyFill="1"/>
    <xf numFmtId="0" fontId="2" fillId="0" borderId="0" xfId="8" applyFill="1"/>
    <xf numFmtId="0" fontId="22" fillId="0" borderId="4" xfId="2" applyFont="1" applyBorder="1" applyAlignment="1">
      <alignment horizontal="right"/>
    </xf>
    <xf numFmtId="0" fontId="5" fillId="0" borderId="0" xfId="2" applyFont="1" applyFill="1" applyBorder="1" applyAlignment="1">
      <alignment horizontal="center" vertical="center" wrapText="1"/>
    </xf>
    <xf numFmtId="0" fontId="10" fillId="0" borderId="4" xfId="2" applyFont="1" applyBorder="1" applyAlignment="1">
      <alignment horizontal="right"/>
    </xf>
    <xf numFmtId="0" fontId="47" fillId="0" borderId="4" xfId="8" applyFont="1" applyBorder="1" applyAlignment="1">
      <alignment horizontal="right"/>
    </xf>
    <xf numFmtId="0" fontId="9" fillId="0" borderId="5" xfId="2" applyFont="1" applyFill="1" applyBorder="1" applyAlignment="1">
      <alignment horizontal="center" vertical="top" wrapText="1"/>
    </xf>
    <xf numFmtId="0" fontId="47" fillId="0" borderId="0" xfId="8" applyFont="1" applyBorder="1" applyAlignment="1">
      <alignment horizontal="right"/>
    </xf>
    <xf numFmtId="0" fontId="5" fillId="0" borderId="0" xfId="8" applyFont="1" applyAlignment="1">
      <alignment horizontal="left" vertical="top" wrapText="1"/>
    </xf>
    <xf numFmtId="0" fontId="43" fillId="0" borderId="0" xfId="8" applyFont="1" applyAlignment="1">
      <alignment horizontal="left" vertical="top" wrapText="1" indent="1"/>
    </xf>
    <xf numFmtId="0" fontId="43" fillId="0" borderId="0" xfId="8" applyFont="1" applyAlignment="1">
      <alignment horizontal="left" vertical="top" indent="1"/>
    </xf>
    <xf numFmtId="0" fontId="16" fillId="0" borderId="0" xfId="8" applyFont="1" applyFill="1" applyAlignment="1">
      <alignment horizontal="left"/>
    </xf>
    <xf numFmtId="0" fontId="8" fillId="0" borderId="4" xfId="12" applyFont="1" applyBorder="1" applyAlignment="1">
      <alignment horizontal="center" vertical="top" wrapText="1"/>
    </xf>
    <xf numFmtId="0" fontId="8" fillId="0" borderId="11" xfId="12" applyFont="1" applyBorder="1" applyAlignment="1">
      <alignment horizontal="center" vertical="center" textRotation="90"/>
    </xf>
    <xf numFmtId="0" fontId="8" fillId="0" borderId="10" xfId="12" applyFont="1" applyBorder="1" applyAlignment="1">
      <alignment horizontal="center" vertical="center" textRotation="90" wrapText="1"/>
    </xf>
    <xf numFmtId="0" fontId="13" fillId="0" borderId="10" xfId="12" applyFont="1" applyBorder="1" applyAlignment="1">
      <alignment horizontal="center" vertical="center" textRotation="90" wrapText="1"/>
    </xf>
    <xf numFmtId="0" fontId="8" fillId="0" borderId="1" xfId="12" applyFont="1" applyBorder="1" applyAlignment="1">
      <alignment horizontal="center" vertical="top"/>
    </xf>
    <xf numFmtId="0" fontId="6" fillId="0" borderId="0" xfId="12" applyFont="1" applyBorder="1" applyAlignment="1">
      <alignment horizontal="center"/>
    </xf>
    <xf numFmtId="0" fontId="5" fillId="0" borderId="0" xfId="12" applyFont="1" applyBorder="1" applyAlignment="1">
      <alignment horizontal="center"/>
    </xf>
    <xf numFmtId="0" fontId="9" fillId="0" borderId="6" xfId="12" applyFont="1" applyBorder="1" applyAlignment="1">
      <alignment horizontal="center" vertical="center"/>
    </xf>
    <xf numFmtId="0" fontId="9" fillId="0" borderId="13" xfId="12" applyFont="1" applyBorder="1" applyAlignment="1">
      <alignment horizontal="center" vertical="center"/>
    </xf>
    <xf numFmtId="0" fontId="9" fillId="0" borderId="12" xfId="1" applyFont="1" applyFill="1" applyBorder="1" applyAlignment="1">
      <alignment horizontal="center" vertical="top" wrapText="1"/>
    </xf>
    <xf numFmtId="0" fontId="9" fillId="0" borderId="4" xfId="1" applyFont="1" applyFill="1" applyBorder="1" applyAlignment="1">
      <alignment horizontal="center" vertical="top" wrapText="1"/>
    </xf>
    <xf numFmtId="0" fontId="9" fillId="0" borderId="5" xfId="1" applyFont="1" applyFill="1" applyBorder="1" applyAlignment="1">
      <alignment horizontal="center" vertical="top" wrapText="1"/>
    </xf>
    <xf numFmtId="0" fontId="8" fillId="0" borderId="2" xfId="1" applyFont="1" applyFill="1" applyBorder="1" applyAlignment="1">
      <alignment horizontal="center" vertical="top" wrapText="1"/>
    </xf>
    <xf numFmtId="0" fontId="8" fillId="0" borderId="10" xfId="1" applyFont="1" applyFill="1" applyBorder="1" applyAlignment="1">
      <alignment horizontal="center" vertical="top" wrapText="1"/>
    </xf>
    <xf numFmtId="0" fontId="8" fillId="0" borderId="8" xfId="1" applyFont="1" applyFill="1" applyBorder="1" applyAlignment="1">
      <alignment horizontal="center" vertical="top" wrapText="1"/>
    </xf>
    <xf numFmtId="0" fontId="8" fillId="0" borderId="0" xfId="1" applyFont="1" applyFill="1" applyBorder="1" applyAlignment="1">
      <alignment horizontal="center" vertical="top" wrapText="1"/>
    </xf>
    <xf numFmtId="0" fontId="8" fillId="0" borderId="3" xfId="1" applyFont="1" applyFill="1" applyBorder="1" applyAlignment="1">
      <alignment horizontal="center" vertical="top" wrapText="1"/>
    </xf>
    <xf numFmtId="0" fontId="9" fillId="0" borderId="5" xfId="1" applyFont="1" applyBorder="1" applyAlignment="1">
      <alignment horizontal="center" vertical="top" wrapText="1"/>
    </xf>
    <xf numFmtId="0" fontId="13" fillId="0" borderId="10" xfId="1" applyFont="1" applyFill="1" applyBorder="1" applyAlignment="1">
      <alignment horizontal="center" vertical="top" wrapText="1"/>
    </xf>
    <xf numFmtId="0" fontId="9" fillId="0" borderId="8" xfId="1" applyFont="1" applyFill="1" applyBorder="1" applyAlignment="1">
      <alignment horizontal="center" vertical="top" wrapText="1"/>
    </xf>
    <xf numFmtId="0" fontId="9" fillId="0" borderId="0" xfId="1" applyFont="1" applyFill="1" applyBorder="1" applyAlignment="1">
      <alignment horizontal="center" vertical="top" wrapText="1"/>
    </xf>
    <xf numFmtId="0" fontId="9" fillId="0" borderId="3" xfId="1" applyFont="1" applyFill="1" applyBorder="1" applyAlignment="1">
      <alignment horizontal="center" vertical="top" wrapText="1"/>
    </xf>
    <xf numFmtId="0" fontId="13" fillId="0" borderId="2" xfId="1" applyFont="1" applyFill="1" applyBorder="1" applyAlignment="1">
      <alignment horizontal="center" vertical="top" wrapText="1"/>
    </xf>
    <xf numFmtId="0" fontId="11" fillId="0" borderId="11" xfId="1" applyFont="1" applyFill="1" applyBorder="1" applyAlignment="1">
      <alignment horizontal="center" vertical="top" wrapText="1"/>
    </xf>
    <xf numFmtId="0" fontId="13" fillId="0" borderId="10" xfId="3" applyFont="1" applyFill="1" applyBorder="1" applyAlignment="1">
      <alignment horizontal="center" vertical="top" wrapText="1"/>
    </xf>
    <xf numFmtId="0" fontId="8" fillId="0" borderId="2" xfId="3" applyFont="1" applyFill="1" applyBorder="1" applyAlignment="1">
      <alignment horizontal="center" vertical="top" wrapText="1"/>
    </xf>
    <xf numFmtId="0" fontId="7" fillId="0" borderId="0" xfId="3" applyFont="1" applyFill="1" applyAlignment="1">
      <alignment horizontal="center" wrapText="1"/>
    </xf>
    <xf numFmtId="0" fontId="8" fillId="0" borderId="1" xfId="3" applyFont="1" applyFill="1" applyBorder="1" applyAlignment="1">
      <alignment horizontal="center" vertical="top" wrapText="1"/>
    </xf>
    <xf numFmtId="0" fontId="9" fillId="0" borderId="4" xfId="3" applyFont="1" applyFill="1" applyBorder="1" applyAlignment="1">
      <alignment horizontal="center" vertical="top" wrapText="1"/>
    </xf>
    <xf numFmtId="0" fontId="9" fillId="0" borderId="0" xfId="3" applyFont="1" applyFill="1" applyBorder="1" applyAlignment="1">
      <alignment horizontal="center" vertical="top" wrapText="1"/>
    </xf>
    <xf numFmtId="0" fontId="16" fillId="0" borderId="0" xfId="3" applyFont="1" applyFill="1" applyAlignment="1">
      <alignment horizontal="left" vertical="center"/>
    </xf>
    <xf numFmtId="0" fontId="8" fillId="0" borderId="10" xfId="3" applyFont="1" applyFill="1" applyBorder="1" applyAlignment="1">
      <alignment horizontal="center" vertical="top" wrapText="1"/>
    </xf>
    <xf numFmtId="0" fontId="8" fillId="0" borderId="0" xfId="8" applyFont="1" applyFill="1" applyAlignment="1">
      <alignment horizontal="left" vertical="center" textRotation="180"/>
    </xf>
    <xf numFmtId="0" fontId="8" fillId="0" borderId="0" xfId="12" applyFont="1" applyFill="1" applyBorder="1" applyAlignment="1"/>
    <xf numFmtId="165" fontId="8" fillId="0" borderId="0" xfId="12" applyNumberFormat="1" applyFont="1" applyBorder="1"/>
    <xf numFmtId="0" fontId="9" fillId="0" borderId="0" xfId="12" applyFont="1" applyBorder="1" applyAlignment="1">
      <alignment horizontal="left" indent="1"/>
    </xf>
    <xf numFmtId="0" fontId="2" fillId="0" borderId="0" xfId="8" applyFont="1"/>
    <xf numFmtId="0" fontId="9" fillId="0" borderId="0" xfId="12" applyFont="1" applyAlignment="1">
      <alignment horizontal="left" indent="1"/>
    </xf>
    <xf numFmtId="0" fontId="8" fillId="0" borderId="0" xfId="12" applyFont="1" applyFill="1" applyBorder="1" applyAlignment="1">
      <alignment horizontal="center" wrapText="1"/>
    </xf>
    <xf numFmtId="0" fontId="8" fillId="0" borderId="0" xfId="12" applyFont="1" applyBorder="1" applyAlignment="1">
      <alignment wrapText="1"/>
    </xf>
    <xf numFmtId="165" fontId="8" fillId="0" borderId="0" xfId="8" applyNumberFormat="1" applyFont="1" applyBorder="1" applyAlignment="1">
      <alignment horizontal="right"/>
    </xf>
    <xf numFmtId="165" fontId="8" fillId="0" borderId="0" xfId="12" applyNumberFormat="1" applyFont="1" applyBorder="1" applyAlignment="1">
      <alignment horizontal="right"/>
    </xf>
    <xf numFmtId="0" fontId="8" fillId="0" borderId="0" xfId="12" applyFont="1" applyFill="1" applyBorder="1" applyAlignment="1">
      <alignment horizontal="left"/>
    </xf>
    <xf numFmtId="165" fontId="8" fillId="0" borderId="0" xfId="8" applyNumberFormat="1" applyFont="1" applyBorder="1" applyAlignment="1"/>
    <xf numFmtId="0" fontId="47" fillId="0" borderId="0" xfId="8" applyFont="1"/>
    <xf numFmtId="0" fontId="12" fillId="0" borderId="0" xfId="0" applyFont="1" applyFill="1" applyAlignment="1">
      <alignment vertical="center"/>
    </xf>
    <xf numFmtId="165" fontId="13" fillId="0" borderId="0" xfId="8" applyNumberFormat="1" applyFont="1" applyBorder="1" applyAlignment="1">
      <alignment horizontal="right"/>
    </xf>
    <xf numFmtId="165" fontId="13" fillId="0" borderId="0" xfId="12" applyNumberFormat="1" applyFont="1" applyBorder="1" applyAlignment="1">
      <alignment horizontal="right"/>
    </xf>
    <xf numFmtId="0" fontId="9" fillId="0" borderId="0" xfId="12" applyFont="1" applyFill="1" applyBorder="1" applyAlignment="1">
      <alignment horizontal="left" wrapText="1" indent="1"/>
    </xf>
    <xf numFmtId="0" fontId="72" fillId="0" borderId="0" xfId="0" applyFont="1" applyAlignment="1">
      <alignment horizontal="left" vertical="center" indent="1"/>
    </xf>
    <xf numFmtId="0" fontId="12" fillId="0" borderId="0" xfId="0" applyFont="1" applyFill="1" applyAlignment="1">
      <alignment vertical="center" wrapText="1"/>
    </xf>
    <xf numFmtId="165" fontId="13" fillId="0" borderId="0" xfId="12" applyNumberFormat="1" applyFont="1" applyBorder="1" applyAlignment="1">
      <alignment horizontal="right" wrapText="1"/>
    </xf>
    <xf numFmtId="165" fontId="13" fillId="0" borderId="0" xfId="12" applyNumberFormat="1" applyFont="1" applyBorder="1" applyAlignment="1"/>
    <xf numFmtId="0" fontId="72" fillId="0" borderId="0" xfId="0" applyFont="1" applyAlignment="1">
      <alignment horizontal="left" vertical="center" wrapText="1" indent="1"/>
    </xf>
    <xf numFmtId="165" fontId="74" fillId="0" borderId="0" xfId="12" applyNumberFormat="1" applyFont="1" applyBorder="1" applyAlignment="1">
      <alignment horizontal="right"/>
    </xf>
    <xf numFmtId="165" fontId="8" fillId="0" borderId="0" xfId="12" applyNumberFormat="1" applyFont="1" applyBorder="1" applyAlignment="1">
      <alignment horizontal="right" wrapText="1"/>
    </xf>
    <xf numFmtId="165" fontId="8" fillId="0" borderId="0" xfId="12" applyNumberFormat="1" applyFont="1" applyBorder="1" applyAlignment="1"/>
    <xf numFmtId="0" fontId="12" fillId="0" borderId="0" xfId="0" applyFont="1" applyAlignment="1">
      <alignment vertical="center"/>
    </xf>
    <xf numFmtId="0" fontId="8" fillId="0" borderId="0" xfId="12" applyFont="1" applyBorder="1" applyAlignment="1"/>
    <xf numFmtId="0" fontId="12" fillId="0" borderId="0" xfId="0" applyFont="1" applyAlignment="1">
      <alignment vertical="center" wrapText="1"/>
    </xf>
    <xf numFmtId="165" fontId="2" fillId="0" borderId="0" xfId="8" applyNumberFormat="1" applyFont="1"/>
    <xf numFmtId="165" fontId="75" fillId="0" borderId="0" xfId="8" applyNumberFormat="1" applyFont="1" applyFill="1"/>
    <xf numFmtId="0" fontId="70" fillId="0" borderId="0" xfId="0" applyFont="1"/>
    <xf numFmtId="0" fontId="2" fillId="0" borderId="0" xfId="13"/>
    <xf numFmtId="0" fontId="43" fillId="0" borderId="0" xfId="13" applyFont="1" applyFill="1" applyAlignment="1">
      <alignment horizontal="left" vertical="top" wrapText="1"/>
    </xf>
    <xf numFmtId="0" fontId="5" fillId="0" borderId="0" xfId="13" applyFont="1" applyFill="1" applyAlignment="1">
      <alignment horizontal="left" vertical="top" wrapText="1"/>
    </xf>
    <xf numFmtId="0" fontId="2" fillId="0" borderId="0" xfId="13" applyFill="1"/>
    <xf numFmtId="0" fontId="5" fillId="0" borderId="0" xfId="13" applyFont="1" applyFill="1" applyAlignment="1">
      <alignment vertical="top" wrapText="1"/>
    </xf>
    <xf numFmtId="0" fontId="43" fillId="0" borderId="0" xfId="13" applyFont="1" applyFill="1" applyAlignment="1">
      <alignment horizontal="left" vertical="top" wrapText="1" indent="1"/>
    </xf>
    <xf numFmtId="0" fontId="43" fillId="0" borderId="0" xfId="13" applyFont="1" applyFill="1" applyAlignment="1">
      <alignment vertical="top" wrapText="1"/>
    </xf>
    <xf numFmtId="0" fontId="5" fillId="0" borderId="0" xfId="13" applyFont="1" applyFill="1" applyAlignment="1">
      <alignment horizontal="center" vertical="top" wrapText="1"/>
    </xf>
    <xf numFmtId="0" fontId="7" fillId="0" borderId="0" xfId="13" applyFont="1" applyFill="1"/>
    <xf numFmtId="1" fontId="5" fillId="0" borderId="0" xfId="13" applyNumberFormat="1" applyFont="1" applyFill="1" applyAlignment="1">
      <alignment horizontal="center" vertical="top"/>
    </xf>
    <xf numFmtId="0" fontId="7" fillId="0" borderId="0" xfId="13" applyFont="1" applyFill="1" applyAlignment="1">
      <alignment vertical="top"/>
    </xf>
    <xf numFmtId="0" fontId="43" fillId="0" borderId="0" xfId="13" applyFont="1" applyFill="1" applyBorder="1" applyAlignment="1">
      <alignment vertical="top"/>
    </xf>
    <xf numFmtId="0" fontId="5" fillId="0" borderId="0" xfId="2" applyFont="1" applyFill="1" applyBorder="1" applyAlignment="1">
      <alignment wrapText="1"/>
    </xf>
    <xf numFmtId="1" fontId="5" fillId="0" borderId="0" xfId="13" applyNumberFormat="1" applyFont="1" applyFill="1" applyBorder="1" applyAlignment="1">
      <alignment horizontal="right"/>
    </xf>
    <xf numFmtId="0" fontId="43" fillId="0" borderId="0" xfId="2" applyFont="1" applyFill="1" applyBorder="1" applyAlignment="1">
      <alignment horizontal="left" vertical="top" wrapText="1" indent="1"/>
    </xf>
    <xf numFmtId="0" fontId="6" fillId="0" borderId="0" xfId="13" applyFont="1" applyFill="1" applyBorder="1" applyAlignment="1">
      <alignment horizontal="right" vertical="top" wrapText="1"/>
    </xf>
    <xf numFmtId="0" fontId="5" fillId="0" borderId="0" xfId="13" applyFont="1" applyFill="1" applyBorder="1" applyAlignment="1">
      <alignment horizontal="center"/>
    </xf>
    <xf numFmtId="0" fontId="43" fillId="0" borderId="0" xfId="13" applyFont="1" applyFill="1" applyBorder="1" applyAlignment="1">
      <alignment horizontal="left" indent="1"/>
    </xf>
    <xf numFmtId="0" fontId="2" fillId="0" borderId="0" xfId="13" applyFill="1" applyBorder="1"/>
    <xf numFmtId="1" fontId="5" fillId="0" borderId="0" xfId="13" applyNumberFormat="1" applyFont="1" applyFill="1" applyAlignment="1">
      <alignment horizontal="right"/>
    </xf>
    <xf numFmtId="0" fontId="6" fillId="0" borderId="0" xfId="13" applyFont="1" applyFill="1" applyAlignment="1">
      <alignment horizontal="right" vertical="top" wrapText="1"/>
    </xf>
    <xf numFmtId="0" fontId="5" fillId="0" borderId="0" xfId="13" applyFont="1" applyAlignment="1">
      <alignment horizontal="left" wrapText="1"/>
    </xf>
    <xf numFmtId="0" fontId="43" fillId="0" borderId="0" xfId="13" applyFont="1" applyFill="1" applyAlignment="1">
      <alignment horizontal="left"/>
    </xf>
    <xf numFmtId="0" fontId="25" fillId="0" borderId="0" xfId="13" applyFont="1" applyAlignment="1">
      <alignment vertical="top" wrapText="1"/>
    </xf>
    <xf numFmtId="0" fontId="25" fillId="0" borderId="0" xfId="13" applyFont="1" applyFill="1" applyAlignment="1">
      <alignment vertical="top" wrapText="1"/>
    </xf>
    <xf numFmtId="0" fontId="25" fillId="0" borderId="0" xfId="13" applyFont="1" applyBorder="1" applyAlignment="1">
      <alignment vertical="top" wrapText="1"/>
    </xf>
    <xf numFmtId="0" fontId="2" fillId="0" borderId="0" xfId="13" applyBorder="1"/>
    <xf numFmtId="0" fontId="43" fillId="0" borderId="0" xfId="13" applyFont="1" applyFill="1" applyBorder="1" applyAlignment="1">
      <alignment horizontal="left" vertical="top" wrapText="1"/>
    </xf>
    <xf numFmtId="0" fontId="47" fillId="0" borderId="0" xfId="8" applyFont="1" applyBorder="1" applyAlignment="1">
      <alignment horizontal="right" wrapText="1"/>
    </xf>
    <xf numFmtId="0" fontId="78" fillId="0" borderId="6" xfId="8" applyFont="1" applyBorder="1" applyAlignment="1">
      <alignment horizontal="center" vertical="center" wrapText="1"/>
    </xf>
    <xf numFmtId="0" fontId="78" fillId="0" borderId="0" xfId="8" applyFont="1" applyBorder="1" applyAlignment="1">
      <alignment horizontal="center" vertical="center" wrapText="1"/>
    </xf>
    <xf numFmtId="0" fontId="79" fillId="0" borderId="0" xfId="8" applyFont="1" applyBorder="1" applyAlignment="1">
      <alignment horizontal="center" vertical="center"/>
    </xf>
    <xf numFmtId="0" fontId="2" fillId="0" borderId="0" xfId="8" applyFont="1" applyBorder="1" applyAlignment="1">
      <alignment horizontal="center" vertical="center"/>
    </xf>
    <xf numFmtId="0" fontId="80" fillId="0" borderId="0" xfId="8" applyFont="1" applyBorder="1" applyAlignment="1">
      <alignment horizontal="center" vertical="center" wrapText="1"/>
    </xf>
    <xf numFmtId="0" fontId="79" fillId="0" borderId="0" xfId="8" applyFont="1" applyBorder="1" applyAlignment="1">
      <alignment horizontal="center" vertical="center" wrapText="1"/>
    </xf>
    <xf numFmtId="0" fontId="25" fillId="0" borderId="0" xfId="8" applyFont="1" applyAlignment="1">
      <alignment vertical="top" wrapText="1"/>
    </xf>
    <xf numFmtId="0" fontId="5" fillId="0" borderId="0" xfId="8" applyFont="1" applyAlignment="1">
      <alignment horizontal="center" vertical="top" wrapText="1"/>
    </xf>
    <xf numFmtId="0" fontId="84" fillId="0" borderId="0" xfId="8" applyFont="1" applyAlignment="1">
      <alignment horizontal="left" vertical="top" wrapText="1"/>
    </xf>
    <xf numFmtId="0" fontId="25" fillId="0" borderId="0" xfId="8" applyFont="1" applyAlignment="1">
      <alignment horizontal="left" vertical="top" wrapText="1"/>
    </xf>
    <xf numFmtId="0" fontId="25" fillId="0" borderId="0" xfId="8" applyFont="1" applyAlignment="1">
      <alignment horizontal="left" vertical="top" wrapText="1" indent="1"/>
    </xf>
    <xf numFmtId="0" fontId="5" fillId="0" borderId="0" xfId="8" applyFont="1" applyAlignment="1">
      <alignment horizontal="center" vertical="top"/>
    </xf>
    <xf numFmtId="0" fontId="43" fillId="0" borderId="0" xfId="8" applyFont="1" applyAlignment="1">
      <alignment horizontal="left" vertical="top" wrapText="1"/>
    </xf>
    <xf numFmtId="0" fontId="5" fillId="0" borderId="0" xfId="8" applyFont="1" applyAlignment="1">
      <alignment vertical="top"/>
    </xf>
    <xf numFmtId="0" fontId="82" fillId="0" borderId="0" xfId="8" applyFont="1" applyAlignment="1">
      <alignment horizontal="center" vertical="top" wrapText="1"/>
    </xf>
    <xf numFmtId="0" fontId="84" fillId="0" borderId="0" xfId="8" applyFont="1" applyAlignment="1">
      <alignment horizontal="left" vertical="top" wrapText="1" indent="1"/>
    </xf>
    <xf numFmtId="0" fontId="25" fillId="0" borderId="0" xfId="8" applyFont="1" applyAlignment="1">
      <alignment horizontal="right" vertical="top" wrapText="1"/>
    </xf>
    <xf numFmtId="0" fontId="43" fillId="0" borderId="0" xfId="8" applyFont="1" applyBorder="1" applyAlignment="1">
      <alignment horizontal="left" vertical="top" wrapText="1"/>
    </xf>
    <xf numFmtId="0" fontId="25" fillId="0" borderId="0" xfId="8" applyFont="1" applyBorder="1" applyAlignment="1">
      <alignment horizontal="left" vertical="top" wrapText="1"/>
    </xf>
    <xf numFmtId="0" fontId="25" fillId="0" borderId="0" xfId="8" applyFont="1" applyAlignment="1">
      <alignment horizontal="right" vertical="top"/>
    </xf>
    <xf numFmtId="0" fontId="43" fillId="0" borderId="0" xfId="8" applyFont="1" applyBorder="1" applyAlignment="1">
      <alignment horizontal="left" vertical="top"/>
    </xf>
    <xf numFmtId="0" fontId="5" fillId="0" borderId="0" xfId="8" applyFont="1" applyAlignment="1">
      <alignment vertical="top" wrapText="1"/>
    </xf>
    <xf numFmtId="0" fontId="5" fillId="0" borderId="16" xfId="8" applyFont="1" applyBorder="1" applyAlignment="1">
      <alignment vertical="top"/>
    </xf>
    <xf numFmtId="0" fontId="82" fillId="0" borderId="16" xfId="8" applyFont="1" applyBorder="1" applyAlignment="1">
      <alignment vertical="top" wrapText="1"/>
    </xf>
    <xf numFmtId="0" fontId="6" fillId="0" borderId="16" xfId="8" applyFont="1" applyBorder="1" applyAlignment="1">
      <alignment horizontal="center" vertical="top" wrapText="1"/>
    </xf>
    <xf numFmtId="0" fontId="83" fillId="0" borderId="16" xfId="8" applyFont="1" applyBorder="1" applyAlignment="1">
      <alignment horizontal="left" vertical="top" wrapText="1"/>
    </xf>
    <xf numFmtId="0" fontId="83" fillId="0" borderId="0" xfId="8" applyFont="1" applyBorder="1" applyAlignment="1">
      <alignment horizontal="left" vertical="top" wrapText="1"/>
    </xf>
    <xf numFmtId="0" fontId="25" fillId="0" borderId="16" xfId="8" applyFont="1" applyBorder="1" applyAlignment="1">
      <alignment horizontal="left" vertical="top" wrapText="1"/>
    </xf>
    <xf numFmtId="0" fontId="25" fillId="0" borderId="0" xfId="8" applyFont="1" applyBorder="1" applyAlignment="1">
      <alignment vertical="top" wrapText="1"/>
    </xf>
    <xf numFmtId="0" fontId="5" fillId="0" borderId="0" xfId="8" applyFont="1" applyBorder="1" applyAlignment="1">
      <alignment horizontal="center" vertical="top" wrapText="1"/>
    </xf>
    <xf numFmtId="0" fontId="25" fillId="0" borderId="0" xfId="8" applyFont="1" applyBorder="1" applyAlignment="1">
      <alignment horizontal="right" vertical="top" wrapText="1"/>
    </xf>
    <xf numFmtId="0" fontId="82" fillId="0" borderId="0" xfId="8" applyFont="1" applyBorder="1" applyAlignment="1">
      <alignment horizontal="center" vertical="top" wrapText="1"/>
    </xf>
    <xf numFmtId="0" fontId="86" fillId="0" borderId="0" xfId="8" applyFont="1" applyAlignment="1">
      <alignment horizontal="right" vertical="top" wrapText="1"/>
    </xf>
    <xf numFmtId="0" fontId="7" fillId="0" borderId="0" xfId="8" applyFont="1" applyBorder="1" applyAlignment="1">
      <alignment vertical="top"/>
    </xf>
    <xf numFmtId="0" fontId="7" fillId="0" borderId="0" xfId="8" applyFont="1" applyAlignment="1">
      <alignment vertical="top"/>
    </xf>
    <xf numFmtId="0" fontId="7" fillId="0" borderId="0" xfId="8" applyFont="1" applyBorder="1" applyAlignment="1">
      <alignment horizontal="center" vertical="top"/>
    </xf>
    <xf numFmtId="0" fontId="7" fillId="0" borderId="0" xfId="8" applyFont="1" applyAlignment="1">
      <alignment vertical="top" wrapText="1"/>
    </xf>
    <xf numFmtId="0" fontId="76" fillId="0" borderId="0" xfId="8" applyFont="1"/>
    <xf numFmtId="0" fontId="5" fillId="0" borderId="0" xfId="8" applyFont="1" applyAlignment="1">
      <alignment horizontal="left" wrapText="1"/>
    </xf>
    <xf numFmtId="0" fontId="5" fillId="0" borderId="0" xfId="8" applyFont="1" applyAlignment="1">
      <alignment horizontal="right" vertical="center" wrapText="1" indent="1"/>
    </xf>
    <xf numFmtId="0" fontId="43" fillId="0" borderId="0" xfId="8" applyFont="1" applyAlignment="1">
      <alignment wrapText="1"/>
    </xf>
    <xf numFmtId="0" fontId="5" fillId="0" borderId="0" xfId="8" applyFont="1" applyAlignment="1">
      <alignment horizontal="right" wrapText="1" indent="1"/>
    </xf>
    <xf numFmtId="0" fontId="43" fillId="0" borderId="0" xfId="8" applyFont="1" applyFill="1" applyAlignment="1">
      <alignment horizontal="left"/>
    </xf>
    <xf numFmtId="0" fontId="25" fillId="0" borderId="0" xfId="8" applyFont="1" applyAlignment="1">
      <alignment horizontal="left" wrapText="1"/>
    </xf>
    <xf numFmtId="0" fontId="25" fillId="0" borderId="0" xfId="8" applyFont="1" applyAlignment="1">
      <alignment wrapText="1"/>
    </xf>
    <xf numFmtId="0" fontId="43" fillId="0" borderId="0" xfId="8" applyFont="1" applyAlignment="1"/>
    <xf numFmtId="0" fontId="5" fillId="0" borderId="0" xfId="8" applyFont="1" applyAlignment="1">
      <alignment horizontal="right" indent="1"/>
    </xf>
    <xf numFmtId="0" fontId="84" fillId="0" borderId="0" xfId="8" applyFont="1" applyAlignment="1">
      <alignment wrapText="1"/>
    </xf>
    <xf numFmtId="0" fontId="5" fillId="0" borderId="0" xfId="8" applyFont="1" applyBorder="1" applyAlignment="1">
      <alignment horizontal="left"/>
    </xf>
    <xf numFmtId="0" fontId="82" fillId="0" borderId="0" xfId="8" applyFont="1" applyBorder="1" applyAlignment="1">
      <alignment wrapText="1"/>
    </xf>
    <xf numFmtId="0" fontId="6" fillId="0" borderId="0" xfId="8" applyFont="1" applyBorder="1" applyAlignment="1">
      <alignment horizontal="center" wrapText="1"/>
    </xf>
    <xf numFmtId="0" fontId="83" fillId="0" borderId="0" xfId="8" applyFont="1" applyBorder="1" applyAlignment="1">
      <alignment wrapText="1"/>
    </xf>
    <xf numFmtId="0" fontId="25" fillId="0" borderId="0" xfId="8" applyFont="1" applyBorder="1" applyAlignment="1">
      <alignment horizontal="left" wrapText="1"/>
    </xf>
    <xf numFmtId="0" fontId="25" fillId="0" borderId="0" xfId="8" applyFont="1" applyBorder="1" applyAlignment="1">
      <alignment wrapText="1"/>
    </xf>
    <xf numFmtId="0" fontId="5" fillId="0" borderId="0" xfId="8" applyFont="1" applyBorder="1" applyAlignment="1">
      <alignment horizontal="center" wrapText="1"/>
    </xf>
    <xf numFmtId="0" fontId="43" fillId="0" borderId="0" xfId="8" applyFont="1" applyBorder="1" applyAlignment="1">
      <alignment wrapText="1"/>
    </xf>
    <xf numFmtId="0" fontId="5" fillId="0" borderId="0" xfId="8" applyFont="1" applyAlignment="1">
      <alignment horizontal="center" wrapText="1"/>
    </xf>
    <xf numFmtId="0" fontId="43" fillId="0" borderId="0" xfId="8" applyFont="1" applyBorder="1" applyAlignment="1"/>
    <xf numFmtId="0" fontId="2" fillId="0" borderId="0" xfId="8" applyAlignment="1">
      <alignment horizontal="center"/>
    </xf>
    <xf numFmtId="0" fontId="5" fillId="0" borderId="0" xfId="8" applyFont="1" applyAlignment="1">
      <alignment horizontal="left" vertical="top" wrapText="1" indent="1"/>
    </xf>
    <xf numFmtId="0" fontId="43" fillId="0" borderId="0" xfId="8" applyFont="1" applyBorder="1" applyAlignment="1">
      <alignment horizontal="left" vertical="top" wrapText="1" indent="1"/>
    </xf>
    <xf numFmtId="0" fontId="43" fillId="0" borderId="0" xfId="8" applyFont="1" applyAlignment="1">
      <alignment horizontal="left" vertical="top"/>
    </xf>
    <xf numFmtId="0" fontId="7" fillId="0" borderId="0" xfId="8" applyFont="1" applyAlignment="1">
      <alignment horizontal="center" vertical="top"/>
    </xf>
    <xf numFmtId="0" fontId="84" fillId="0" borderId="0" xfId="8" applyFont="1" applyAlignment="1">
      <alignment horizontal="right" vertical="top" wrapText="1"/>
    </xf>
    <xf numFmtId="0" fontId="5" fillId="0" borderId="16" xfId="8" applyFont="1" applyBorder="1" applyAlignment="1">
      <alignment horizontal="left" vertical="top"/>
    </xf>
    <xf numFmtId="0" fontId="83" fillId="0" borderId="0" xfId="8" applyFont="1" applyBorder="1" applyAlignment="1">
      <alignment horizontal="left" wrapText="1" indent="1"/>
    </xf>
    <xf numFmtId="0" fontId="6" fillId="0" borderId="16" xfId="8" applyFont="1" applyBorder="1" applyAlignment="1">
      <alignment horizontal="right" vertical="top" wrapText="1"/>
    </xf>
    <xf numFmtId="0" fontId="16" fillId="0" borderId="0" xfId="8" applyFont="1" applyFill="1" applyAlignment="1"/>
    <xf numFmtId="0" fontId="16" fillId="0" borderId="0" xfId="8" applyFont="1" applyFill="1" applyAlignment="1">
      <alignment horizontal="center"/>
    </xf>
    <xf numFmtId="0" fontId="78" fillId="0" borderId="6" xfId="8" applyFont="1" applyFill="1" applyBorder="1" applyAlignment="1">
      <alignment horizontal="center" vertical="center" wrapText="1"/>
    </xf>
    <xf numFmtId="0" fontId="78" fillId="0" borderId="0" xfId="8" applyFont="1" applyFill="1" applyBorder="1" applyAlignment="1">
      <alignment horizontal="center" vertical="center" wrapText="1"/>
    </xf>
    <xf numFmtId="0" fontId="82" fillId="0" borderId="0" xfId="8" applyFont="1" applyBorder="1" applyAlignment="1">
      <alignment horizontal="center" vertical="top"/>
    </xf>
    <xf numFmtId="0" fontId="7" fillId="0" borderId="0" xfId="8" applyFont="1" applyBorder="1" applyAlignment="1">
      <alignment horizontal="right" vertical="top"/>
    </xf>
    <xf numFmtId="0" fontId="83" fillId="0" borderId="0" xfId="8" applyFont="1" applyBorder="1" applyAlignment="1">
      <alignment horizontal="center" vertical="top" wrapText="1"/>
    </xf>
    <xf numFmtId="0" fontId="25" fillId="0" borderId="0" xfId="8" applyFont="1" applyFill="1" applyAlignment="1">
      <alignment horizontal="left" vertical="top" wrapText="1"/>
    </xf>
    <xf numFmtId="0" fontId="81" fillId="0" borderId="0" xfId="8" applyFont="1" applyAlignment="1">
      <alignment horizontal="center" vertical="top" wrapText="1"/>
    </xf>
    <xf numFmtId="0" fontId="58" fillId="0" borderId="0" xfId="8" applyFont="1" applyBorder="1" applyAlignment="1">
      <alignment vertical="top" wrapText="1"/>
    </xf>
    <xf numFmtId="0" fontId="5" fillId="0" borderId="0" xfId="8" applyFont="1" applyAlignment="1">
      <alignment horizontal="right" vertical="top" wrapText="1"/>
    </xf>
    <xf numFmtId="0" fontId="7" fillId="0" borderId="0" xfId="8" applyFont="1" applyAlignment="1">
      <alignment horizontal="center" vertical="top" wrapText="1"/>
    </xf>
    <xf numFmtId="0" fontId="34" fillId="0" borderId="0" xfId="8" applyFont="1" applyAlignment="1">
      <alignment horizontal="left" wrapText="1"/>
    </xf>
    <xf numFmtId="0" fontId="34" fillId="0" borderId="0" xfId="8" applyFont="1" applyAlignment="1">
      <alignment wrapText="1"/>
    </xf>
    <xf numFmtId="0" fontId="34" fillId="0" borderId="0" xfId="8" applyFont="1" applyAlignment="1">
      <alignment horizontal="right" vertical="center" wrapText="1" indent="1"/>
    </xf>
    <xf numFmtId="0" fontId="35" fillId="0" borderId="0" xfId="8" applyFont="1" applyAlignment="1">
      <alignment wrapText="1"/>
    </xf>
    <xf numFmtId="0" fontId="34" fillId="0" borderId="0" xfId="8" applyFont="1" applyAlignment="1">
      <alignment horizontal="right" wrapText="1" indent="1"/>
    </xf>
    <xf numFmtId="0" fontId="35" fillId="0" borderId="0" xfId="8" applyFont="1" applyFill="1" applyAlignment="1">
      <alignment horizontal="left"/>
    </xf>
    <xf numFmtId="0" fontId="87" fillId="0" borderId="0" xfId="8" applyFont="1" applyBorder="1" applyAlignment="1">
      <alignment horizontal="left" vertical="top" wrapText="1"/>
    </xf>
    <xf numFmtId="0" fontId="87" fillId="0" borderId="0" xfId="8" applyFont="1" applyBorder="1" applyAlignment="1">
      <alignment vertical="top" wrapText="1"/>
    </xf>
    <xf numFmtId="0" fontId="88" fillId="0" borderId="0" xfId="8" applyFont="1" applyBorder="1" applyAlignment="1">
      <alignment horizontal="center" vertical="top" wrapText="1"/>
    </xf>
    <xf numFmtId="0" fontId="87" fillId="0" borderId="0" xfId="8" applyFont="1" applyBorder="1" applyAlignment="1">
      <alignment horizontal="left" vertical="top"/>
    </xf>
    <xf numFmtId="0" fontId="88" fillId="0" borderId="0" xfId="8" applyFont="1" applyBorder="1" applyAlignment="1">
      <alignment vertical="top" wrapText="1"/>
    </xf>
    <xf numFmtId="0" fontId="87" fillId="0" borderId="0" xfId="8" applyFont="1" applyAlignment="1">
      <alignment horizontal="left" vertical="top" wrapText="1"/>
    </xf>
    <xf numFmtId="0" fontId="87" fillId="0" borderId="0" xfId="8" applyFont="1" applyBorder="1" applyAlignment="1">
      <alignment horizontal="left" vertical="top" wrapText="1" indent="1"/>
    </xf>
    <xf numFmtId="0" fontId="84" fillId="0" borderId="0" xfId="8" applyFont="1" applyBorder="1" applyAlignment="1">
      <alignment horizontal="left" vertical="top" wrapText="1"/>
    </xf>
    <xf numFmtId="0" fontId="87" fillId="0" borderId="0" xfId="8" applyFont="1" applyAlignment="1">
      <alignment horizontal="left" vertical="top" wrapText="1" indent="1"/>
    </xf>
    <xf numFmtId="0" fontId="88" fillId="0" borderId="0" xfId="8" applyFont="1" applyAlignment="1">
      <alignment horizontal="center" vertical="top" wrapText="1"/>
    </xf>
    <xf numFmtId="0" fontId="88" fillId="0" borderId="0" xfId="8" applyFont="1" applyAlignment="1">
      <alignment vertical="top" wrapText="1"/>
    </xf>
    <xf numFmtId="0" fontId="87" fillId="0" borderId="0" xfId="8" applyFont="1" applyAlignment="1">
      <alignment vertical="top" wrapText="1"/>
    </xf>
    <xf numFmtId="0" fontId="87" fillId="0" borderId="0" xfId="8" applyFont="1" applyAlignment="1">
      <alignment horizontal="right" vertical="top" wrapText="1"/>
    </xf>
    <xf numFmtId="0" fontId="89" fillId="0" borderId="0" xfId="8" applyFont="1" applyAlignment="1">
      <alignment horizontal="center" vertical="top" wrapText="1"/>
    </xf>
    <xf numFmtId="0" fontId="88" fillId="0" borderId="16" xfId="8" applyFont="1" applyBorder="1" applyAlignment="1">
      <alignment horizontal="left" vertical="top"/>
    </xf>
    <xf numFmtId="0" fontId="45" fillId="0" borderId="16" xfId="8" applyFont="1" applyBorder="1" applyAlignment="1">
      <alignment horizontal="center" vertical="top" wrapText="1"/>
    </xf>
    <xf numFmtId="0" fontId="45" fillId="0" borderId="16" xfId="8" applyFont="1" applyBorder="1" applyAlignment="1">
      <alignment horizontal="right" vertical="top" wrapText="1"/>
    </xf>
    <xf numFmtId="0" fontId="88" fillId="0" borderId="0" xfId="8" applyFont="1" applyBorder="1" applyAlignment="1">
      <alignment horizontal="right" vertical="top" wrapText="1"/>
    </xf>
    <xf numFmtId="0" fontId="29" fillId="0" borderId="0" xfId="8" applyFont="1" applyBorder="1" applyAlignment="1">
      <alignment vertical="top"/>
    </xf>
    <xf numFmtId="0" fontId="90" fillId="0" borderId="0" xfId="8" applyFont="1" applyAlignment="1">
      <alignment vertical="top"/>
    </xf>
    <xf numFmtId="0" fontId="90" fillId="0" borderId="0" xfId="8" applyFont="1" applyAlignment="1">
      <alignment horizontal="center" vertical="top"/>
    </xf>
    <xf numFmtId="0" fontId="88" fillId="0" borderId="0" xfId="8" applyFont="1" applyAlignment="1">
      <alignment horizontal="right" vertical="top" wrapText="1"/>
    </xf>
    <xf numFmtId="0" fontId="29" fillId="0" borderId="0" xfId="8" applyFont="1" applyAlignment="1">
      <alignment horizontal="left" vertical="top" wrapText="1"/>
    </xf>
    <xf numFmtId="0" fontId="90" fillId="0" borderId="0" xfId="8" applyFont="1"/>
    <xf numFmtId="0" fontId="87" fillId="0" borderId="0" xfId="8" applyFont="1" applyAlignment="1">
      <alignment horizontal="left" indent="1"/>
    </xf>
    <xf numFmtId="0" fontId="88" fillId="0" borderId="0" xfId="8" applyFont="1" applyAlignment="1">
      <alignment horizontal="right" wrapText="1" indent="1"/>
    </xf>
    <xf numFmtId="0" fontId="29" fillId="0" borderId="0" xfId="8" applyFont="1" applyBorder="1" applyAlignment="1">
      <alignment horizontal="left" wrapText="1" indent="2"/>
    </xf>
    <xf numFmtId="0" fontId="7" fillId="0" borderId="0" xfId="8" applyFont="1" applyAlignment="1">
      <alignment horizontal="right" indent="1"/>
    </xf>
    <xf numFmtId="0" fontId="84" fillId="0" borderId="0" xfId="8" applyFont="1" applyAlignment="1">
      <alignment horizontal="right" wrapText="1"/>
    </xf>
    <xf numFmtId="0" fontId="6" fillId="0" borderId="0" xfId="8" applyFont="1" applyBorder="1" applyAlignment="1">
      <alignment horizontal="right" wrapText="1" indent="1"/>
    </xf>
    <xf numFmtId="0" fontId="77" fillId="0" borderId="6" xfId="8" applyFont="1" applyBorder="1" applyAlignment="1">
      <alignment horizontal="center" vertical="center" wrapText="1"/>
    </xf>
    <xf numFmtId="0" fontId="77" fillId="0" borderId="0" xfId="8" applyFont="1" applyBorder="1" applyAlignment="1">
      <alignment horizontal="center" vertical="center"/>
    </xf>
    <xf numFmtId="0" fontId="77" fillId="0" borderId="0" xfId="8" applyFont="1" applyBorder="1" applyAlignment="1">
      <alignment horizontal="center" vertical="center" wrapText="1"/>
    </xf>
    <xf numFmtId="0" fontId="5" fillId="0" borderId="0" xfId="8" applyFont="1" applyAlignment="1">
      <alignment horizontal="left" vertical="top"/>
    </xf>
    <xf numFmtId="0" fontId="44" fillId="0" borderId="16" xfId="8" applyFont="1" applyBorder="1" applyAlignment="1">
      <alignment horizontal="left" vertical="top" wrapText="1"/>
    </xf>
    <xf numFmtId="0" fontId="6" fillId="0" borderId="0" xfId="8" applyFont="1" applyBorder="1" applyAlignment="1">
      <alignment horizontal="right" vertical="top" wrapText="1"/>
    </xf>
    <xf numFmtId="0" fontId="82" fillId="0" borderId="0" xfId="8" applyFont="1" applyBorder="1" applyAlignment="1">
      <alignment vertical="top" wrapText="1"/>
    </xf>
    <xf numFmtId="0" fontId="83" fillId="0" borderId="0" xfId="8" applyFont="1" applyBorder="1" applyAlignment="1">
      <alignment vertical="top" wrapText="1"/>
    </xf>
    <xf numFmtId="0" fontId="6" fillId="0" borderId="0" xfId="8" applyFont="1" applyBorder="1" applyAlignment="1">
      <alignment horizontal="center" vertical="top" wrapText="1"/>
    </xf>
    <xf numFmtId="0" fontId="58" fillId="0" borderId="0" xfId="8" applyFont="1" applyAlignment="1">
      <alignment vertical="top" wrapText="1"/>
    </xf>
    <xf numFmtId="0" fontId="25" fillId="0" borderId="6" xfId="8" applyFont="1" applyBorder="1" applyAlignment="1">
      <alignment horizontal="center" vertical="top" wrapText="1"/>
    </xf>
    <xf numFmtId="0" fontId="84" fillId="0" borderId="6" xfId="8" applyFont="1" applyBorder="1" applyAlignment="1">
      <alignment horizontal="center" vertical="top" wrapText="1"/>
    </xf>
    <xf numFmtId="0" fontId="84" fillId="0" borderId="0" xfId="8" applyFont="1" applyBorder="1" applyAlignment="1">
      <alignment horizontal="center" vertical="top" wrapText="1"/>
    </xf>
    <xf numFmtId="0" fontId="82" fillId="0" borderId="0" xfId="8" applyFont="1" applyAlignment="1">
      <alignment vertical="top" wrapText="1"/>
    </xf>
    <xf numFmtId="0" fontId="43" fillId="0" borderId="0" xfId="14" applyFont="1" applyFill="1" applyAlignment="1">
      <alignment horizontal="left" vertical="top" wrapText="1"/>
    </xf>
    <xf numFmtId="0" fontId="25" fillId="0" borderId="4" xfId="8" applyFont="1" applyBorder="1" applyAlignment="1">
      <alignment vertical="top" wrapText="1"/>
    </xf>
    <xf numFmtId="0" fontId="5" fillId="0" borderId="4" xfId="8" applyFont="1" applyBorder="1" applyAlignment="1">
      <alignment horizontal="center" vertical="top" wrapText="1"/>
    </xf>
    <xf numFmtId="0" fontId="43" fillId="0" borderId="4" xfId="14" applyFont="1" applyFill="1" applyBorder="1" applyAlignment="1">
      <alignment horizontal="left" vertical="top"/>
    </xf>
    <xf numFmtId="0" fontId="6" fillId="0" borderId="0" xfId="8" applyFont="1" applyAlignment="1">
      <alignment horizontal="left" vertical="top"/>
    </xf>
    <xf numFmtId="0" fontId="6" fillId="0" borderId="0" xfId="8" applyFont="1" applyAlignment="1">
      <alignment horizontal="center" vertical="top" wrapText="1"/>
    </xf>
    <xf numFmtId="0" fontId="44" fillId="0" borderId="0" xfId="14" applyFont="1" applyFill="1" applyAlignment="1">
      <alignment horizontal="left" vertical="top" wrapText="1"/>
    </xf>
    <xf numFmtId="0" fontId="44" fillId="0" borderId="0" xfId="14" applyFont="1" applyFill="1" applyBorder="1" applyAlignment="1">
      <alignment horizontal="left" vertical="top"/>
    </xf>
    <xf numFmtId="0" fontId="5" fillId="0" borderId="0" xfId="8" applyNumberFormat="1" applyFont="1" applyFill="1" applyAlignment="1">
      <alignment horizontal="left" vertical="top" wrapText="1"/>
    </xf>
    <xf numFmtId="0" fontId="5" fillId="0" borderId="0" xfId="14" applyFont="1" applyAlignment="1">
      <alignment vertical="top" wrapText="1"/>
    </xf>
    <xf numFmtId="0" fontId="43" fillId="0" borderId="0" xfId="14" applyFont="1" applyFill="1" applyAlignment="1">
      <alignment horizontal="left" vertical="top"/>
    </xf>
    <xf numFmtId="0" fontId="81" fillId="0" borderId="0" xfId="8" applyFont="1" applyBorder="1" applyAlignment="1">
      <alignment horizontal="center" vertical="top" wrapText="1"/>
    </xf>
    <xf numFmtId="0" fontId="5" fillId="0" borderId="0" xfId="8" applyFont="1" applyFill="1" applyAlignment="1">
      <alignment horizontal="center" vertical="top" wrapText="1"/>
    </xf>
    <xf numFmtId="0" fontId="5" fillId="0" borderId="16" xfId="8" applyNumberFormat="1" applyFont="1" applyFill="1" applyBorder="1" applyAlignment="1">
      <alignment horizontal="left" vertical="top" wrapText="1"/>
    </xf>
    <xf numFmtId="0" fontId="5" fillId="0" borderId="16" xfId="14" applyFont="1" applyBorder="1" applyAlignment="1">
      <alignment vertical="top"/>
    </xf>
    <xf numFmtId="0" fontId="5" fillId="0" borderId="16" xfId="8" applyFont="1" applyBorder="1" applyAlignment="1">
      <alignment horizontal="center" vertical="top" wrapText="1"/>
    </xf>
    <xf numFmtId="0" fontId="43" fillId="0" borderId="16" xfId="14" applyFont="1" applyFill="1" applyBorder="1" applyAlignment="1">
      <alignment horizontal="left" vertical="top" wrapText="1"/>
    </xf>
    <xf numFmtId="0" fontId="43" fillId="0" borderId="0" xfId="14" applyFont="1" applyFill="1" applyBorder="1" applyAlignment="1">
      <alignment horizontal="left" vertical="top" wrapText="1"/>
    </xf>
    <xf numFmtId="0" fontId="2" fillId="0" borderId="0" xfId="8" applyAlignment="1">
      <alignment vertical="top"/>
    </xf>
    <xf numFmtId="0" fontId="77" fillId="0" borderId="6" xfId="8" applyFont="1" applyBorder="1" applyAlignment="1">
      <alignment vertical="center"/>
    </xf>
    <xf numFmtId="0" fontId="2" fillId="0" borderId="0" xfId="8" applyFont="1" applyBorder="1" applyAlignment="1">
      <alignment horizontal="right" vertical="center" indent="1"/>
    </xf>
    <xf numFmtId="0" fontId="5" fillId="0" borderId="16" xfId="8" applyFont="1" applyBorder="1" applyAlignment="1">
      <alignment horizontal="right" vertical="top" wrapText="1"/>
    </xf>
    <xf numFmtId="0" fontId="7" fillId="0" borderId="0" xfId="8" applyFont="1" applyBorder="1" applyAlignment="1">
      <alignment horizontal="left" vertical="top" wrapText="1" indent="1"/>
    </xf>
    <xf numFmtId="0" fontId="25" fillId="0" borderId="6" xfId="8" applyFont="1" applyBorder="1" applyAlignment="1">
      <alignment vertical="top"/>
    </xf>
    <xf numFmtId="0" fontId="43" fillId="0" borderId="0" xfId="8" applyFont="1" applyAlignment="1">
      <alignment vertical="top" wrapText="1"/>
    </xf>
    <xf numFmtId="0" fontId="43" fillId="0" borderId="0" xfId="8" applyFont="1" applyFill="1" applyAlignment="1">
      <alignment horizontal="left" vertical="top" wrapText="1"/>
    </xf>
    <xf numFmtId="0" fontId="43" fillId="0" borderId="0" xfId="8" applyFont="1" applyAlignment="1">
      <alignment vertical="top"/>
    </xf>
    <xf numFmtId="0" fontId="5" fillId="0" borderId="0" xfId="8" applyFont="1" applyFill="1" applyAlignment="1">
      <alignment horizontal="center" vertical="top"/>
    </xf>
    <xf numFmtId="0" fontId="5" fillId="0" borderId="0" xfId="8" applyFont="1" applyFill="1" applyAlignment="1">
      <alignment horizontal="center" vertical="center"/>
    </xf>
    <xf numFmtId="0" fontId="25" fillId="0" borderId="0" xfId="8" applyFont="1" applyBorder="1" applyAlignment="1">
      <alignment vertical="top"/>
    </xf>
    <xf numFmtId="0" fontId="83" fillId="0" borderId="16" xfId="8" applyFont="1" applyBorder="1" applyAlignment="1">
      <alignment vertical="top" wrapText="1"/>
    </xf>
    <xf numFmtId="0" fontId="25" fillId="0" borderId="0" xfId="8" applyFont="1" applyAlignment="1">
      <alignment vertical="top"/>
    </xf>
    <xf numFmtId="0" fontId="43" fillId="0" borderId="4" xfId="15" applyFont="1" applyFill="1" applyBorder="1" applyAlignment="1">
      <alignment horizontal="left" vertical="top"/>
    </xf>
    <xf numFmtId="0" fontId="44" fillId="0" borderId="0" xfId="15" applyFont="1" applyFill="1" applyAlignment="1">
      <alignment horizontal="left" vertical="top" wrapText="1"/>
    </xf>
    <xf numFmtId="0" fontId="44" fillId="0" borderId="0" xfId="15" applyFont="1" applyFill="1" applyBorder="1" applyAlignment="1">
      <alignment horizontal="left" vertical="top" wrapText="1"/>
    </xf>
    <xf numFmtId="0" fontId="5" fillId="0" borderId="0" xfId="15" applyFont="1" applyAlignment="1">
      <alignment vertical="top" wrapText="1"/>
    </xf>
    <xf numFmtId="0" fontId="43" fillId="0" borderId="0" xfId="15" applyFont="1" applyFill="1" applyAlignment="1">
      <alignment horizontal="left" vertical="top"/>
    </xf>
    <xf numFmtId="0" fontId="43" fillId="0" borderId="0" xfId="15" applyFont="1" applyFill="1" applyAlignment="1">
      <alignment horizontal="left" vertical="top" wrapText="1"/>
    </xf>
    <xf numFmtId="0" fontId="5" fillId="0" borderId="0" xfId="8" applyFont="1" applyFill="1" applyBorder="1" applyAlignment="1">
      <alignment horizontal="center" vertical="top" wrapText="1"/>
    </xf>
    <xf numFmtId="0" fontId="5" fillId="0" borderId="16" xfId="15" applyFont="1" applyBorder="1" applyAlignment="1">
      <alignment vertical="top"/>
    </xf>
    <xf numFmtId="0" fontId="43" fillId="0" borderId="16" xfId="15" applyFont="1" applyFill="1" applyBorder="1" applyAlignment="1">
      <alignment horizontal="left" vertical="top" wrapText="1"/>
    </xf>
    <xf numFmtId="0" fontId="43" fillId="0" borderId="0" xfId="15" applyFont="1" applyFill="1" applyBorder="1" applyAlignment="1">
      <alignment horizontal="left" vertical="top" wrapText="1"/>
    </xf>
    <xf numFmtId="0" fontId="47" fillId="0" borderId="0" xfId="13" applyFont="1" applyFill="1" applyBorder="1" applyAlignment="1">
      <alignment horizontal="right" wrapText="1"/>
    </xf>
    <xf numFmtId="0" fontId="78" fillId="0" borderId="6" xfId="13" applyFont="1" applyFill="1" applyBorder="1" applyAlignment="1">
      <alignment horizontal="center" vertical="center" wrapText="1"/>
    </xf>
    <xf numFmtId="0" fontId="78" fillId="0" borderId="0" xfId="13" applyFont="1" applyFill="1" applyBorder="1" applyAlignment="1">
      <alignment horizontal="center" vertical="center" wrapText="1"/>
    </xf>
    <xf numFmtId="0" fontId="79" fillId="0" borderId="0" xfId="13" applyFont="1" applyFill="1" applyBorder="1" applyAlignment="1">
      <alignment horizontal="center" vertical="center"/>
    </xf>
    <xf numFmtId="0" fontId="2" fillId="0" borderId="0" xfId="13" applyFont="1" applyFill="1" applyBorder="1" applyAlignment="1">
      <alignment horizontal="center" vertical="center"/>
    </xf>
    <xf numFmtId="0" fontId="80" fillId="0" borderId="0" xfId="13" applyFont="1" applyFill="1" applyBorder="1" applyAlignment="1">
      <alignment horizontal="center" vertical="center" wrapText="1"/>
    </xf>
    <xf numFmtId="0" fontId="79" fillId="0" borderId="0" xfId="13" applyFont="1" applyFill="1" applyBorder="1" applyAlignment="1">
      <alignment horizontal="center" vertical="center" wrapText="1"/>
    </xf>
    <xf numFmtId="1" fontId="5" fillId="0" borderId="0" xfId="13" applyNumberFormat="1" applyFont="1" applyFill="1" applyAlignment="1">
      <alignment horizontal="center" vertical="top" wrapText="1"/>
    </xf>
    <xf numFmtId="0" fontId="5" fillId="0" borderId="0" xfId="13" applyFont="1" applyFill="1" applyAlignment="1">
      <alignment horizontal="left" vertical="top" wrapText="1" indent="1"/>
    </xf>
    <xf numFmtId="0" fontId="5" fillId="0" borderId="0" xfId="13" applyFont="1" applyFill="1" applyAlignment="1">
      <alignment horizontal="left" vertical="top" indent="1"/>
    </xf>
    <xf numFmtId="0" fontId="5" fillId="0" borderId="0" xfId="13" applyFont="1" applyFill="1" applyAlignment="1">
      <alignment horizontal="left" vertical="top"/>
    </xf>
    <xf numFmtId="0" fontId="5" fillId="0" borderId="0" xfId="13" applyFont="1" applyFill="1" applyAlignment="1">
      <alignment horizontal="right" vertical="top" wrapText="1"/>
    </xf>
    <xf numFmtId="0" fontId="81" fillId="0" borderId="0" xfId="13" applyFont="1" applyFill="1" applyAlignment="1">
      <alignment horizontal="right" vertical="top" wrapText="1"/>
    </xf>
    <xf numFmtId="0" fontId="5" fillId="0" borderId="0" xfId="13" applyFont="1" applyFill="1" applyBorder="1" applyAlignment="1">
      <alignment horizontal="left" vertical="top" wrapText="1"/>
    </xf>
    <xf numFmtId="0" fontId="6" fillId="0" borderId="16" xfId="13" applyFont="1" applyFill="1" applyBorder="1" applyAlignment="1">
      <alignment horizontal="right" vertical="top" wrapText="1"/>
    </xf>
    <xf numFmtId="0" fontId="82" fillId="0" borderId="16" xfId="13" applyFont="1" applyFill="1" applyBorder="1" applyAlignment="1">
      <alignment vertical="top" wrapText="1"/>
    </xf>
    <xf numFmtId="0" fontId="6" fillId="0" borderId="16" xfId="13" applyFont="1" applyFill="1" applyBorder="1" applyAlignment="1">
      <alignment horizontal="center" vertical="top" wrapText="1"/>
    </xf>
    <xf numFmtId="0" fontId="83" fillId="0" borderId="16" xfId="13" applyFont="1" applyFill="1" applyBorder="1" applyAlignment="1">
      <alignment horizontal="left" vertical="top" wrapText="1"/>
    </xf>
    <xf numFmtId="0" fontId="83" fillId="0" borderId="0" xfId="13" applyFont="1" applyFill="1" applyBorder="1" applyAlignment="1">
      <alignment horizontal="left" vertical="top" wrapText="1"/>
    </xf>
    <xf numFmtId="0" fontId="7" fillId="0" borderId="0" xfId="13" applyFont="1" applyFill="1" applyBorder="1"/>
    <xf numFmtId="0" fontId="43" fillId="0" borderId="0" xfId="13" applyFont="1" applyFill="1" applyAlignment="1">
      <alignment wrapText="1"/>
    </xf>
    <xf numFmtId="0" fontId="5" fillId="0" borderId="0" xfId="13" applyFont="1" applyFill="1" applyAlignment="1">
      <alignment horizontal="left" wrapText="1"/>
    </xf>
    <xf numFmtId="0" fontId="5" fillId="0" borderId="0" xfId="13" applyFont="1" applyFill="1" applyAlignment="1">
      <alignment horizontal="right" wrapText="1" indent="1"/>
    </xf>
    <xf numFmtId="0" fontId="25" fillId="0" borderId="0" xfId="13" applyFont="1" applyFill="1" applyAlignment="1">
      <alignment horizontal="left" vertical="top" wrapText="1"/>
    </xf>
    <xf numFmtId="0" fontId="43" fillId="0" borderId="0" xfId="13" applyFont="1" applyFill="1" applyAlignment="1">
      <alignment vertical="top"/>
    </xf>
    <xf numFmtId="0" fontId="43" fillId="0" borderId="0" xfId="13" applyFont="1" applyFill="1" applyAlignment="1">
      <alignment horizontal="left" vertical="top"/>
    </xf>
    <xf numFmtId="0" fontId="5" fillId="0" borderId="0" xfId="13" applyFont="1" applyFill="1" applyAlignment="1">
      <alignment horizontal="center" vertical="top"/>
    </xf>
    <xf numFmtId="0" fontId="84" fillId="0" borderId="0" xfId="13" applyFont="1" applyFill="1" applyAlignment="1">
      <alignment vertical="top" wrapText="1"/>
    </xf>
    <xf numFmtId="0" fontId="84" fillId="0" borderId="0" xfId="13" applyFont="1" applyFill="1" applyAlignment="1">
      <alignment horizontal="left" vertical="top" wrapText="1"/>
    </xf>
    <xf numFmtId="0" fontId="5" fillId="0" borderId="16" xfId="13" applyFont="1" applyFill="1" applyBorder="1" applyAlignment="1">
      <alignment horizontal="left" vertical="top"/>
    </xf>
    <xf numFmtId="0" fontId="5" fillId="0" borderId="16" xfId="13" applyFont="1" applyFill="1" applyBorder="1" applyAlignment="1">
      <alignment vertical="top"/>
    </xf>
    <xf numFmtId="0" fontId="5" fillId="0" borderId="0" xfId="13" applyFont="1" applyFill="1" applyBorder="1" applyAlignment="1">
      <alignment horizontal="left" vertical="top"/>
    </xf>
    <xf numFmtId="0" fontId="82" fillId="0" borderId="0" xfId="13" applyFont="1" applyFill="1" applyBorder="1" applyAlignment="1">
      <alignment vertical="top" wrapText="1"/>
    </xf>
    <xf numFmtId="0" fontId="6" fillId="0" borderId="0" xfId="13" applyFont="1" applyFill="1" applyBorder="1" applyAlignment="1">
      <alignment horizontal="center" vertical="top" wrapText="1"/>
    </xf>
    <xf numFmtId="0" fontId="5" fillId="0" borderId="0" xfId="13" applyFont="1" applyFill="1" applyBorder="1" applyAlignment="1">
      <alignment vertical="top"/>
    </xf>
    <xf numFmtId="0" fontId="25" fillId="0" borderId="0" xfId="13" applyFont="1" applyFill="1" applyBorder="1" applyAlignment="1">
      <alignment horizontal="left" vertical="top" wrapText="1"/>
    </xf>
    <xf numFmtId="0" fontId="25" fillId="0" borderId="0" xfId="13" applyFont="1" applyFill="1" applyBorder="1" applyAlignment="1">
      <alignment vertical="top" wrapText="1"/>
    </xf>
    <xf numFmtId="0" fontId="5" fillId="0" borderId="0" xfId="13" applyFont="1" applyFill="1" applyBorder="1" applyAlignment="1">
      <alignment horizontal="center" vertical="top" wrapText="1"/>
    </xf>
    <xf numFmtId="0" fontId="43" fillId="0" borderId="0" xfId="13" applyFont="1" applyFill="1" applyBorder="1" applyAlignment="1">
      <alignment vertical="top" wrapText="1"/>
    </xf>
    <xf numFmtId="0" fontId="2" fillId="0" borderId="0" xfId="13" applyFill="1" applyBorder="1" applyAlignment="1">
      <alignment vertical="top"/>
    </xf>
    <xf numFmtId="0" fontId="85" fillId="0" borderId="0" xfId="13" applyFont="1" applyFill="1" applyBorder="1" applyAlignment="1">
      <alignment vertical="top" wrapText="1"/>
    </xf>
    <xf numFmtId="0" fontId="47" fillId="0" borderId="0" xfId="8" applyFont="1" applyFill="1" applyBorder="1" applyAlignment="1">
      <alignment horizontal="right"/>
    </xf>
    <xf numFmtId="0" fontId="77" fillId="0" borderId="6" xfId="8" applyFont="1" applyFill="1" applyBorder="1" applyAlignment="1">
      <alignment vertical="center"/>
    </xf>
    <xf numFmtId="0" fontId="79" fillId="0" borderId="0" xfId="8" applyFont="1" applyFill="1" applyBorder="1" applyAlignment="1">
      <alignment horizontal="center" vertical="center"/>
    </xf>
    <xf numFmtId="0" fontId="2" fillId="0" borderId="0" xfId="8" applyFont="1" applyFill="1" applyBorder="1" applyAlignment="1">
      <alignment horizontal="center" vertical="center"/>
    </xf>
    <xf numFmtId="0" fontId="2" fillId="0" borderId="0" xfId="8" applyFont="1" applyFill="1" applyBorder="1" applyAlignment="1">
      <alignment horizontal="right" vertical="center" indent="1"/>
    </xf>
    <xf numFmtId="0" fontId="80" fillId="0" borderId="0" xfId="8" applyFont="1" applyFill="1" applyBorder="1" applyAlignment="1">
      <alignment horizontal="center" vertical="center" wrapText="1"/>
    </xf>
    <xf numFmtId="0" fontId="79" fillId="0" borderId="0" xfId="8" applyFont="1" applyFill="1" applyBorder="1" applyAlignment="1">
      <alignment horizontal="center" vertical="center" wrapText="1"/>
    </xf>
    <xf numFmtId="0" fontId="7" fillId="0" borderId="0" xfId="8" applyFont="1" applyFill="1" applyAlignment="1">
      <alignment vertical="top"/>
    </xf>
    <xf numFmtId="0" fontId="5" fillId="0" borderId="0" xfId="8" applyFont="1" applyFill="1" applyAlignment="1">
      <alignment vertical="top" wrapText="1"/>
    </xf>
    <xf numFmtId="0" fontId="7" fillId="0" borderId="0" xfId="8" applyFont="1" applyFill="1" applyAlignment="1">
      <alignment horizontal="right" vertical="top"/>
    </xf>
    <xf numFmtId="0" fontId="5" fillId="0" borderId="16" xfId="8" applyFont="1" applyFill="1" applyBorder="1" applyAlignment="1">
      <alignment horizontal="right" vertical="top" wrapText="1"/>
    </xf>
    <xf numFmtId="0" fontId="82" fillId="0" borderId="16" xfId="8" applyFont="1" applyFill="1" applyBorder="1" applyAlignment="1">
      <alignment vertical="top" wrapText="1"/>
    </xf>
    <xf numFmtId="0" fontId="6" fillId="0" borderId="16" xfId="8" applyFont="1" applyFill="1" applyBorder="1" applyAlignment="1">
      <alignment horizontal="center" vertical="top" wrapText="1"/>
    </xf>
    <xf numFmtId="0" fontId="83" fillId="0" borderId="16" xfId="8" applyFont="1" applyFill="1" applyBorder="1" applyAlignment="1">
      <alignment horizontal="left" vertical="top" wrapText="1"/>
    </xf>
    <xf numFmtId="0" fontId="83" fillId="0" borderId="0" xfId="8" applyFont="1" applyFill="1" applyBorder="1" applyAlignment="1">
      <alignment horizontal="left" vertical="top" wrapText="1"/>
    </xf>
    <xf numFmtId="0" fontId="6" fillId="0" borderId="16" xfId="8" applyFont="1" applyFill="1" applyBorder="1" applyAlignment="1">
      <alignment vertical="top" wrapText="1"/>
    </xf>
    <xf numFmtId="0" fontId="7" fillId="0" borderId="0" xfId="8" applyFont="1" applyFill="1" applyBorder="1" applyAlignment="1">
      <alignment vertical="top"/>
    </xf>
    <xf numFmtId="0" fontId="7" fillId="0" borderId="0" xfId="8" applyFont="1" applyFill="1" applyBorder="1" applyAlignment="1">
      <alignment vertical="center"/>
    </xf>
    <xf numFmtId="0" fontId="7" fillId="0" borderId="0" xfId="8" applyFont="1" applyFill="1" applyBorder="1" applyAlignment="1">
      <alignment horizontal="center" vertical="top"/>
    </xf>
    <xf numFmtId="0" fontId="7" fillId="0" borderId="0" xfId="8" applyFont="1" applyFill="1" applyBorder="1" applyAlignment="1">
      <alignment horizontal="left" vertical="top" wrapText="1" indent="1"/>
    </xf>
    <xf numFmtId="0" fontId="7" fillId="0" borderId="0" xfId="8" applyFont="1" applyFill="1" applyAlignment="1">
      <alignment horizontal="center" vertical="top"/>
    </xf>
    <xf numFmtId="0" fontId="84" fillId="0" borderId="6" xfId="8" applyFont="1" applyFill="1" applyBorder="1" applyAlignment="1">
      <alignment horizontal="center" vertical="top" wrapText="1"/>
    </xf>
    <xf numFmtId="0" fontId="84" fillId="0" borderId="0" xfId="8" applyFont="1" applyFill="1" applyBorder="1" applyAlignment="1">
      <alignment horizontal="center" vertical="top" wrapText="1"/>
    </xf>
    <xf numFmtId="0" fontId="25" fillId="0" borderId="6" xfId="8" applyFont="1" applyFill="1" applyBorder="1" applyAlignment="1">
      <alignment vertical="top"/>
    </xf>
    <xf numFmtId="0" fontId="5" fillId="0" borderId="0" xfId="8" applyFont="1" applyFill="1" applyAlignment="1">
      <alignment horizontal="left" vertical="top" wrapText="1"/>
    </xf>
    <xf numFmtId="0" fontId="5" fillId="0" borderId="0" xfId="8" applyFont="1" applyFill="1" applyAlignment="1">
      <alignment horizontal="right" vertical="top" wrapText="1"/>
    </xf>
    <xf numFmtId="0" fontId="43" fillId="0" borderId="0" xfId="8" applyFont="1" applyFill="1" applyAlignment="1">
      <alignment vertical="top" wrapText="1"/>
    </xf>
    <xf numFmtId="0" fontId="25" fillId="0" borderId="0" xfId="8" applyFont="1" applyFill="1" applyAlignment="1">
      <alignment vertical="top" wrapText="1"/>
    </xf>
    <xf numFmtId="0" fontId="43" fillId="0" borderId="0" xfId="8" applyFont="1" applyFill="1" applyAlignment="1">
      <alignment vertical="top"/>
    </xf>
    <xf numFmtId="0" fontId="43" fillId="0" borderId="0" xfId="8" applyFont="1" applyFill="1" applyAlignment="1">
      <alignment horizontal="left" vertical="top"/>
    </xf>
    <xf numFmtId="0" fontId="25" fillId="0" borderId="0" xfId="8" applyFont="1" applyFill="1" applyBorder="1" applyAlignment="1">
      <alignment vertical="top" wrapText="1"/>
    </xf>
    <xf numFmtId="0" fontId="25" fillId="0" borderId="0" xfId="8" applyFont="1" applyFill="1" applyAlignment="1">
      <alignment horizontal="right" vertical="top" wrapText="1"/>
    </xf>
    <xf numFmtId="0" fontId="81" fillId="0" borderId="0" xfId="8" applyFont="1" applyFill="1" applyAlignment="1">
      <alignment horizontal="center" vertical="top" wrapText="1"/>
    </xf>
    <xf numFmtId="0" fontId="84" fillId="0" borderId="0" xfId="8" applyFont="1" applyFill="1" applyAlignment="1">
      <alignment horizontal="left" vertical="top" wrapText="1"/>
    </xf>
    <xf numFmtId="0" fontId="47" fillId="0" borderId="0" xfId="8" applyFont="1" applyFill="1"/>
    <xf numFmtId="0" fontId="7" fillId="0" borderId="0" xfId="8" applyFont="1" applyFill="1" applyBorder="1" applyAlignment="1"/>
    <xf numFmtId="0" fontId="7" fillId="0" borderId="0" xfId="8" applyFont="1" applyFill="1" applyBorder="1" applyAlignment="1">
      <alignment horizontal="center"/>
    </xf>
    <xf numFmtId="0" fontId="7" fillId="0" borderId="0" xfId="8" applyFont="1" applyFill="1" applyBorder="1"/>
    <xf numFmtId="0" fontId="7" fillId="0" borderId="0" xfId="8" applyFont="1" applyFill="1" applyAlignment="1">
      <alignment horizontal="center"/>
    </xf>
    <xf numFmtId="0" fontId="2" fillId="0" borderId="0" xfId="13" applyAlignment="1"/>
    <xf numFmtId="0" fontId="91" fillId="0" borderId="0" xfId="13" applyFont="1" applyFill="1" applyBorder="1" applyAlignment="1">
      <alignment horizontal="left"/>
    </xf>
    <xf numFmtId="0" fontId="92" fillId="0" borderId="0" xfId="13" applyFont="1" applyFill="1" applyAlignment="1"/>
    <xf numFmtId="0" fontId="22" fillId="0" borderId="0" xfId="13" applyFont="1" applyFill="1" applyAlignment="1"/>
    <xf numFmtId="0" fontId="10" fillId="0" borderId="0" xfId="13" applyFont="1" applyFill="1" applyAlignment="1"/>
    <xf numFmtId="0" fontId="47" fillId="0" borderId="0" xfId="13" applyFont="1" applyBorder="1" applyAlignment="1">
      <alignment horizontal="right"/>
    </xf>
    <xf numFmtId="0" fontId="8" fillId="0" borderId="13" xfId="13" applyFont="1" applyFill="1" applyBorder="1" applyAlignment="1">
      <alignment horizontal="center" vertical="center"/>
    </xf>
    <xf numFmtId="0" fontId="8" fillId="0" borderId="15" xfId="2" applyFont="1" applyFill="1" applyBorder="1" applyAlignment="1">
      <alignment horizontal="center" vertical="center" wrapText="1"/>
    </xf>
    <xf numFmtId="0" fontId="9" fillId="0" borderId="6" xfId="2" applyFont="1" applyFill="1" applyBorder="1" applyAlignment="1">
      <alignment horizontal="center" vertical="center" wrapText="1"/>
    </xf>
    <xf numFmtId="0" fontId="5" fillId="0" borderId="0" xfId="2" applyFont="1" applyFill="1" applyBorder="1" applyAlignment="1">
      <alignment horizontal="center" wrapText="1"/>
    </xf>
    <xf numFmtId="0" fontId="43" fillId="0" borderId="0" xfId="13" applyFont="1" applyFill="1" applyBorder="1" applyAlignment="1">
      <alignment horizontal="center" wrapText="1" shrinkToFit="1"/>
    </xf>
    <xf numFmtId="0" fontId="43" fillId="0" borderId="0" xfId="2" applyFont="1" applyFill="1" applyBorder="1" applyAlignment="1">
      <alignment horizontal="center" wrapText="1"/>
    </xf>
    <xf numFmtId="0" fontId="6" fillId="0" borderId="0" xfId="13" applyFont="1" applyBorder="1" applyAlignment="1">
      <alignment horizontal="left" vertical="top" wrapText="1"/>
    </xf>
    <xf numFmtId="0" fontId="7" fillId="0" borderId="0" xfId="13" applyFont="1" applyAlignment="1">
      <alignment horizontal="left" vertical="top"/>
    </xf>
    <xf numFmtId="0" fontId="44" fillId="0" borderId="0" xfId="13" applyFont="1" applyFill="1" applyBorder="1" applyAlignment="1">
      <alignment horizontal="left" vertical="top" wrapText="1" indent="1"/>
    </xf>
    <xf numFmtId="0" fontId="5" fillId="0" borderId="0" xfId="13" applyFont="1" applyFill="1" applyAlignment="1">
      <alignment horizontal="right" vertical="top"/>
    </xf>
    <xf numFmtId="0" fontId="43" fillId="0" borderId="0" xfId="13" applyFont="1" applyAlignment="1">
      <alignment horizontal="left" vertical="top" wrapText="1" indent="1"/>
    </xf>
    <xf numFmtId="0" fontId="6" fillId="0" borderId="0" xfId="13" applyFont="1" applyFill="1" applyBorder="1" applyAlignment="1">
      <alignment horizontal="left" vertical="top" wrapText="1"/>
    </xf>
    <xf numFmtId="0" fontId="6" fillId="0" borderId="0" xfId="13" applyFont="1" applyFill="1" applyAlignment="1">
      <alignment horizontal="right" vertical="top"/>
    </xf>
    <xf numFmtId="0" fontId="44" fillId="0" borderId="0" xfId="13" applyFont="1" applyBorder="1" applyAlignment="1">
      <alignment horizontal="left" vertical="top" wrapText="1" indent="1"/>
    </xf>
    <xf numFmtId="0" fontId="43" fillId="0" borderId="0" xfId="13" applyFont="1" applyFill="1" applyBorder="1" applyAlignment="1">
      <alignment horizontal="left" vertical="top" wrapText="1" indent="1"/>
    </xf>
    <xf numFmtId="0" fontId="43" fillId="0" borderId="0" xfId="13" applyFont="1" applyBorder="1" applyAlignment="1">
      <alignment horizontal="left" vertical="top" wrapText="1" indent="1"/>
    </xf>
    <xf numFmtId="0" fontId="5" fillId="0" borderId="0" xfId="13" applyFont="1" applyFill="1" applyBorder="1" applyAlignment="1">
      <alignment horizontal="right" vertical="top"/>
    </xf>
    <xf numFmtId="0" fontId="2" fillId="0" borderId="0" xfId="13" applyBorder="1" applyAlignment="1"/>
    <xf numFmtId="0" fontId="43" fillId="0" borderId="0" xfId="13" applyFont="1" applyFill="1" applyAlignment="1"/>
    <xf numFmtId="0" fontId="5" fillId="0" borderId="0" xfId="13" applyFont="1" applyFill="1" applyAlignment="1"/>
    <xf numFmtId="0" fontId="5" fillId="0" borderId="0" xfId="13" applyFont="1" applyFill="1"/>
    <xf numFmtId="0" fontId="6" fillId="0" borderId="0" xfId="13" applyFont="1" applyBorder="1" applyAlignment="1">
      <alignment horizontal="left" wrapText="1"/>
    </xf>
    <xf numFmtId="0" fontId="5" fillId="0" borderId="0" xfId="13" applyFont="1" applyFill="1" applyAlignment="1">
      <alignment horizontal="centerContinuous" vertical="justify" wrapText="1"/>
    </xf>
    <xf numFmtId="0" fontId="7" fillId="0" borderId="0" xfId="13" applyFont="1"/>
    <xf numFmtId="0" fontId="44" fillId="0" borderId="0" xfId="13" applyFont="1" applyFill="1" applyBorder="1" applyAlignment="1">
      <alignment horizontal="left" wrapText="1" indent="1"/>
    </xf>
    <xf numFmtId="0" fontId="5" fillId="0" borderId="0" xfId="13" applyFont="1"/>
    <xf numFmtId="0" fontId="5" fillId="0" borderId="0" xfId="13" applyFont="1" applyFill="1" applyBorder="1" applyAlignment="1">
      <alignment horizontal="left" wrapText="1"/>
    </xf>
    <xf numFmtId="0" fontId="5" fillId="0" borderId="0" xfId="13" applyFont="1" applyFill="1" applyAlignment="1">
      <alignment horizontal="right"/>
    </xf>
    <xf numFmtId="0" fontId="43" fillId="0" borderId="0" xfId="13" applyFont="1" applyFill="1" applyBorder="1" applyAlignment="1">
      <alignment horizontal="left" wrapText="1" indent="1"/>
    </xf>
    <xf numFmtId="0" fontId="6" fillId="0" borderId="0" xfId="13" applyFont="1" applyFill="1" applyBorder="1" applyAlignment="1">
      <alignment horizontal="left" wrapText="1"/>
    </xf>
    <xf numFmtId="0" fontId="6" fillId="0" borderId="0" xfId="13" applyFont="1" applyFill="1" applyAlignment="1">
      <alignment horizontal="right"/>
    </xf>
    <xf numFmtId="0" fontId="6" fillId="0" borderId="0" xfId="13" applyFont="1" applyFill="1"/>
    <xf numFmtId="0" fontId="44" fillId="0" borderId="0" xfId="13" applyFont="1" applyBorder="1" applyAlignment="1">
      <alignment horizontal="left" wrapText="1" indent="1"/>
    </xf>
    <xf numFmtId="0" fontId="6" fillId="0" borderId="0" xfId="13" applyFont="1" applyFill="1" applyBorder="1" applyAlignment="1">
      <alignment wrapText="1"/>
    </xf>
    <xf numFmtId="0" fontId="5" fillId="0" borderId="0" xfId="13" applyFont="1" applyFill="1" applyAlignment="1">
      <alignment wrapText="1"/>
    </xf>
    <xf numFmtId="0" fontId="5" fillId="0" borderId="0" xfId="13" applyFont="1" applyFill="1" applyAlignment="1">
      <alignment horizontal="right" wrapText="1"/>
    </xf>
    <xf numFmtId="0" fontId="43" fillId="0" borderId="0" xfId="13" applyFont="1" applyFill="1" applyAlignment="1">
      <alignment horizontal="left" wrapText="1" indent="1"/>
    </xf>
    <xf numFmtId="0" fontId="5" fillId="0" borderId="0" xfId="13" applyFont="1" applyFill="1" applyAlignment="1">
      <alignment horizontal="left" wrapText="1" indent="1"/>
    </xf>
    <xf numFmtId="0" fontId="43" fillId="0" borderId="0" xfId="13" applyFont="1" applyFill="1" applyAlignment="1">
      <alignment horizontal="left" wrapText="1" indent="2"/>
    </xf>
    <xf numFmtId="0" fontId="5" fillId="0" borderId="0" xfId="13" applyFont="1" applyAlignment="1">
      <alignment vertical="top"/>
    </xf>
    <xf numFmtId="0" fontId="5" fillId="0" borderId="0" xfId="13" applyFont="1" applyAlignment="1"/>
    <xf numFmtId="0" fontId="25" fillId="0" borderId="0" xfId="13" applyFont="1" applyAlignment="1">
      <alignment wrapText="1"/>
    </xf>
    <xf numFmtId="0" fontId="5" fillId="0" borderId="0" xfId="13" applyFont="1" applyFill="1" applyBorder="1" applyAlignment="1">
      <alignment wrapText="1"/>
    </xf>
    <xf numFmtId="0" fontId="5" fillId="0" borderId="0" xfId="13" applyFont="1" applyFill="1" applyBorder="1" applyAlignment="1">
      <alignment horizontal="right"/>
    </xf>
    <xf numFmtId="0" fontId="5" fillId="0" borderId="0" xfId="13" applyFont="1" applyFill="1" applyBorder="1"/>
    <xf numFmtId="0" fontId="7" fillId="0" borderId="0" xfId="13" applyFont="1" applyAlignment="1"/>
    <xf numFmtId="0" fontId="34" fillId="0" borderId="0" xfId="13" applyFont="1" applyFill="1" applyAlignment="1"/>
    <xf numFmtId="0" fontId="34" fillId="0" borderId="0" xfId="13" applyFont="1" applyFill="1"/>
    <xf numFmtId="0" fontId="16" fillId="0" borderId="0" xfId="13" applyFont="1" applyFill="1" applyAlignment="1">
      <alignment horizontal="left"/>
    </xf>
    <xf numFmtId="0" fontId="16" fillId="0" borderId="0" xfId="13" applyFont="1" applyFill="1" applyAlignment="1">
      <alignment horizontal="centerContinuous"/>
    </xf>
    <xf numFmtId="0" fontId="47" fillId="0" borderId="4" xfId="13" applyFont="1" applyBorder="1" applyAlignment="1">
      <alignment horizontal="right"/>
    </xf>
    <xf numFmtId="0" fontId="8" fillId="0" borderId="13" xfId="13" applyFont="1" applyFill="1" applyBorder="1" applyAlignment="1">
      <alignment horizontal="left" vertical="center" textRotation="180"/>
    </xf>
    <xf numFmtId="0" fontId="5" fillId="0" borderId="0" xfId="13" applyFont="1" applyFill="1" applyBorder="1" applyAlignment="1">
      <alignment horizontal="left" textRotation="180"/>
    </xf>
    <xf numFmtId="0" fontId="8" fillId="0" borderId="0" xfId="2" applyFont="1" applyFill="1" applyBorder="1" applyAlignment="1">
      <alignment horizontal="center" wrapText="1"/>
    </xf>
    <xf numFmtId="0" fontId="9" fillId="0" borderId="0" xfId="2" applyFont="1" applyFill="1" applyBorder="1" applyAlignment="1">
      <alignment horizontal="center" vertical="center" wrapText="1"/>
    </xf>
    <xf numFmtId="0" fontId="5" fillId="0" borderId="0" xfId="13" applyFont="1" applyFill="1" applyAlignment="1">
      <alignment horizontal="left" textRotation="180"/>
    </xf>
    <xf numFmtId="0" fontId="5" fillId="0" borderId="0" xfId="13" applyFont="1" applyFill="1" applyBorder="1" applyAlignment="1"/>
    <xf numFmtId="0" fontId="6" fillId="0" borderId="0" xfId="13" applyFont="1" applyFill="1" applyBorder="1" applyAlignment="1">
      <alignment horizontal="right"/>
    </xf>
    <xf numFmtId="0" fontId="6" fillId="0" borderId="0" xfId="13" applyFont="1" applyFill="1" applyBorder="1" applyAlignment="1"/>
    <xf numFmtId="0" fontId="7" fillId="0" borderId="0" xfId="13" applyFont="1" applyBorder="1" applyAlignment="1"/>
    <xf numFmtId="0" fontId="8" fillId="0" borderId="13" xfId="13" applyFont="1" applyFill="1" applyBorder="1" applyAlignment="1">
      <alignment vertical="center"/>
    </xf>
    <xf numFmtId="0" fontId="8" fillId="0" borderId="13" xfId="2" applyFont="1" applyFill="1" applyBorder="1" applyAlignment="1">
      <alignment horizontal="center" vertical="center" wrapText="1"/>
    </xf>
    <xf numFmtId="0" fontId="5" fillId="0" borderId="0" xfId="13" applyFont="1" applyFill="1" applyAlignment="1">
      <alignment vertical="top"/>
    </xf>
    <xf numFmtId="0" fontId="6" fillId="0" borderId="0" xfId="13" applyFont="1" applyFill="1" applyAlignment="1"/>
    <xf numFmtId="0" fontId="5" fillId="0" borderId="0" xfId="13" applyFont="1" applyFill="1" applyBorder="1" applyAlignment="1">
      <alignment horizontal="left"/>
    </xf>
    <xf numFmtId="0" fontId="43" fillId="0" borderId="0" xfId="13" applyFont="1" applyFill="1" applyAlignment="1">
      <alignment horizontal="left" indent="1"/>
    </xf>
    <xf numFmtId="0" fontId="5" fillId="0" borderId="0" xfId="13" applyFont="1" applyBorder="1" applyAlignment="1">
      <alignment horizontal="left" wrapText="1"/>
    </xf>
    <xf numFmtId="0" fontId="5" fillId="0" borderId="0" xfId="16" applyFont="1" applyAlignment="1">
      <alignment horizontal="right"/>
    </xf>
    <xf numFmtId="0" fontId="43" fillId="0" borderId="0" xfId="13" applyFont="1" applyAlignment="1">
      <alignment horizontal="left" wrapText="1" indent="1"/>
    </xf>
    <xf numFmtId="0" fontId="5" fillId="0" borderId="0" xfId="13" applyFont="1" applyFill="1" applyAlignment="1">
      <alignment horizontal="centerContinuous"/>
    </xf>
    <xf numFmtId="0" fontId="6" fillId="0" borderId="0" xfId="13" applyFont="1" applyFill="1" applyBorder="1" applyAlignment="1">
      <alignment horizontal="center"/>
    </xf>
    <xf numFmtId="0" fontId="6" fillId="0" borderId="0" xfId="13" applyFont="1" applyFill="1" applyAlignment="1">
      <alignment horizontal="centerContinuous"/>
    </xf>
    <xf numFmtId="0" fontId="6" fillId="0" borderId="0" xfId="13" applyFont="1" applyFill="1" applyAlignment="1">
      <alignment horizontal="center"/>
    </xf>
    <xf numFmtId="0" fontId="2" fillId="0" borderId="13" xfId="13" applyFont="1" applyBorder="1" applyAlignment="1">
      <alignment horizontal="center" vertical="center"/>
    </xf>
    <xf numFmtId="0" fontId="8" fillId="0" borderId="6" xfId="2" applyFont="1" applyFill="1" applyBorder="1" applyAlignment="1">
      <alignment horizontal="center" vertical="center" wrapText="1"/>
    </xf>
    <xf numFmtId="0" fontId="5" fillId="0" borderId="1" xfId="2" applyFont="1" applyFill="1" applyBorder="1" applyAlignment="1">
      <alignment horizontal="center" wrapText="1"/>
    </xf>
    <xf numFmtId="0" fontId="43" fillId="0" borderId="0" xfId="2" applyFont="1" applyFill="1" applyBorder="1" applyAlignment="1">
      <alignment horizontal="center" vertical="center" wrapText="1"/>
    </xf>
    <xf numFmtId="0" fontId="6" fillId="0" borderId="0" xfId="13" applyFont="1" applyFill="1" applyBorder="1" applyAlignment="1">
      <alignment horizontal="left"/>
    </xf>
    <xf numFmtId="0" fontId="6" fillId="0" borderId="0" xfId="13" applyFont="1" applyFill="1" applyAlignment="1">
      <alignment horizontal="right" wrapText="1"/>
    </xf>
    <xf numFmtId="0" fontId="44" fillId="0" borderId="0" xfId="13" applyFont="1" applyFill="1" applyAlignment="1">
      <alignment horizontal="left" wrapText="1" indent="1"/>
    </xf>
    <xf numFmtId="0" fontId="58" fillId="0" borderId="0" xfId="13" applyFont="1"/>
    <xf numFmtId="0" fontId="51" fillId="0" borderId="0" xfId="13" applyFont="1"/>
    <xf numFmtId="0" fontId="8" fillId="0" borderId="2" xfId="13" applyFont="1" applyFill="1" applyBorder="1" applyAlignment="1">
      <alignment vertical="top"/>
    </xf>
    <xf numFmtId="0" fontId="9" fillId="0" borderId="1" xfId="2" applyFont="1" applyFill="1" applyBorder="1" applyAlignment="1">
      <alignment horizontal="center" vertical="top" wrapText="1"/>
    </xf>
    <xf numFmtId="0" fontId="8" fillId="0" borderId="3" xfId="2" applyFont="1" applyFill="1" applyBorder="1" applyAlignment="1">
      <alignment horizontal="center" vertical="top" wrapText="1"/>
    </xf>
    <xf numFmtId="0" fontId="8" fillId="0" borderId="11" xfId="2" applyFont="1" applyFill="1" applyBorder="1" applyAlignment="1">
      <alignment horizontal="center" vertical="top" wrapText="1"/>
    </xf>
    <xf numFmtId="0" fontId="9" fillId="0" borderId="11" xfId="13" applyFont="1" applyFill="1" applyBorder="1" applyAlignment="1">
      <alignment horizontal="center" vertical="top" wrapText="1" shrinkToFit="1"/>
    </xf>
    <xf numFmtId="0" fontId="8" fillId="0" borderId="0" xfId="2" applyFont="1" applyFill="1" applyBorder="1" applyAlignment="1">
      <alignment horizontal="center" vertical="top" wrapText="1"/>
    </xf>
    <xf numFmtId="0" fontId="8" fillId="0" borderId="5" xfId="2" applyFont="1" applyFill="1" applyBorder="1" applyAlignment="1">
      <alignment horizontal="center" vertical="top" wrapText="1"/>
    </xf>
    <xf numFmtId="0" fontId="8" fillId="0" borderId="9" xfId="2" applyFont="1" applyFill="1" applyBorder="1" applyAlignment="1">
      <alignment horizontal="center" vertical="top" wrapText="1"/>
    </xf>
    <xf numFmtId="0" fontId="9" fillId="0" borderId="9" xfId="13" applyFont="1" applyFill="1" applyBorder="1" applyAlignment="1">
      <alignment horizontal="center" vertical="top" wrapText="1" shrinkToFit="1"/>
    </xf>
    <xf numFmtId="0" fontId="8" fillId="0" borderId="4" xfId="2" applyFont="1" applyFill="1" applyBorder="1" applyAlignment="1">
      <alignment horizontal="center" vertical="top" wrapText="1"/>
    </xf>
    <xf numFmtId="0" fontId="43" fillId="0" borderId="0" xfId="13" applyFont="1" applyBorder="1" applyAlignment="1">
      <alignment horizontal="left" wrapText="1" indent="1"/>
    </xf>
    <xf numFmtId="0" fontId="5" fillId="0" borderId="0" xfId="13" applyFont="1" applyFill="1" applyBorder="1" applyAlignment="1">
      <alignment horizontal="right" wrapText="1"/>
    </xf>
    <xf numFmtId="0" fontId="5" fillId="0" borderId="0" xfId="13" applyFont="1" applyFill="1" applyBorder="1" applyAlignment="1">
      <alignment horizontal="left" wrapText="1" indent="1"/>
    </xf>
    <xf numFmtId="0" fontId="5" fillId="0" borderId="0" xfId="13" applyFont="1" applyAlignment="1">
      <alignment horizontal="right"/>
    </xf>
    <xf numFmtId="0" fontId="5" fillId="0" borderId="0" xfId="13" applyFont="1" applyBorder="1" applyAlignment="1">
      <alignment horizontal="right"/>
    </xf>
    <xf numFmtId="0" fontId="7" fillId="0" borderId="0" xfId="13" applyFont="1" applyAlignment="1">
      <alignment vertical="top"/>
    </xf>
    <xf numFmtId="0" fontId="8" fillId="0" borderId="2" xfId="13" applyFont="1" applyFill="1" applyBorder="1" applyAlignment="1">
      <alignment horizontal="right" vertical="top" textRotation="90" wrapText="1"/>
    </xf>
    <xf numFmtId="0" fontId="5" fillId="0" borderId="0" xfId="13" applyFont="1" applyFill="1" applyBorder="1" applyAlignment="1">
      <alignment horizontal="right" textRotation="90" wrapText="1"/>
    </xf>
    <xf numFmtId="0" fontId="5" fillId="0" borderId="0" xfId="13" applyFont="1" applyFill="1" applyBorder="1" applyAlignment="1">
      <alignment horizontal="centerContinuous" wrapText="1"/>
    </xf>
    <xf numFmtId="0" fontId="16" fillId="0" borderId="0" xfId="13" applyFont="1" applyFill="1" applyAlignment="1">
      <alignment horizontal="center"/>
    </xf>
    <xf numFmtId="0" fontId="16" fillId="0" borderId="0" xfId="13" applyFont="1" applyFill="1" applyAlignment="1"/>
    <xf numFmtId="0" fontId="9" fillId="0" borderId="0" xfId="13" applyFont="1" applyFill="1" applyBorder="1" applyAlignment="1">
      <alignment horizontal="center" wrapText="1" shrinkToFit="1"/>
    </xf>
    <xf numFmtId="0" fontId="9" fillId="0" borderId="0" xfId="2" applyFont="1" applyFill="1" applyBorder="1" applyAlignment="1">
      <alignment horizontal="center" wrapText="1"/>
    </xf>
    <xf numFmtId="0" fontId="58" fillId="0" borderId="0" xfId="13" applyFont="1" applyAlignment="1">
      <alignment horizontal="left"/>
    </xf>
    <xf numFmtId="0" fontId="44" fillId="0" borderId="0" xfId="13" applyFont="1" applyFill="1" applyBorder="1" applyAlignment="1">
      <alignment horizontal="left" indent="1"/>
    </xf>
    <xf numFmtId="0" fontId="7" fillId="0" borderId="0" xfId="13" applyFont="1" applyAlignment="1">
      <alignment horizontal="right"/>
    </xf>
    <xf numFmtId="0" fontId="5" fillId="0" borderId="0" xfId="16" applyFont="1" applyFill="1" applyAlignment="1">
      <alignment horizontal="right"/>
    </xf>
    <xf numFmtId="0" fontId="5" fillId="0" borderId="0" xfId="13" applyFont="1" applyFill="1" applyAlignment="1">
      <alignment horizontal="left"/>
    </xf>
    <xf numFmtId="0" fontId="6" fillId="0" borderId="0" xfId="13" applyFont="1" applyFill="1" applyAlignment="1">
      <alignment wrapText="1"/>
    </xf>
    <xf numFmtId="1" fontId="5" fillId="0" borderId="0" xfId="13" applyNumberFormat="1" applyFont="1" applyFill="1" applyAlignment="1"/>
    <xf numFmtId="0" fontId="6" fillId="0" borderId="0" xfId="13" applyFont="1" applyFill="1" applyAlignment="1">
      <alignment vertical="top" wrapText="1"/>
    </xf>
    <xf numFmtId="1" fontId="5" fillId="0" borderId="0" xfId="13" applyNumberFormat="1" applyFont="1" applyAlignment="1">
      <alignment horizontal="right"/>
    </xf>
    <xf numFmtId="49" fontId="5" fillId="0" borderId="0" xfId="13" applyNumberFormat="1" applyFont="1" applyFill="1" applyAlignment="1">
      <alignment horizontal="right"/>
    </xf>
    <xf numFmtId="1" fontId="6" fillId="0" borderId="0" xfId="13" applyNumberFormat="1" applyFont="1" applyFill="1" applyAlignment="1">
      <alignment horizontal="right"/>
    </xf>
    <xf numFmtId="0" fontId="51" fillId="0" borderId="0" xfId="13" applyFont="1" applyAlignment="1">
      <alignment horizontal="left"/>
    </xf>
    <xf numFmtId="0" fontId="16" fillId="0" borderId="0" xfId="8" applyFont="1" applyFill="1" applyBorder="1" applyAlignment="1">
      <alignment horizontal="left" wrapText="1"/>
    </xf>
    <xf numFmtId="0" fontId="34" fillId="0" borderId="0" xfId="8" applyFont="1" applyFill="1" applyAlignment="1">
      <alignment horizontal="left"/>
    </xf>
    <xf numFmtId="0" fontId="43" fillId="0" borderId="0" xfId="8" applyFont="1" applyFill="1" applyAlignment="1"/>
    <xf numFmtId="0" fontId="2" fillId="0" borderId="0" xfId="8" applyAlignment="1"/>
    <xf numFmtId="0" fontId="8" fillId="0" borderId="0" xfId="8" applyFont="1" applyFill="1" applyAlignment="1"/>
    <xf numFmtId="0" fontId="8" fillId="0" borderId="13" xfId="8" applyFont="1" applyFill="1" applyBorder="1" applyAlignment="1">
      <alignment vertical="center"/>
    </xf>
    <xf numFmtId="0" fontId="6" fillId="0" borderId="0" xfId="8" applyFont="1" applyBorder="1" applyAlignment="1">
      <alignment horizontal="left" wrapText="1"/>
    </xf>
    <xf numFmtId="0" fontId="44" fillId="0" borderId="0" xfId="8" applyFont="1" applyFill="1" applyBorder="1" applyAlignment="1">
      <alignment horizontal="left" wrapText="1" indent="1"/>
    </xf>
    <xf numFmtId="0" fontId="5" fillId="0" borderId="0" xfId="8" applyFont="1" applyFill="1" applyBorder="1" applyAlignment="1">
      <alignment horizontal="left" wrapText="1"/>
    </xf>
    <xf numFmtId="0" fontId="5" fillId="0" borderId="0" xfId="8" applyFont="1" applyFill="1" applyAlignment="1">
      <alignment wrapText="1"/>
    </xf>
    <xf numFmtId="0" fontId="43" fillId="0" borderId="0" xfId="8" applyFont="1" applyAlignment="1">
      <alignment horizontal="left" wrapText="1" indent="1"/>
    </xf>
    <xf numFmtId="0" fontId="6" fillId="0" borderId="0" xfId="8" applyFont="1" applyFill="1" applyBorder="1" applyAlignment="1">
      <alignment horizontal="left" wrapText="1"/>
    </xf>
    <xf numFmtId="0" fontId="6" fillId="0" borderId="0" xfId="8" applyFont="1" applyFill="1" applyBorder="1" applyAlignment="1"/>
    <xf numFmtId="0" fontId="44" fillId="0" borderId="0" xfId="8" applyFont="1" applyBorder="1" applyAlignment="1">
      <alignment horizontal="left" wrapText="1" indent="1"/>
    </xf>
    <xf numFmtId="0" fontId="43" fillId="0" borderId="0" xfId="8" applyFont="1" applyFill="1" applyBorder="1" applyAlignment="1">
      <alignment horizontal="left" wrapText="1" indent="1"/>
    </xf>
    <xf numFmtId="0" fontId="43" fillId="0" borderId="0" xfId="8" applyFont="1" applyBorder="1" applyAlignment="1">
      <alignment horizontal="left" wrapText="1" indent="1"/>
    </xf>
    <xf numFmtId="0" fontId="5" fillId="0" borderId="0" xfId="8" applyFont="1" applyFill="1" applyAlignment="1">
      <alignment vertical="top"/>
    </xf>
    <xf numFmtId="0" fontId="5" fillId="0" borderId="0" xfId="8" applyFont="1" applyFill="1" applyAlignment="1">
      <alignment horizontal="left"/>
    </xf>
    <xf numFmtId="0" fontId="5" fillId="0" borderId="0" xfId="8" applyFont="1" applyFill="1" applyBorder="1" applyAlignment="1">
      <alignment horizontal="left"/>
    </xf>
    <xf numFmtId="0" fontId="5" fillId="0" borderId="0" xfId="8" applyFont="1" applyFill="1" applyBorder="1" applyAlignment="1">
      <alignment horizontal="right"/>
    </xf>
    <xf numFmtId="0" fontId="5" fillId="0" borderId="0" xfId="8" applyFont="1" applyFill="1" applyAlignment="1">
      <alignment horizontal="right" wrapText="1"/>
    </xf>
    <xf numFmtId="0" fontId="5" fillId="0" borderId="0" xfId="8" applyFont="1" applyFill="1" applyBorder="1" applyAlignment="1">
      <alignment horizontal="right" wrapText="1"/>
    </xf>
    <xf numFmtId="0" fontId="43" fillId="0" borderId="0" xfId="8" applyFont="1" applyFill="1" applyAlignment="1">
      <alignment horizontal="left" wrapText="1" indent="1"/>
    </xf>
    <xf numFmtId="0" fontId="5" fillId="0" borderId="0" xfId="8" applyFont="1" applyFill="1" applyBorder="1" applyAlignment="1">
      <alignment horizontal="left" wrapText="1" indent="1"/>
    </xf>
    <xf numFmtId="0" fontId="43" fillId="0" borderId="0" xfId="8" applyFont="1" applyFill="1" applyAlignment="1">
      <alignment horizontal="left" wrapText="1" indent="2"/>
    </xf>
    <xf numFmtId="0" fontId="6" fillId="0" borderId="0" xfId="8" applyFont="1" applyFill="1" applyBorder="1" applyAlignment="1">
      <alignment horizontal="right"/>
    </xf>
    <xf numFmtId="0" fontId="2" fillId="0" borderId="0" xfId="8" applyFont="1" applyAlignment="1"/>
    <xf numFmtId="0" fontId="2" fillId="0" borderId="0" xfId="8" applyFont="1" applyBorder="1" applyAlignment="1"/>
    <xf numFmtId="0" fontId="34" fillId="0" borderId="0" xfId="8" applyFont="1" applyFill="1" applyAlignment="1"/>
    <xf numFmtId="0" fontId="34" fillId="0" borderId="0" xfId="8" applyFont="1" applyFill="1"/>
    <xf numFmtId="0" fontId="8" fillId="0" borderId="13" xfId="8" applyFont="1" applyFill="1" applyBorder="1" applyAlignment="1">
      <alignment horizontal="left" vertical="center" textRotation="180"/>
    </xf>
    <xf numFmtId="0" fontId="5" fillId="0" borderId="0" xfId="8" applyFont="1" applyFill="1" applyBorder="1" applyAlignment="1">
      <alignment horizontal="left" textRotation="180"/>
    </xf>
    <xf numFmtId="0" fontId="5" fillId="0" borderId="0" xfId="8" applyFont="1" applyFill="1" applyAlignment="1">
      <alignment horizontal="left" textRotation="180"/>
    </xf>
    <xf numFmtId="0" fontId="7" fillId="0" borderId="0" xfId="8" applyFont="1" applyBorder="1" applyAlignment="1">
      <alignment horizontal="right"/>
    </xf>
    <xf numFmtId="0" fontId="2" fillId="0" borderId="0" xfId="8" applyBorder="1" applyAlignment="1"/>
    <xf numFmtId="0" fontId="43" fillId="0" borderId="0" xfId="8" applyFont="1" applyFill="1" applyAlignment="1">
      <alignment horizontal="left" indent="1"/>
    </xf>
    <xf numFmtId="0" fontId="5" fillId="0" borderId="0" xfId="8" applyFont="1" applyBorder="1" applyAlignment="1">
      <alignment horizontal="left" wrapText="1"/>
    </xf>
    <xf numFmtId="0" fontId="43" fillId="0" borderId="0" xfId="8" applyFont="1" applyFill="1" applyBorder="1" applyAlignment="1">
      <alignment horizontal="left" indent="1"/>
    </xf>
    <xf numFmtId="0" fontId="5" fillId="0" borderId="0" xfId="8" applyFont="1" applyFill="1" applyAlignment="1">
      <alignment horizontal="centerContinuous"/>
    </xf>
    <xf numFmtId="0" fontId="6" fillId="0" borderId="0" xfId="8" applyFont="1" applyFill="1" applyBorder="1" applyAlignment="1">
      <alignment horizontal="center"/>
    </xf>
    <xf numFmtId="0" fontId="6" fillId="0" borderId="0" xfId="8" applyFont="1" applyFill="1" applyAlignment="1">
      <alignment horizontal="centerContinuous"/>
    </xf>
    <xf numFmtId="0" fontId="6" fillId="0" borderId="0" xfId="8" applyFont="1" applyFill="1" applyAlignment="1">
      <alignment horizontal="center"/>
    </xf>
    <xf numFmtId="0" fontId="8" fillId="0" borderId="13" xfId="8" applyFont="1" applyFill="1" applyBorder="1" applyAlignment="1">
      <alignment horizontal="center" vertical="center"/>
    </xf>
    <xf numFmtId="0" fontId="2" fillId="0" borderId="13" xfId="8" applyFont="1" applyBorder="1" applyAlignment="1">
      <alignment horizontal="center" vertical="center"/>
    </xf>
    <xf numFmtId="0" fontId="6" fillId="0" borderId="0" xfId="8" applyFont="1" applyFill="1" applyBorder="1" applyAlignment="1">
      <alignment horizontal="left"/>
    </xf>
    <xf numFmtId="0" fontId="44" fillId="0" borderId="0" xfId="8" applyFont="1" applyFill="1" applyAlignment="1">
      <alignment horizontal="left" wrapText="1" indent="1"/>
    </xf>
    <xf numFmtId="0" fontId="5" fillId="0" borderId="0" xfId="8" applyFont="1" applyFill="1" applyAlignment="1">
      <alignment horizontal="left" wrapText="1"/>
    </xf>
    <xf numFmtId="0" fontId="5" fillId="0" borderId="0" xfId="16" applyFont="1" applyBorder="1" applyAlignment="1">
      <alignment horizontal="right"/>
    </xf>
    <xf numFmtId="0" fontId="51" fillId="0" borderId="0" xfId="8" applyFont="1"/>
    <xf numFmtId="0" fontId="56" fillId="0" borderId="0" xfId="8" applyFont="1" applyAlignment="1">
      <alignment horizontal="left" wrapText="1"/>
    </xf>
    <xf numFmtId="0" fontId="8" fillId="0" borderId="2" xfId="8" applyFont="1" applyFill="1" applyBorder="1" applyAlignment="1">
      <alignment vertical="top"/>
    </xf>
    <xf numFmtId="0" fontId="8" fillId="0" borderId="10" xfId="7" applyFont="1" applyFill="1" applyBorder="1" applyAlignment="1">
      <alignment horizontal="center" vertical="top" wrapText="1"/>
    </xf>
    <xf numFmtId="0" fontId="9" fillId="0" borderId="11" xfId="8" applyFont="1" applyFill="1" applyBorder="1" applyAlignment="1">
      <alignment horizontal="center" vertical="top" wrapText="1"/>
    </xf>
    <xf numFmtId="0" fontId="9" fillId="0" borderId="11" xfId="7" applyFont="1" applyFill="1" applyBorder="1" applyAlignment="1">
      <alignment horizontal="center" vertical="top" wrapText="1"/>
    </xf>
    <xf numFmtId="0" fontId="9" fillId="0" borderId="9" xfId="8" applyFont="1" applyFill="1" applyBorder="1" applyAlignment="1">
      <alignment horizontal="center" vertical="top" wrapText="1" shrinkToFit="1"/>
    </xf>
    <xf numFmtId="0" fontId="44" fillId="0" borderId="12" xfId="8" applyFont="1" applyBorder="1" applyAlignment="1">
      <alignment horizontal="left" wrapText="1" indent="1"/>
    </xf>
    <xf numFmtId="0" fontId="43" fillId="0" borderId="0" xfId="8" applyFont="1" applyFill="1" applyBorder="1" applyAlignment="1">
      <alignment horizontal="center" wrapText="1" shrinkToFit="1"/>
    </xf>
    <xf numFmtId="0" fontId="43" fillId="0" borderId="0" xfId="2" applyFont="1" applyFill="1" applyBorder="1" applyAlignment="1">
      <alignment horizontal="center" vertical="top" wrapText="1"/>
    </xf>
    <xf numFmtId="0" fontId="5" fillId="0" borderId="0" xfId="8" applyFont="1" applyFill="1" applyBorder="1"/>
    <xf numFmtId="0" fontId="5" fillId="0" borderId="0" xfId="8" applyFont="1" applyFill="1" applyBorder="1" applyAlignment="1">
      <alignment vertical="top"/>
    </xf>
    <xf numFmtId="0" fontId="5" fillId="0" borderId="0" xfId="8" applyFont="1" applyFill="1" applyBorder="1" applyAlignment="1">
      <alignment horizontal="left" vertical="top"/>
    </xf>
    <xf numFmtId="0" fontId="5" fillId="0" borderId="0" xfId="8" applyFont="1" applyFill="1" applyBorder="1" applyAlignment="1">
      <alignment wrapText="1"/>
    </xf>
    <xf numFmtId="0" fontId="5" fillId="0" borderId="0" xfId="8" applyNumberFormat="1" applyFont="1" applyFill="1" applyBorder="1" applyAlignment="1">
      <alignment horizontal="right"/>
    </xf>
    <xf numFmtId="0" fontId="6" fillId="0" borderId="0" xfId="8" applyFont="1" applyFill="1" applyBorder="1" applyAlignment="1">
      <alignment wrapText="1"/>
    </xf>
    <xf numFmtId="0" fontId="6" fillId="0" borderId="0" xfId="8" applyFont="1" applyFill="1"/>
    <xf numFmtId="0" fontId="43" fillId="0" borderId="0" xfId="8" applyFont="1" applyFill="1" applyAlignment="1">
      <alignment horizontal="left" wrapText="1"/>
    </xf>
    <xf numFmtId="0" fontId="5" fillId="2" borderId="0" xfId="8" applyFont="1" applyFill="1" applyAlignment="1">
      <alignment vertical="top"/>
    </xf>
    <xf numFmtId="0" fontId="93" fillId="0" borderId="0" xfId="2" applyFont="1" applyFill="1" applyBorder="1" applyAlignment="1">
      <alignment horizontal="center" vertical="top" wrapText="1"/>
    </xf>
    <xf numFmtId="0" fontId="5" fillId="0" borderId="0" xfId="8" applyFont="1" applyFill="1" applyAlignment="1">
      <alignment horizontal="left" vertical="top"/>
    </xf>
    <xf numFmtId="0" fontId="6" fillId="2" borderId="0" xfId="8" applyFont="1" applyFill="1" applyAlignment="1"/>
    <xf numFmtId="49" fontId="5" fillId="0" borderId="0" xfId="8" applyNumberFormat="1" applyFont="1" applyFill="1" applyAlignment="1">
      <alignment horizontal="right"/>
    </xf>
    <xf numFmtId="0" fontId="58" fillId="0" borderId="0" xfId="8" applyFont="1" applyAlignment="1">
      <alignment horizontal="left"/>
    </xf>
    <xf numFmtId="0" fontId="2" fillId="0" borderId="0" xfId="2" applyFont="1" applyFill="1" applyBorder="1" applyAlignment="1">
      <alignment horizontal="center" wrapText="1"/>
    </xf>
    <xf numFmtId="0" fontId="6" fillId="0" borderId="0" xfId="8" applyFont="1" applyFill="1" applyAlignment="1">
      <alignment wrapText="1"/>
    </xf>
    <xf numFmtId="0" fontId="5" fillId="0" borderId="0" xfId="8" applyNumberFormat="1" applyFont="1" applyFill="1" applyAlignment="1">
      <alignment horizontal="right"/>
    </xf>
    <xf numFmtId="0" fontId="43" fillId="0" borderId="0" xfId="8" applyFont="1" applyFill="1" applyAlignment="1">
      <alignment horizontal="left" vertical="top" wrapText="1" indent="1"/>
    </xf>
    <xf numFmtId="49" fontId="2" fillId="0" borderId="0" xfId="8" applyNumberFormat="1" applyAlignment="1"/>
    <xf numFmtId="0" fontId="5" fillId="0" borderId="0" xfId="17" applyFont="1" applyFill="1" applyAlignment="1"/>
    <xf numFmtId="0" fontId="5" fillId="0" borderId="0" xfId="17" applyFont="1" applyFill="1" applyBorder="1" applyAlignment="1"/>
    <xf numFmtId="0" fontId="6" fillId="0" borderId="0" xfId="17" applyFont="1" applyFill="1" applyAlignment="1"/>
    <xf numFmtId="0" fontId="6" fillId="0" borderId="0" xfId="17" applyFont="1" applyFill="1" applyBorder="1" applyAlignment="1"/>
    <xf numFmtId="0" fontId="5" fillId="0" borderId="0" xfId="17" applyFont="1" applyFill="1" applyAlignment="1">
      <alignment horizontal="right"/>
    </xf>
    <xf numFmtId="0" fontId="5" fillId="0" borderId="0" xfId="17" applyFont="1" applyFill="1" applyBorder="1" applyAlignment="1">
      <alignment horizontal="right"/>
    </xf>
    <xf numFmtId="0" fontId="6" fillId="0" borderId="0" xfId="17" applyFont="1" applyFill="1" applyBorder="1" applyAlignment="1">
      <alignment horizontal="right"/>
    </xf>
    <xf numFmtId="0" fontId="5" fillId="0" borderId="0" xfId="17" applyFont="1" applyFill="1" applyAlignment="1">
      <alignment horizontal="right" wrapText="1"/>
    </xf>
    <xf numFmtId="0" fontId="5" fillId="0" borderId="0" xfId="17" applyFont="1" applyFill="1" applyBorder="1" applyAlignment="1">
      <alignment horizontal="right" wrapText="1"/>
    </xf>
    <xf numFmtId="0" fontId="43" fillId="0" borderId="0" xfId="8" applyFont="1" applyFill="1" applyAlignment="1">
      <alignment horizontal="left" indent="2"/>
    </xf>
    <xf numFmtId="0" fontId="5" fillId="0" borderId="0" xfId="8" applyFont="1" applyFill="1" applyAlignment="1">
      <alignment horizontal="left" wrapText="1" indent="1"/>
    </xf>
    <xf numFmtId="0" fontId="43" fillId="0" borderId="0" xfId="8" applyFont="1" applyFill="1" applyBorder="1" applyAlignment="1">
      <alignment horizontal="left" wrapText="1" indent="2"/>
    </xf>
    <xf numFmtId="0" fontId="7" fillId="0" borderId="0" xfId="17" applyFont="1" applyAlignment="1"/>
    <xf numFmtId="0" fontId="22" fillId="0" borderId="0" xfId="8" applyFont="1" applyFill="1" applyAlignment="1"/>
    <xf numFmtId="0" fontId="10" fillId="0" borderId="0" xfId="8" applyFont="1" applyFill="1" applyAlignment="1"/>
    <xf numFmtId="0" fontId="47" fillId="0" borderId="0" xfId="8" applyFont="1" applyAlignment="1"/>
    <xf numFmtId="0" fontId="5" fillId="0" borderId="0" xfId="8" applyFont="1" applyFill="1" applyAlignment="1">
      <alignment horizontal="left" indent="1"/>
    </xf>
    <xf numFmtId="0" fontId="5" fillId="0" borderId="0" xfId="8" applyFont="1" applyFill="1" applyAlignment="1">
      <alignment textRotation="180"/>
    </xf>
    <xf numFmtId="0" fontId="5" fillId="0" borderId="0" xfId="18" applyFont="1" applyAlignment="1">
      <alignment horizontal="right"/>
    </xf>
    <xf numFmtId="0" fontId="5" fillId="0" borderId="0" xfId="8" applyFont="1" applyFill="1" applyAlignment="1">
      <alignment horizontal="center"/>
    </xf>
    <xf numFmtId="0" fontId="6" fillId="0" borderId="0" xfId="8" applyFont="1" applyFill="1" applyAlignment="1">
      <alignment horizontal="left"/>
    </xf>
    <xf numFmtId="0" fontId="6" fillId="0" borderId="0" xfId="8" applyFont="1" applyFill="1" applyAlignment="1">
      <alignment horizontal="center" wrapText="1"/>
    </xf>
    <xf numFmtId="0" fontId="6" fillId="0" borderId="0" xfId="8" applyFont="1" applyFill="1" applyAlignment="1">
      <alignment horizontal="left" wrapText="1"/>
    </xf>
    <xf numFmtId="1" fontId="96" fillId="0" borderId="0" xfId="17" applyNumberFormat="1" applyFont="1" applyFill="1" applyBorder="1" applyAlignment="1"/>
    <xf numFmtId="0" fontId="6" fillId="0" borderId="0" xfId="8" applyFont="1" applyFill="1" applyBorder="1" applyAlignment="1">
      <alignment horizontal="right" wrapText="1"/>
    </xf>
    <xf numFmtId="0" fontId="92" fillId="0" borderId="0" xfId="8" applyFont="1" applyFill="1" applyAlignment="1"/>
    <xf numFmtId="0" fontId="5" fillId="0" borderId="0" xfId="8" applyFont="1" applyBorder="1" applyAlignment="1">
      <alignment horizontal="right"/>
    </xf>
    <xf numFmtId="0" fontId="5" fillId="0" borderId="0" xfId="8" applyFont="1" applyFill="1" applyBorder="1" applyAlignment="1">
      <alignment horizontal="right" textRotation="90" wrapText="1"/>
    </xf>
    <xf numFmtId="0" fontId="5" fillId="0" borderId="0" xfId="8" applyFont="1" applyFill="1" applyBorder="1" applyAlignment="1">
      <alignment horizontal="centerContinuous" wrapText="1"/>
    </xf>
    <xf numFmtId="0" fontId="5" fillId="0" borderId="0" xfId="7" applyFont="1" applyAlignment="1">
      <alignment horizontal="right"/>
    </xf>
    <xf numFmtId="0" fontId="5" fillId="0" borderId="0" xfId="8" applyFont="1" applyFill="1" applyAlignment="1">
      <alignment horizontal="left" wrapText="1" indent="2"/>
    </xf>
    <xf numFmtId="0" fontId="5" fillId="0" borderId="0" xfId="8" applyFont="1" applyFill="1" applyAlignment="1">
      <alignment horizontal="left" indent="2"/>
    </xf>
    <xf numFmtId="0" fontId="9" fillId="0" borderId="0" xfId="8" applyFont="1" applyFill="1" applyBorder="1" applyAlignment="1">
      <alignment horizontal="center" wrapText="1" shrinkToFit="1"/>
    </xf>
    <xf numFmtId="0" fontId="44" fillId="0" borderId="0" xfId="8" applyFont="1" applyFill="1" applyBorder="1" applyAlignment="1">
      <alignment horizontal="left" indent="1"/>
    </xf>
    <xf numFmtId="1" fontId="96" fillId="0" borderId="0" xfId="0" applyNumberFormat="1" applyFont="1" applyFill="1" applyBorder="1" applyAlignment="1"/>
    <xf numFmtId="0" fontId="44" fillId="0" borderId="0" xfId="8" applyFont="1" applyBorder="1" applyAlignment="1">
      <alignment horizontal="left" indent="1"/>
    </xf>
    <xf numFmtId="0" fontId="43" fillId="0" borderId="0" xfId="8" applyFont="1" applyFill="1" applyBorder="1" applyAlignment="1">
      <alignment wrapText="1"/>
    </xf>
    <xf numFmtId="1" fontId="5" fillId="0" borderId="0" xfId="8" applyNumberFormat="1" applyFont="1" applyFill="1" applyBorder="1" applyAlignment="1"/>
    <xf numFmtId="0" fontId="6" fillId="0" borderId="0" xfId="8" applyFont="1" applyFill="1" applyAlignment="1">
      <alignment vertical="top"/>
    </xf>
    <xf numFmtId="0" fontId="16" fillId="0" borderId="0" xfId="8" applyFont="1" applyFill="1" applyAlignment="1">
      <alignment horizontal="centerContinuous"/>
    </xf>
    <xf numFmtId="0" fontId="52" fillId="0" borderId="0" xfId="8" applyFont="1" applyBorder="1" applyAlignment="1"/>
    <xf numFmtId="0" fontId="5" fillId="0" borderId="0" xfId="19" applyFont="1" applyFill="1" applyAlignment="1">
      <alignment vertical="top"/>
    </xf>
    <xf numFmtId="0" fontId="5" fillId="0" borderId="0" xfId="19" applyFont="1" applyAlignment="1">
      <alignment vertical="top"/>
    </xf>
    <xf numFmtId="0" fontId="5" fillId="0" borderId="0" xfId="19" applyFont="1" applyAlignment="1">
      <alignment vertical="top" wrapText="1"/>
    </xf>
    <xf numFmtId="0" fontId="5" fillId="0" borderId="0" xfId="19" applyFont="1" applyFill="1" applyAlignment="1"/>
    <xf numFmtId="0" fontId="97" fillId="0" borderId="0" xfId="0" applyFont="1" applyBorder="1" applyAlignment="1">
      <alignment horizontal="right" wrapText="1"/>
    </xf>
    <xf numFmtId="0" fontId="6" fillId="0" borderId="0" xfId="16" applyFont="1" applyAlignment="1">
      <alignment horizontal="right"/>
    </xf>
    <xf numFmtId="0" fontId="8" fillId="0" borderId="10" xfId="20" applyFont="1" applyFill="1" applyBorder="1" applyAlignment="1">
      <alignment horizontal="center" vertical="top" wrapText="1"/>
    </xf>
    <xf numFmtId="0" fontId="9" fillId="0" borderId="11" xfId="19" applyFont="1" applyFill="1" applyBorder="1" applyAlignment="1">
      <alignment horizontal="center" vertical="top" wrapText="1"/>
    </xf>
    <xf numFmtId="0" fontId="9" fillId="0" borderId="11" xfId="20" applyFont="1" applyFill="1" applyBorder="1" applyAlignment="1">
      <alignment horizontal="center" vertical="top" wrapText="1"/>
    </xf>
    <xf numFmtId="0" fontId="5" fillId="0" borderId="0" xfId="2" applyFont="1" applyFill="1" applyBorder="1" applyAlignment="1">
      <alignment horizontal="center" vertical="top" wrapText="1"/>
    </xf>
    <xf numFmtId="0" fontId="43" fillId="0" borderId="0" xfId="8" applyFont="1" applyFill="1" applyBorder="1" applyAlignment="1">
      <alignment horizontal="center" vertical="top" wrapText="1" shrinkToFit="1"/>
    </xf>
    <xf numFmtId="0" fontId="5" fillId="0" borderId="0" xfId="19" applyFont="1" applyFill="1" applyBorder="1" applyAlignment="1"/>
    <xf numFmtId="0" fontId="6" fillId="0" borderId="0" xfId="19" applyFont="1" applyFill="1" applyBorder="1" applyAlignment="1">
      <alignment horizontal="right"/>
    </xf>
    <xf numFmtId="0" fontId="6" fillId="0" borderId="0" xfId="19" applyFont="1" applyFill="1" applyBorder="1" applyAlignment="1"/>
    <xf numFmtId="0" fontId="5" fillId="0" borderId="0" xfId="19" applyFont="1" applyFill="1" applyBorder="1" applyAlignment="1">
      <alignment horizontal="right"/>
    </xf>
    <xf numFmtId="0" fontId="5" fillId="0" borderId="0" xfId="19" applyNumberFormat="1" applyFont="1" applyFill="1" applyBorder="1" applyAlignment="1">
      <alignment horizontal="right"/>
    </xf>
    <xf numFmtId="0" fontId="6" fillId="0" borderId="0" xfId="8" applyFont="1" applyBorder="1" applyAlignment="1">
      <alignment wrapText="1"/>
    </xf>
    <xf numFmtId="0" fontId="5" fillId="0" borderId="0" xfId="19" applyFont="1" applyFill="1" applyBorder="1" applyAlignment="1">
      <alignment horizontal="right" wrapText="1"/>
    </xf>
    <xf numFmtId="0" fontId="5" fillId="0" borderId="0" xfId="19" applyFont="1" applyFill="1" applyAlignment="1">
      <alignment horizontal="right" wrapText="1"/>
    </xf>
    <xf numFmtId="0" fontId="5" fillId="0" borderId="0" xfId="19" applyFont="1" applyAlignment="1"/>
    <xf numFmtId="0" fontId="5" fillId="0" borderId="0" xfId="19" applyFont="1" applyFill="1" applyAlignment="1">
      <alignment wrapText="1"/>
    </xf>
    <xf numFmtId="0" fontId="5" fillId="0" borderId="0" xfId="19" applyFont="1" applyFill="1" applyAlignment="1">
      <alignment horizontal="right"/>
    </xf>
    <xf numFmtId="0" fontId="43" fillId="0" borderId="0" xfId="19" applyFont="1" applyFill="1" applyAlignment="1">
      <alignment horizontal="left" wrapText="1" indent="1"/>
    </xf>
    <xf numFmtId="0" fontId="98" fillId="0" borderId="0" xfId="19" applyFont="1" applyAlignment="1">
      <alignment horizontal="right"/>
    </xf>
    <xf numFmtId="0" fontId="5" fillId="0" borderId="0" xfId="19" applyFont="1" applyFill="1" applyBorder="1" applyAlignment="1">
      <alignment horizontal="right" textRotation="90" wrapText="1"/>
    </xf>
    <xf numFmtId="0" fontId="5" fillId="0" borderId="0" xfId="19" applyFont="1" applyFill="1" applyAlignment="1">
      <alignment horizontal="center"/>
    </xf>
    <xf numFmtId="0" fontId="44" fillId="0" borderId="0" xfId="19" applyFont="1" applyFill="1" applyBorder="1" applyAlignment="1">
      <alignment horizontal="left" wrapText="1" indent="1"/>
    </xf>
    <xf numFmtId="0" fontId="25" fillId="0" borderId="0" xfId="19" applyFont="1" applyAlignment="1">
      <alignment wrapText="1"/>
    </xf>
    <xf numFmtId="0" fontId="5" fillId="0" borderId="0" xfId="19" applyFont="1" applyFill="1" applyAlignment="1">
      <alignment horizontal="left" wrapText="1"/>
    </xf>
    <xf numFmtId="0" fontId="5" fillId="0" borderId="0" xfId="19" applyFont="1" applyFill="1" applyAlignment="1">
      <alignment horizontal="left"/>
    </xf>
    <xf numFmtId="0" fontId="43" fillId="0" borderId="0" xfId="19" applyFont="1" applyFill="1" applyAlignment="1">
      <alignment horizontal="left" indent="1"/>
    </xf>
    <xf numFmtId="0" fontId="6" fillId="0" borderId="0" xfId="19" applyFont="1" applyFill="1" applyBorder="1" applyAlignment="1">
      <alignment horizontal="left" wrapText="1"/>
    </xf>
    <xf numFmtId="0" fontId="6" fillId="0" borderId="0" xfId="19" applyFont="1" applyFill="1" applyAlignment="1"/>
    <xf numFmtId="0" fontId="44" fillId="0" borderId="0" xfId="19" applyFont="1" applyBorder="1" applyAlignment="1">
      <alignment horizontal="left" wrapText="1" indent="1"/>
    </xf>
    <xf numFmtId="0" fontId="5" fillId="0" borderId="0" xfId="19" applyFont="1" applyFill="1" applyBorder="1" applyAlignment="1">
      <alignment horizontal="left" wrapText="1"/>
    </xf>
    <xf numFmtId="0" fontId="43" fillId="0" borderId="0" xfId="19" applyFont="1" applyFill="1" applyBorder="1" applyAlignment="1">
      <alignment horizontal="left" indent="1"/>
    </xf>
    <xf numFmtId="0" fontId="5" fillId="0" borderId="0" xfId="19" applyFont="1" applyFill="1" applyBorder="1" applyAlignment="1">
      <alignment horizontal="left"/>
    </xf>
    <xf numFmtId="0" fontId="43" fillId="0" borderId="0" xfId="19" applyFont="1" applyFill="1" applyBorder="1" applyAlignment="1">
      <alignment horizontal="left" wrapText="1" indent="1"/>
    </xf>
    <xf numFmtId="0" fontId="5" fillId="0" borderId="0" xfId="19" applyFont="1" applyFill="1" applyBorder="1" applyAlignment="1">
      <alignment horizontal="left" textRotation="90" wrapText="1"/>
    </xf>
    <xf numFmtId="0" fontId="5" fillId="0" borderId="0" xfId="19" applyNumberFormat="1" applyFont="1" applyFill="1" applyAlignment="1">
      <alignment horizontal="right"/>
    </xf>
    <xf numFmtId="1" fontId="5" fillId="0" borderId="0" xfId="19" applyNumberFormat="1" applyFont="1" applyFill="1" applyAlignment="1">
      <alignment horizontal="right"/>
    </xf>
    <xf numFmtId="1" fontId="6" fillId="0" borderId="0" xfId="19" applyNumberFormat="1" applyFont="1" applyFill="1" applyAlignment="1">
      <alignment horizontal="right"/>
    </xf>
    <xf numFmtId="1" fontId="5" fillId="0" borderId="0" xfId="19" applyNumberFormat="1" applyFont="1" applyFill="1" applyBorder="1" applyAlignment="1">
      <alignment horizontal="right"/>
    </xf>
    <xf numFmtId="0" fontId="5" fillId="0" borderId="0" xfId="19" applyFont="1" applyAlignment="1">
      <alignment horizontal="left" wrapText="1"/>
    </xf>
    <xf numFmtId="1" fontId="5" fillId="0" borderId="0" xfId="19" applyNumberFormat="1" applyFont="1" applyFill="1" applyAlignment="1"/>
    <xf numFmtId="0" fontId="43" fillId="0" borderId="0" xfId="19" applyFont="1" applyAlignment="1">
      <alignment horizontal="left" wrapText="1" indent="1"/>
    </xf>
    <xf numFmtId="0" fontId="6" fillId="0" borderId="0" xfId="19" applyFont="1" applyFill="1" applyBorder="1" applyAlignment="1">
      <alignment horizontal="left" vertical="top" wrapText="1"/>
    </xf>
    <xf numFmtId="1" fontId="6" fillId="0" borderId="0" xfId="19" applyNumberFormat="1" applyFont="1" applyFill="1" applyAlignment="1"/>
    <xf numFmtId="1" fontId="5" fillId="0" borderId="0" xfId="19" applyNumberFormat="1" applyFont="1" applyFill="1" applyBorder="1" applyAlignment="1"/>
    <xf numFmtId="0" fontId="58" fillId="0" borderId="0" xfId="8" applyFont="1" applyAlignment="1">
      <alignment horizontal="left" indent="1"/>
    </xf>
    <xf numFmtId="0" fontId="7" fillId="0" borderId="0" xfId="8" applyFont="1" applyAlignment="1">
      <alignment horizontal="left"/>
    </xf>
    <xf numFmtId="49" fontId="5" fillId="0" borderId="0" xfId="19" applyNumberFormat="1" applyFont="1" applyFill="1" applyAlignment="1">
      <alignment wrapText="1"/>
    </xf>
    <xf numFmtId="0" fontId="47" fillId="0" borderId="0" xfId="8" applyFont="1" applyAlignment="1">
      <alignment horizontal="right"/>
    </xf>
    <xf numFmtId="0" fontId="2" fillId="0" borderId="2" xfId="8" applyBorder="1" applyAlignment="1"/>
    <xf numFmtId="0" fontId="2" fillId="0" borderId="10" xfId="8" applyBorder="1" applyAlignment="1">
      <alignment horizontal="center" vertical="top"/>
    </xf>
    <xf numFmtId="0" fontId="2" fillId="0" borderId="10" xfId="8" applyBorder="1" applyAlignment="1">
      <alignment horizontal="center" vertical="top" wrapText="1"/>
    </xf>
    <xf numFmtId="0" fontId="51" fillId="0" borderId="1" xfId="8" applyFont="1" applyBorder="1" applyAlignment="1">
      <alignment horizontal="center" vertical="top"/>
    </xf>
    <xf numFmtId="0" fontId="2" fillId="0" borderId="3" xfId="8" applyBorder="1" applyAlignment="1"/>
    <xf numFmtId="0" fontId="2" fillId="0" borderId="11" xfId="8" applyBorder="1" applyAlignment="1"/>
    <xf numFmtId="0" fontId="51" fillId="0" borderId="11" xfId="8" applyFont="1" applyBorder="1" applyAlignment="1">
      <alignment horizontal="center" vertical="top" wrapText="1"/>
    </xf>
    <xf numFmtId="0" fontId="2" fillId="0" borderId="5" xfId="8" applyBorder="1" applyAlignment="1"/>
    <xf numFmtId="0" fontId="2" fillId="0" borderId="9" xfId="8" applyBorder="1" applyAlignment="1"/>
    <xf numFmtId="0" fontId="51" fillId="0" borderId="9" xfId="8" applyFont="1" applyBorder="1" applyAlignment="1">
      <alignment horizontal="center" vertical="top" wrapText="1"/>
    </xf>
    <xf numFmtId="0" fontId="2" fillId="0" borderId="4" xfId="8" applyBorder="1" applyAlignment="1"/>
    <xf numFmtId="0" fontId="52" fillId="0" borderId="0" xfId="8" applyFont="1" applyAlignment="1">
      <alignment vertical="top"/>
    </xf>
    <xf numFmtId="0" fontId="99" fillId="0" borderId="0" xfId="8" applyFont="1" applyAlignment="1">
      <alignment horizontal="left" indent="1"/>
    </xf>
    <xf numFmtId="1" fontId="7" fillId="0" borderId="0" xfId="8" applyNumberFormat="1" applyFont="1" applyAlignment="1">
      <alignment horizontal="right"/>
    </xf>
    <xf numFmtId="0" fontId="7" fillId="0" borderId="0" xfId="8" applyFont="1" applyAlignment="1">
      <alignment wrapText="1"/>
    </xf>
    <xf numFmtId="1" fontId="52" fillId="0" borderId="0" xfId="8" applyNumberFormat="1" applyFont="1" applyAlignment="1">
      <alignment horizontal="right"/>
    </xf>
    <xf numFmtId="0" fontId="2" fillId="0" borderId="0" xfId="8" applyAlignment="1">
      <alignment horizontal="right"/>
    </xf>
    <xf numFmtId="0" fontId="8" fillId="0" borderId="13" xfId="8" applyFont="1" applyFill="1" applyBorder="1" applyAlignment="1">
      <alignment horizontal="center" vertical="center" textRotation="180"/>
    </xf>
    <xf numFmtId="0" fontId="5" fillId="0" borderId="0" xfId="8" applyFont="1" applyAlignment="1">
      <alignment vertical="center" wrapText="1"/>
    </xf>
    <xf numFmtId="0" fontId="5" fillId="0" borderId="0" xfId="19" applyFont="1" applyAlignment="1">
      <alignment horizontal="left"/>
    </xf>
    <xf numFmtId="0" fontId="5" fillId="0" borderId="0" xfId="19" applyFont="1" applyAlignment="1">
      <alignment horizontal="left" vertical="top"/>
    </xf>
    <xf numFmtId="0" fontId="92" fillId="0" borderId="0" xfId="8" applyFont="1" applyAlignment="1">
      <alignment horizontal="left"/>
    </xf>
    <xf numFmtId="0" fontId="64" fillId="0" borderId="0" xfId="8" applyFont="1"/>
    <xf numFmtId="0" fontId="65" fillId="0" borderId="0" xfId="8" applyFont="1" applyFill="1" applyAlignment="1">
      <alignment horizontal="left"/>
    </xf>
    <xf numFmtId="0" fontId="64" fillId="0" borderId="0" xfId="8" applyFont="1" applyFill="1"/>
    <xf numFmtId="0" fontId="65" fillId="0" borderId="0" xfId="8" applyFont="1" applyFill="1" applyBorder="1" applyAlignment="1">
      <alignment horizontal="centerContinuous"/>
    </xf>
    <xf numFmtId="0" fontId="64" fillId="0" borderId="0" xfId="8" applyFont="1" applyFill="1" applyAlignment="1">
      <alignment horizontal="centerContinuous"/>
    </xf>
    <xf numFmtId="0" fontId="73" fillId="0" borderId="0" xfId="8" applyFont="1" applyFill="1" applyAlignment="1">
      <alignment horizontal="centerContinuous"/>
    </xf>
    <xf numFmtId="0" fontId="46" fillId="0" borderId="0" xfId="8" applyFont="1" applyFill="1" applyAlignment="1">
      <alignment horizontal="centerContinuous"/>
    </xf>
    <xf numFmtId="0" fontId="73" fillId="0" borderId="0" xfId="8" applyFont="1" applyFill="1" applyBorder="1" applyAlignment="1">
      <alignment horizontal="centerContinuous"/>
    </xf>
    <xf numFmtId="0" fontId="100" fillId="0" borderId="0" xfId="8" applyFont="1" applyFill="1" applyBorder="1" applyAlignment="1">
      <alignment horizontal="left"/>
    </xf>
    <xf numFmtId="0" fontId="100" fillId="0" borderId="0" xfId="8" applyFont="1" applyFill="1"/>
    <xf numFmtId="0" fontId="91" fillId="0" borderId="0" xfId="8" applyFont="1" applyFill="1" applyAlignment="1">
      <alignment horizontal="left"/>
    </xf>
    <xf numFmtId="0" fontId="101" fillId="0" borderId="0" xfId="8" applyFont="1" applyFill="1" applyBorder="1" applyAlignment="1">
      <alignment horizontal="centerContinuous"/>
    </xf>
    <xf numFmtId="0" fontId="100" fillId="0" borderId="0" xfId="8" applyFont="1" applyFill="1" applyAlignment="1">
      <alignment horizontal="centerContinuous"/>
    </xf>
    <xf numFmtId="0" fontId="6" fillId="0" borderId="0" xfId="8" applyFont="1" applyFill="1" applyBorder="1" applyAlignment="1">
      <alignment horizontal="centerContinuous"/>
    </xf>
    <xf numFmtId="0" fontId="8" fillId="0" borderId="2" xfId="8" applyFont="1" applyFill="1" applyBorder="1" applyAlignment="1">
      <alignment horizontal="centerContinuous" vertical="center" wrapText="1"/>
    </xf>
    <xf numFmtId="0" fontId="8" fillId="0" borderId="10" xfId="8" applyFont="1" applyFill="1" applyBorder="1" applyAlignment="1">
      <alignment horizontal="center" textRotation="90" wrapText="1"/>
    </xf>
    <xf numFmtId="0" fontId="8" fillId="0" borderId="2" xfId="8" applyFont="1" applyFill="1" applyBorder="1" applyAlignment="1">
      <alignment horizontal="center" textRotation="90" wrapText="1"/>
    </xf>
    <xf numFmtId="0" fontId="9" fillId="0" borderId="2" xfId="8" applyFont="1" applyFill="1" applyBorder="1" applyAlignment="1">
      <alignment horizontal="centerContinuous" vertical="center" wrapText="1"/>
    </xf>
    <xf numFmtId="0" fontId="8" fillId="0" borderId="1" xfId="8" applyFont="1" applyFill="1" applyBorder="1" applyAlignment="1">
      <alignment horizontal="centerContinuous" vertical="center" wrapText="1"/>
    </xf>
    <xf numFmtId="0" fontId="9" fillId="0" borderId="5" xfId="8" applyFont="1" applyFill="1" applyBorder="1" applyAlignment="1">
      <alignment horizontal="centerContinuous" vertical="center" wrapText="1"/>
    </xf>
    <xf numFmtId="0" fontId="11" fillId="0" borderId="9" xfId="8" applyFont="1" applyFill="1" applyBorder="1" applyAlignment="1">
      <alignment horizontal="center" wrapText="1"/>
    </xf>
    <xf numFmtId="0" fontId="9" fillId="0" borderId="9" xfId="8" applyFont="1" applyFill="1" applyBorder="1" applyAlignment="1">
      <alignment horizontal="center" wrapText="1"/>
    </xf>
    <xf numFmtId="0" fontId="9" fillId="0" borderId="5" xfId="8" applyFont="1" applyFill="1" applyBorder="1" applyAlignment="1">
      <alignment horizontal="center" wrapText="1"/>
    </xf>
    <xf numFmtId="0" fontId="9" fillId="0" borderId="12" xfId="8" applyFont="1" applyFill="1" applyBorder="1" applyAlignment="1">
      <alignment horizontal="left" wrapText="1"/>
    </xf>
    <xf numFmtId="0" fontId="9" fillId="0" borderId="4" xfId="8" applyFont="1" applyFill="1" applyBorder="1" applyAlignment="1">
      <alignment horizontal="centerContinuous" vertical="center"/>
    </xf>
    <xf numFmtId="0" fontId="9" fillId="0" borderId="5" xfId="8" applyFont="1" applyFill="1" applyBorder="1" applyAlignment="1">
      <alignment horizontal="centerContinuous" vertical="center"/>
    </xf>
    <xf numFmtId="0" fontId="11" fillId="0" borderId="5" xfId="8" applyFont="1" applyFill="1" applyBorder="1" applyAlignment="1">
      <alignment horizontal="center" wrapText="1"/>
    </xf>
    <xf numFmtId="0" fontId="9" fillId="0" borderId="4" xfId="8" applyFont="1" applyFill="1" applyBorder="1" applyAlignment="1">
      <alignment horizontal="centerContinuous" vertical="center" wrapText="1"/>
    </xf>
    <xf numFmtId="0" fontId="5" fillId="0" borderId="0" xfId="8" applyFont="1" applyFill="1" applyBorder="1" applyAlignment="1">
      <alignment horizontal="centerContinuous" vertical="center" wrapText="1"/>
    </xf>
    <xf numFmtId="0" fontId="6" fillId="0" borderId="0" xfId="8" applyFont="1" applyFill="1" applyBorder="1" applyAlignment="1">
      <alignment horizontal="center" wrapText="1"/>
    </xf>
    <xf numFmtId="0" fontId="5" fillId="0" borderId="0" xfId="8" applyFont="1" applyFill="1" applyBorder="1" applyAlignment="1">
      <alignment horizontal="center" wrapText="1"/>
    </xf>
    <xf numFmtId="0" fontId="5" fillId="0" borderId="0" xfId="8" applyFont="1" applyFill="1" applyBorder="1" applyAlignment="1">
      <alignment horizontal="centerContinuous" vertical="center"/>
    </xf>
    <xf numFmtId="0" fontId="43" fillId="0" borderId="0" xfId="8" applyFont="1" applyFill="1" applyBorder="1" applyAlignment="1">
      <alignment horizontal="centerContinuous" vertical="center"/>
    </xf>
    <xf numFmtId="0" fontId="5" fillId="0" borderId="0" xfId="8" applyNumberFormat="1" applyFont="1" applyFill="1" applyBorder="1" applyAlignment="1">
      <alignment horizontal="left"/>
    </xf>
    <xf numFmtId="0" fontId="6" fillId="0" borderId="0" xfId="8" applyFont="1" applyFill="1" applyBorder="1"/>
    <xf numFmtId="0" fontId="8" fillId="0" borderId="2" xfId="8" applyFont="1" applyFill="1" applyBorder="1" applyAlignment="1">
      <alignment horizontal="center" vertical="center" wrapText="1"/>
    </xf>
    <xf numFmtId="0" fontId="8" fillId="0" borderId="10" xfId="8" applyNumberFormat="1" applyFont="1" applyFill="1" applyBorder="1" applyAlignment="1">
      <alignment horizontal="center" textRotation="90" wrapText="1"/>
    </xf>
    <xf numFmtId="0" fontId="8" fillId="0" borderId="10" xfId="8" applyNumberFormat="1" applyFont="1" applyFill="1" applyBorder="1" applyAlignment="1">
      <alignment horizontal="left" textRotation="90"/>
    </xf>
    <xf numFmtId="0" fontId="8" fillId="0" borderId="7" xfId="8" applyFont="1" applyFill="1" applyBorder="1" applyAlignment="1">
      <alignment horizontal="center" vertical="center" wrapText="1"/>
    </xf>
    <xf numFmtId="0" fontId="9" fillId="0" borderId="2" xfId="8" applyFont="1" applyFill="1" applyBorder="1" applyAlignment="1">
      <alignment horizontal="center" vertical="center" wrapText="1"/>
    </xf>
    <xf numFmtId="0" fontId="8" fillId="0" borderId="1" xfId="8" applyFont="1" applyFill="1" applyBorder="1" applyAlignment="1">
      <alignment horizontal="center" vertical="center" wrapText="1"/>
    </xf>
    <xf numFmtId="0" fontId="43" fillId="0" borderId="5" xfId="8" applyFont="1" applyFill="1" applyBorder="1" applyAlignment="1">
      <alignment horizontal="center"/>
    </xf>
    <xf numFmtId="0" fontId="43" fillId="0" borderId="9" xfId="8" applyNumberFormat="1" applyFont="1" applyFill="1" applyBorder="1" applyAlignment="1">
      <alignment horizontal="center"/>
    </xf>
    <xf numFmtId="0" fontId="43" fillId="0" borderId="12" xfId="8" applyFont="1" applyFill="1" applyBorder="1" applyAlignment="1">
      <alignment horizontal="center" wrapText="1"/>
    </xf>
    <xf numFmtId="0" fontId="43" fillId="0" borderId="5" xfId="8" applyFont="1" applyFill="1" applyBorder="1" applyAlignment="1">
      <alignment horizontal="center" wrapText="1"/>
    </xf>
    <xf numFmtId="0" fontId="43" fillId="0" borderId="9" xfId="8" applyFont="1" applyFill="1" applyBorder="1" applyAlignment="1">
      <alignment horizontal="center"/>
    </xf>
    <xf numFmtId="0" fontId="43" fillId="0" borderId="4" xfId="8" applyFont="1" applyFill="1" applyBorder="1" applyAlignment="1">
      <alignment horizontal="center"/>
    </xf>
    <xf numFmtId="0" fontId="51" fillId="0" borderId="0" xfId="8" applyFont="1" applyAlignment="1">
      <alignment horizontal="center"/>
    </xf>
    <xf numFmtId="0" fontId="67" fillId="0" borderId="0" xfId="8" applyNumberFormat="1" applyFont="1" applyFill="1" applyAlignment="1">
      <alignment horizontal="right" vertical="top"/>
    </xf>
    <xf numFmtId="0" fontId="68" fillId="0" borderId="0" xfId="8" applyFont="1" applyFill="1" applyBorder="1" applyAlignment="1">
      <alignment horizontal="left" vertical="top"/>
    </xf>
    <xf numFmtId="0" fontId="67" fillId="0" borderId="0" xfId="8" applyNumberFormat="1" applyFont="1" applyFill="1" applyAlignment="1">
      <alignment horizontal="left" vertical="top"/>
    </xf>
    <xf numFmtId="0" fontId="67" fillId="0" borderId="0" xfId="8" applyFont="1" applyFill="1" applyBorder="1" applyAlignment="1">
      <alignment vertical="top" wrapText="1"/>
    </xf>
    <xf numFmtId="0" fontId="68" fillId="0" borderId="0" xfId="8" applyFont="1" applyFill="1" applyBorder="1" applyAlignment="1">
      <alignment horizontal="left" vertical="top" wrapText="1"/>
    </xf>
    <xf numFmtId="0" fontId="67" fillId="0" borderId="0" xfId="8" applyFont="1" applyFill="1" applyAlignment="1">
      <alignment vertical="top"/>
    </xf>
    <xf numFmtId="0" fontId="71" fillId="0" borderId="0" xfId="8" applyFont="1" applyFill="1" applyAlignment="1">
      <alignment vertical="top"/>
    </xf>
    <xf numFmtId="0" fontId="71" fillId="0" borderId="0" xfId="8" applyFont="1" applyFill="1" applyBorder="1" applyAlignment="1">
      <alignment vertical="top"/>
    </xf>
    <xf numFmtId="1" fontId="67" fillId="0" borderId="0" xfId="8" applyNumberFormat="1" applyFont="1" applyFill="1" applyAlignment="1">
      <alignment horizontal="right" vertical="top"/>
    </xf>
    <xf numFmtId="0" fontId="68" fillId="0" borderId="0" xfId="8" applyNumberFormat="1" applyFont="1" applyFill="1" applyAlignment="1">
      <alignment horizontal="left" vertical="top"/>
    </xf>
    <xf numFmtId="0" fontId="68" fillId="0" borderId="0" xfId="8" applyFont="1" applyFill="1" applyBorder="1" applyAlignment="1">
      <alignment vertical="top" wrapText="1"/>
    </xf>
    <xf numFmtId="0" fontId="68" fillId="0" borderId="0" xfId="8" applyNumberFormat="1" applyFont="1" applyFill="1" applyAlignment="1">
      <alignment horizontal="left" vertical="top" wrapText="1"/>
    </xf>
    <xf numFmtId="0" fontId="68" fillId="0" borderId="0" xfId="8" applyFont="1" applyFill="1" applyBorder="1" applyAlignment="1">
      <alignment wrapText="1"/>
    </xf>
    <xf numFmtId="1" fontId="67" fillId="0" borderId="0" xfId="8" applyNumberFormat="1" applyFont="1" applyFill="1" applyAlignment="1">
      <alignment horizontal="left" vertical="top"/>
    </xf>
    <xf numFmtId="0" fontId="68" fillId="0" borderId="0" xfId="8" applyFont="1" applyFill="1" applyBorder="1" applyAlignment="1">
      <alignment vertical="top"/>
    </xf>
    <xf numFmtId="0" fontId="67" fillId="0" borderId="0" xfId="8" applyNumberFormat="1" applyFont="1" applyFill="1" applyAlignment="1">
      <alignment horizontal="left" vertical="top" wrapText="1"/>
    </xf>
    <xf numFmtId="0" fontId="67" fillId="0" borderId="0" xfId="8" applyFont="1" applyFill="1" applyBorder="1" applyAlignment="1">
      <alignment wrapText="1"/>
    </xf>
    <xf numFmtId="0" fontId="68" fillId="0" borderId="4" xfId="8" applyFont="1" applyFill="1" applyBorder="1" applyAlignment="1">
      <alignment vertical="top"/>
    </xf>
    <xf numFmtId="0" fontId="67" fillId="0" borderId="4" xfId="8" applyNumberFormat="1" applyFont="1" applyFill="1" applyBorder="1" applyAlignment="1">
      <alignment horizontal="right" vertical="top"/>
    </xf>
    <xf numFmtId="0" fontId="67" fillId="0" borderId="0" xfId="8" applyNumberFormat="1" applyFont="1" applyFill="1" applyBorder="1" applyAlignment="1">
      <alignment horizontal="left" vertical="top"/>
    </xf>
    <xf numFmtId="0" fontId="67" fillId="0" borderId="0" xfId="8" applyFont="1" applyFill="1" applyBorder="1" applyAlignment="1">
      <alignment horizontal="left" vertical="top" wrapText="1"/>
    </xf>
    <xf numFmtId="0" fontId="67" fillId="0" borderId="0" xfId="2" applyFont="1" applyAlignment="1">
      <alignment horizontal="right" vertical="top"/>
    </xf>
    <xf numFmtId="0" fontId="67" fillId="0" borderId="0" xfId="8" applyFont="1" applyFill="1" applyBorder="1" applyAlignment="1">
      <alignment horizontal="left" wrapText="1" indent="1"/>
    </xf>
    <xf numFmtId="0" fontId="71" fillId="0" borderId="0" xfId="8" applyFont="1" applyFill="1" applyBorder="1" applyAlignment="1">
      <alignment horizontal="left" vertical="top"/>
    </xf>
    <xf numFmtId="0" fontId="104" fillId="0" borderId="0" xfId="21" applyNumberFormat="1" applyFont="1" applyFill="1" applyBorder="1"/>
    <xf numFmtId="0" fontId="67" fillId="0" borderId="0" xfId="8" applyFont="1" applyFill="1" applyBorder="1" applyAlignment="1">
      <alignment horizontal="left" vertical="top" wrapText="1" indent="1"/>
    </xf>
    <xf numFmtId="0" fontId="71" fillId="0" borderId="0" xfId="8" applyFont="1" applyFill="1" applyBorder="1" applyAlignment="1">
      <alignment horizontal="left" vertical="top" wrapText="1"/>
    </xf>
    <xf numFmtId="1" fontId="68" fillId="0" borderId="0" xfId="8" applyNumberFormat="1" applyFont="1" applyFill="1" applyAlignment="1">
      <alignment horizontal="left" vertical="top"/>
    </xf>
    <xf numFmtId="0" fontId="105" fillId="0" borderId="0" xfId="8" applyFont="1" applyAlignment="1">
      <alignment horizontal="left" vertical="top" wrapText="1"/>
    </xf>
    <xf numFmtId="0" fontId="67" fillId="0" borderId="4" xfId="8" applyFont="1" applyFill="1" applyBorder="1" applyAlignment="1">
      <alignment vertical="top"/>
    </xf>
    <xf numFmtId="0" fontId="106" fillId="0" borderId="0" xfId="8" applyFont="1" applyAlignment="1">
      <alignment horizontal="left" vertical="top"/>
    </xf>
    <xf numFmtId="0" fontId="67" fillId="0" borderId="0" xfId="8" applyFont="1" applyFill="1" applyBorder="1" applyAlignment="1">
      <alignment vertical="top"/>
    </xf>
    <xf numFmtId="0" fontId="67" fillId="0" borderId="1" xfId="8" applyNumberFormat="1" applyFont="1" applyFill="1" applyBorder="1" applyAlignment="1">
      <alignment vertical="top"/>
    </xf>
    <xf numFmtId="0" fontId="67" fillId="0" borderId="1" xfId="8" applyFont="1" applyFill="1" applyBorder="1" applyAlignment="1">
      <alignment vertical="top"/>
    </xf>
    <xf numFmtId="0" fontId="67" fillId="0" borderId="0" xfId="8" applyNumberFormat="1" applyFont="1" applyFill="1" applyBorder="1" applyAlignment="1">
      <alignment vertical="top"/>
    </xf>
    <xf numFmtId="0" fontId="71" fillId="0" borderId="0" xfId="8" applyFont="1" applyAlignment="1">
      <alignment horizontal="left" vertical="top"/>
    </xf>
    <xf numFmtId="0" fontId="68" fillId="0" borderId="0" xfId="8" applyFont="1" applyAlignment="1">
      <alignment horizontal="left" vertical="top"/>
    </xf>
    <xf numFmtId="0" fontId="68" fillId="0" borderId="0" xfId="8" applyFont="1" applyAlignment="1">
      <alignment vertical="top" wrapText="1"/>
    </xf>
    <xf numFmtId="0" fontId="71" fillId="0" borderId="0" xfId="8" applyFont="1" applyFill="1" applyBorder="1" applyAlignment="1">
      <alignment horizontal="left" wrapText="1"/>
    </xf>
    <xf numFmtId="0" fontId="67" fillId="0" borderId="0" xfId="8" applyNumberFormat="1" applyFont="1" applyFill="1" applyBorder="1" applyAlignment="1">
      <alignment horizontal="right" vertical="top"/>
    </xf>
    <xf numFmtId="0" fontId="68" fillId="2" borderId="0" xfId="8" applyFont="1" applyFill="1" applyAlignment="1">
      <alignment horizontal="left" wrapText="1"/>
    </xf>
    <xf numFmtId="0" fontId="67" fillId="2" borderId="0" xfId="8" applyFont="1" applyFill="1" applyAlignment="1">
      <alignment horizontal="left" vertical="top" wrapText="1"/>
    </xf>
    <xf numFmtId="0" fontId="71" fillId="0" borderId="4" xfId="8" applyFont="1" applyFill="1" applyBorder="1" applyAlignment="1">
      <alignment vertical="top"/>
    </xf>
    <xf numFmtId="1" fontId="67" fillId="0" borderId="4" xfId="8" applyNumberFormat="1" applyFont="1" applyFill="1" applyBorder="1" applyAlignment="1">
      <alignment horizontal="right" vertical="top"/>
    </xf>
    <xf numFmtId="0" fontId="67" fillId="0" borderId="0" xfId="8" applyFont="1" applyFill="1" applyAlignment="1">
      <alignment horizontal="left" vertical="top" wrapText="1"/>
    </xf>
    <xf numFmtId="0" fontId="67" fillId="0" borderId="0" xfId="8" applyFont="1" applyAlignment="1">
      <alignment horizontal="left" vertical="top"/>
    </xf>
    <xf numFmtId="0" fontId="67" fillId="0" borderId="0" xfId="8" applyFont="1" applyFill="1" applyAlignment="1">
      <alignment horizontal="left" vertical="top"/>
    </xf>
    <xf numFmtId="0" fontId="106" fillId="0" borderId="0" xfId="8" applyFont="1" applyAlignment="1">
      <alignment horizontal="left" vertical="top" wrapText="1"/>
    </xf>
    <xf numFmtId="0" fontId="71" fillId="0" borderId="4" xfId="8" applyFont="1" applyFill="1" applyBorder="1" applyAlignment="1">
      <alignment vertical="top" wrapText="1"/>
    </xf>
    <xf numFmtId="0" fontId="67" fillId="0" borderId="0" xfId="8" applyFont="1" applyBorder="1" applyAlignment="1">
      <alignment horizontal="left" vertical="top"/>
    </xf>
    <xf numFmtId="0" fontId="107" fillId="0" borderId="0" xfId="8" applyNumberFormat="1" applyFont="1" applyFill="1" applyBorder="1" applyAlignment="1">
      <alignment horizontal="right" vertical="top"/>
    </xf>
    <xf numFmtId="1" fontId="67" fillId="0" borderId="0" xfId="8" applyNumberFormat="1" applyFont="1" applyFill="1" applyAlignment="1">
      <alignment horizontal="right"/>
    </xf>
    <xf numFmtId="0" fontId="67" fillId="0" borderId="0" xfId="2" applyFont="1" applyAlignment="1">
      <alignment horizontal="right"/>
    </xf>
    <xf numFmtId="0" fontId="67" fillId="0" borderId="0" xfId="8" applyFont="1" applyAlignment="1">
      <alignment horizontal="center" vertical="top" wrapText="1"/>
    </xf>
    <xf numFmtId="0" fontId="68" fillId="0" borderId="1" xfId="8" applyFont="1" applyFill="1" applyBorder="1" applyAlignment="1">
      <alignment vertical="top"/>
    </xf>
    <xf numFmtId="0" fontId="107" fillId="0" borderId="1" xfId="8" applyNumberFormat="1" applyFont="1" applyFill="1" applyBorder="1" applyAlignment="1">
      <alignment horizontal="right" vertical="top"/>
    </xf>
    <xf numFmtId="0" fontId="69" fillId="0" borderId="0" xfId="8" applyFont="1" applyFill="1" applyBorder="1" applyAlignment="1">
      <alignment vertical="top" wrapText="1"/>
    </xf>
    <xf numFmtId="0" fontId="68" fillId="0" borderId="0" xfId="8" applyFont="1" applyFill="1" applyBorder="1" applyAlignment="1">
      <alignment horizontal="right" vertical="top"/>
    </xf>
    <xf numFmtId="0" fontId="71" fillId="0" borderId="0" xfId="8" applyFont="1" applyFill="1" applyBorder="1" applyAlignment="1">
      <alignment horizontal="right" vertical="top"/>
    </xf>
    <xf numFmtId="0" fontId="67" fillId="0" borderId="4" xfId="8" applyFont="1" applyFill="1" applyBorder="1" applyAlignment="1">
      <alignment horizontal="right" vertical="top"/>
    </xf>
    <xf numFmtId="0" fontId="71" fillId="0" borderId="4" xfId="8" applyFont="1" applyFill="1" applyBorder="1" applyAlignment="1">
      <alignment horizontal="right" vertical="top"/>
    </xf>
    <xf numFmtId="0" fontId="71" fillId="0" borderId="0" xfId="8" applyFont="1" applyFill="1" applyBorder="1" applyAlignment="1">
      <alignment vertical="top" wrapText="1"/>
    </xf>
    <xf numFmtId="0" fontId="67" fillId="0" borderId="0" xfId="8" applyFont="1" applyFill="1" applyBorder="1" applyAlignment="1">
      <alignment horizontal="right" vertical="top"/>
    </xf>
    <xf numFmtId="1" fontId="67" fillId="0" borderId="0" xfId="8" applyNumberFormat="1" applyFont="1" applyFill="1" applyBorder="1" applyAlignment="1">
      <alignment horizontal="right" vertical="top"/>
    </xf>
    <xf numFmtId="0" fontId="69" fillId="0" borderId="0" xfId="8" applyFont="1" applyFill="1" applyBorder="1" applyAlignment="1">
      <alignment vertical="top"/>
    </xf>
    <xf numFmtId="0" fontId="71" fillId="0" borderId="0" xfId="8" applyFont="1" applyFill="1" applyBorder="1" applyAlignment="1">
      <alignment horizontal="right" vertical="top" wrapText="1"/>
    </xf>
    <xf numFmtId="0" fontId="68" fillId="0" borderId="4" xfId="8" applyFont="1" applyFill="1" applyBorder="1" applyAlignment="1">
      <alignment horizontal="right" vertical="top"/>
    </xf>
    <xf numFmtId="0" fontId="69" fillId="0" borderId="0" xfId="8" applyFont="1" applyFill="1" applyBorder="1" applyAlignment="1">
      <alignment horizontal="left" vertical="top" wrapText="1"/>
    </xf>
    <xf numFmtId="1" fontId="68" fillId="0" borderId="0" xfId="8" applyNumberFormat="1" applyFont="1" applyFill="1" applyAlignment="1">
      <alignment horizontal="right" vertical="top"/>
    </xf>
    <xf numFmtId="0" fontId="68" fillId="0" borderId="0" xfId="8" applyFont="1" applyFill="1" applyBorder="1" applyAlignment="1">
      <alignment horizontal="right" vertical="top" wrapText="1"/>
    </xf>
    <xf numFmtId="0" fontId="69" fillId="0" borderId="0" xfId="8" applyFont="1" applyFill="1" applyBorder="1" applyAlignment="1">
      <alignment horizontal="left" vertical="top" wrapText="1" indent="1"/>
    </xf>
    <xf numFmtId="0" fontId="67" fillId="0" borderId="0" xfId="8" applyFont="1" applyFill="1" applyAlignment="1">
      <alignment horizontal="right" vertical="top"/>
    </xf>
    <xf numFmtId="0" fontId="71" fillId="0" borderId="0" xfId="8" applyFont="1" applyFill="1" applyBorder="1" applyAlignment="1">
      <alignment wrapText="1"/>
    </xf>
    <xf numFmtId="0" fontId="67" fillId="0" borderId="4" xfId="8" applyFont="1" applyBorder="1" applyAlignment="1">
      <alignment vertical="top"/>
    </xf>
    <xf numFmtId="0" fontId="71" fillId="0" borderId="0" xfId="8" applyFont="1" applyAlignment="1">
      <alignment vertical="top"/>
    </xf>
    <xf numFmtId="0" fontId="67" fillId="0" borderId="0" xfId="8" applyFont="1" applyBorder="1" applyAlignment="1">
      <alignment horizontal="right" vertical="top"/>
    </xf>
    <xf numFmtId="0" fontId="67" fillId="0" borderId="0" xfId="8" applyFont="1" applyBorder="1" applyAlignment="1">
      <alignment vertical="top"/>
    </xf>
    <xf numFmtId="0" fontId="107" fillId="0" borderId="0" xfId="8" applyFont="1" applyFill="1" applyBorder="1" applyAlignment="1">
      <alignment horizontal="right" vertical="top"/>
    </xf>
    <xf numFmtId="0" fontId="71" fillId="0" borderId="0" xfId="8" applyFont="1" applyFill="1" applyAlignment="1">
      <alignment horizontal="right" vertical="top"/>
    </xf>
    <xf numFmtId="0" fontId="107" fillId="0" borderId="4" xfId="8" applyFont="1" applyFill="1" applyBorder="1" applyAlignment="1">
      <alignment horizontal="right" vertical="top"/>
    </xf>
    <xf numFmtId="0" fontId="68" fillId="0" borderId="0" xfId="8" applyFont="1" applyFill="1" applyBorder="1" applyAlignment="1">
      <alignment horizontal="right" wrapText="1"/>
    </xf>
    <xf numFmtId="0" fontId="69" fillId="0" borderId="0" xfId="8" applyFont="1" applyFill="1" applyBorder="1" applyAlignment="1">
      <alignment horizontal="left" vertical="top" indent="1"/>
    </xf>
    <xf numFmtId="0" fontId="67" fillId="0" borderId="0" xfId="8" applyFont="1" applyFill="1" applyBorder="1" applyAlignment="1">
      <alignment horizontal="right"/>
    </xf>
    <xf numFmtId="0" fontId="107" fillId="0" borderId="0" xfId="8" applyNumberFormat="1" applyFont="1" applyFill="1" applyBorder="1" applyAlignment="1">
      <alignment vertical="top"/>
    </xf>
    <xf numFmtId="0" fontId="107" fillId="0" borderId="0" xfId="8" applyNumberFormat="1" applyFont="1" applyFill="1" applyAlignment="1">
      <alignment vertical="top"/>
    </xf>
    <xf numFmtId="0" fontId="107" fillId="0" borderId="0" xfId="8" applyNumberFormat="1" applyFont="1" applyFill="1" applyAlignment="1">
      <alignment horizontal="center" vertical="top"/>
    </xf>
    <xf numFmtId="1" fontId="107" fillId="0" borderId="0" xfId="8" applyNumberFormat="1" applyFont="1" applyFill="1" applyAlignment="1">
      <alignment horizontal="right" vertical="top"/>
    </xf>
    <xf numFmtId="0" fontId="68" fillId="0" borderId="0" xfId="8" applyFont="1" applyFill="1" applyAlignment="1">
      <alignment vertical="top"/>
    </xf>
    <xf numFmtId="0" fontId="107" fillId="0" borderId="4" xfId="8" applyNumberFormat="1" applyFont="1" applyFill="1" applyBorder="1" applyAlignment="1">
      <alignment horizontal="right" vertical="top"/>
    </xf>
    <xf numFmtId="1" fontId="68" fillId="0" borderId="0" xfId="8" applyNumberFormat="1" applyFont="1" applyFill="1" applyBorder="1" applyAlignment="1">
      <alignment horizontal="left" vertical="top"/>
    </xf>
    <xf numFmtId="0" fontId="68" fillId="0" borderId="0" xfId="14" applyFont="1" applyFill="1" applyAlignment="1">
      <alignment horizontal="left" vertical="top"/>
    </xf>
    <xf numFmtId="0" fontId="107" fillId="0" borderId="0" xfId="8" applyNumberFormat="1" applyFont="1" applyFill="1" applyAlignment="1">
      <alignment horizontal="right" vertical="top"/>
    </xf>
    <xf numFmtId="0" fontId="67" fillId="0" borderId="0" xfId="14" applyFont="1" applyAlignment="1">
      <alignment vertical="top" wrapText="1"/>
    </xf>
    <xf numFmtId="0" fontId="71" fillId="0" borderId="0" xfId="14" applyFont="1" applyFill="1" applyAlignment="1">
      <alignment horizontal="left"/>
    </xf>
    <xf numFmtId="0" fontId="67" fillId="0" borderId="0" xfId="14" applyFont="1" applyAlignment="1">
      <alignment vertical="top"/>
    </xf>
    <xf numFmtId="0" fontId="67" fillId="0" borderId="0" xfId="14" applyFont="1" applyAlignment="1">
      <alignment wrapText="1"/>
    </xf>
    <xf numFmtId="0" fontId="67" fillId="0" borderId="0" xfId="14" applyFont="1" applyBorder="1" applyAlignment="1">
      <alignment vertical="top" wrapText="1"/>
    </xf>
    <xf numFmtId="0" fontId="107" fillId="0" borderId="0" xfId="8" applyFont="1" applyFill="1" applyAlignment="1">
      <alignment vertical="top"/>
    </xf>
    <xf numFmtId="1" fontId="67" fillId="0" borderId="1" xfId="8" applyNumberFormat="1" applyFont="1" applyFill="1" applyBorder="1" applyAlignment="1">
      <alignment horizontal="right" vertical="top"/>
    </xf>
    <xf numFmtId="0" fontId="67" fillId="0" borderId="1" xfId="8" applyNumberFormat="1" applyFont="1" applyFill="1" applyBorder="1" applyAlignment="1">
      <alignment horizontal="right" vertical="top"/>
    </xf>
    <xf numFmtId="0" fontId="68" fillId="0" borderId="1" xfId="14" applyFont="1" applyFill="1" applyBorder="1" applyAlignment="1">
      <alignment horizontal="right" vertical="top"/>
    </xf>
    <xf numFmtId="0" fontId="69" fillId="0" borderId="0" xfId="14" applyFont="1" applyFill="1" applyAlignment="1">
      <alignment vertical="top"/>
    </xf>
    <xf numFmtId="0" fontId="69" fillId="0" borderId="0" xfId="14" applyFont="1" applyFill="1" applyAlignment="1">
      <alignment horizontal="left" vertical="top"/>
    </xf>
    <xf numFmtId="0" fontId="71" fillId="0" borderId="0" xfId="14" applyFont="1" applyFill="1" applyAlignment="1">
      <alignment horizontal="right" vertical="top"/>
    </xf>
    <xf numFmtId="0" fontId="69" fillId="0" borderId="0" xfId="14" applyFont="1" applyFill="1" applyAlignment="1">
      <alignment horizontal="left" vertical="top" wrapText="1"/>
    </xf>
    <xf numFmtId="0" fontId="67" fillId="0" borderId="0" xfId="8" applyFont="1" applyAlignment="1">
      <alignment horizontal="right" vertical="top" wrapText="1"/>
    </xf>
    <xf numFmtId="0" fontId="69" fillId="0" borderId="0" xfId="14" applyFont="1" applyFill="1" applyBorder="1" applyAlignment="1">
      <alignment horizontal="left" vertical="top" wrapText="1"/>
    </xf>
    <xf numFmtId="0" fontId="2" fillId="0" borderId="0" xfId="1" applyFont="1" applyFill="1"/>
    <xf numFmtId="0" fontId="22" fillId="0" borderId="0" xfId="2" applyFont="1" applyFill="1" applyBorder="1" applyAlignment="1">
      <alignment horizontal="left"/>
    </xf>
    <xf numFmtId="0" fontId="10" fillId="0" borderId="0" xfId="2" applyFont="1" applyFill="1" applyBorder="1" applyAlignment="1">
      <alignment horizontal="center"/>
    </xf>
    <xf numFmtId="0" fontId="2" fillId="0" borderId="0" xfId="1" applyFill="1" applyAlignment="1"/>
    <xf numFmtId="0" fontId="2" fillId="0" borderId="0" xfId="1" applyFill="1" applyBorder="1"/>
    <xf numFmtId="1" fontId="1" fillId="0" borderId="0" xfId="3" applyNumberFormat="1" applyFill="1"/>
    <xf numFmtId="0" fontId="25" fillId="0" borderId="0" xfId="3" applyFont="1" applyFill="1" applyAlignment="1">
      <alignment horizontal="right" wrapText="1"/>
    </xf>
    <xf numFmtId="0" fontId="5" fillId="0" borderId="0" xfId="3" applyFont="1" applyFill="1" applyAlignment="1">
      <alignment horizontal="right" wrapText="1"/>
    </xf>
    <xf numFmtId="164" fontId="25" fillId="0" borderId="0" xfId="3" applyNumberFormat="1" applyFont="1" applyFill="1" applyAlignment="1">
      <alignment horizontal="right" wrapText="1"/>
    </xf>
    <xf numFmtId="164" fontId="1" fillId="0" borderId="0" xfId="3" applyNumberFormat="1" applyFill="1"/>
    <xf numFmtId="164" fontId="5" fillId="0" borderId="0" xfId="3" applyNumberFormat="1" applyFont="1" applyFill="1" applyAlignment="1">
      <alignment horizontal="right" wrapText="1"/>
    </xf>
    <xf numFmtId="0" fontId="7" fillId="0" borderId="0" xfId="3" applyFont="1" applyFill="1" applyAlignment="1">
      <alignment horizontal="center"/>
    </xf>
    <xf numFmtId="0" fontId="43" fillId="0" borderId="0" xfId="2" applyFont="1" applyFill="1" applyBorder="1" applyAlignment="1">
      <alignment horizontal="left" wrapText="1" indent="1"/>
    </xf>
    <xf numFmtId="0" fontId="17" fillId="0" borderId="0" xfId="2" applyFont="1" applyFill="1" applyAlignment="1">
      <alignment horizontal="left"/>
    </xf>
    <xf numFmtId="0" fontId="53" fillId="0" borderId="0" xfId="2" applyFont="1" applyFill="1"/>
    <xf numFmtId="164" fontId="5" fillId="0" borderId="0" xfId="2" applyNumberFormat="1" applyFont="1" applyFill="1" applyAlignment="1">
      <alignment wrapText="1"/>
    </xf>
    <xf numFmtId="0" fontId="5" fillId="0" borderId="0" xfId="2" applyFont="1" applyFill="1" applyAlignment="1">
      <alignment wrapText="1"/>
    </xf>
    <xf numFmtId="0" fontId="6" fillId="0" borderId="0" xfId="11" applyFont="1" applyFill="1" applyBorder="1" applyAlignment="1">
      <alignment horizontal="left" wrapText="1"/>
    </xf>
    <xf numFmtId="164" fontId="6" fillId="0" borderId="0" xfId="11" applyNumberFormat="1" applyFont="1" applyFill="1"/>
    <xf numFmtId="164" fontId="6" fillId="0" borderId="0" xfId="11" applyNumberFormat="1" applyFont="1" applyFill="1" applyAlignment="1"/>
    <xf numFmtId="0" fontId="44" fillId="0" borderId="0" xfId="11" applyFont="1" applyFill="1" applyBorder="1" applyAlignment="1">
      <alignment horizontal="left" indent="1"/>
    </xf>
    <xf numFmtId="0" fontId="5" fillId="0" borderId="0" xfId="11" applyFont="1" applyFill="1" applyBorder="1" applyAlignment="1"/>
    <xf numFmtId="0" fontId="6" fillId="0" borderId="0" xfId="11" applyFont="1" applyFill="1" applyBorder="1" applyAlignment="1">
      <alignment horizontal="center" wrapText="1"/>
    </xf>
    <xf numFmtId="0" fontId="44" fillId="0" borderId="0" xfId="11" applyFont="1" applyFill="1" applyBorder="1" applyAlignment="1">
      <alignment horizontal="left" wrapText="1" indent="1"/>
    </xf>
    <xf numFmtId="164" fontId="5" fillId="0" borderId="0" xfId="11" applyNumberFormat="1" applyFont="1" applyFill="1" applyBorder="1" applyAlignment="1"/>
    <xf numFmtId="164" fontId="6" fillId="0" borderId="0" xfId="11" applyNumberFormat="1" applyFont="1" applyFill="1" applyBorder="1" applyAlignment="1"/>
    <xf numFmtId="0" fontId="52" fillId="0" borderId="0" xfId="8" applyFont="1" applyFill="1" applyAlignment="1">
      <alignment horizontal="right"/>
    </xf>
    <xf numFmtId="165" fontId="8" fillId="0" borderId="0" xfId="8" applyNumberFormat="1" applyFont="1" applyFill="1" applyBorder="1" applyAlignment="1">
      <alignment horizontal="right"/>
    </xf>
    <xf numFmtId="165" fontId="8" fillId="0" borderId="0" xfId="12" applyNumberFormat="1" applyFont="1" applyFill="1" applyBorder="1" applyAlignment="1">
      <alignment horizontal="right"/>
    </xf>
    <xf numFmtId="0" fontId="8" fillId="0" borderId="10" xfId="12" applyFont="1" applyFill="1" applyBorder="1" applyAlignment="1">
      <alignment horizontal="center" vertical="center" textRotation="90" wrapText="1"/>
    </xf>
    <xf numFmtId="0" fontId="9" fillId="0" borderId="11" xfId="12" applyFont="1" applyFill="1" applyBorder="1" applyAlignment="1">
      <alignment horizontal="center" vertical="center" textRotation="90" wrapText="1"/>
    </xf>
    <xf numFmtId="0" fontId="67" fillId="0" borderId="0" xfId="12" applyNumberFormat="1" applyFont="1" applyFill="1" applyBorder="1" applyAlignment="1">
      <alignment horizontal="right"/>
    </xf>
    <xf numFmtId="165" fontId="8" fillId="0" borderId="0" xfId="12" applyNumberFormat="1" applyFont="1" applyFill="1" applyBorder="1" applyAlignment="1">
      <alignment horizontal="right" wrapText="1"/>
    </xf>
    <xf numFmtId="0" fontId="8" fillId="0" borderId="9" xfId="12" applyFont="1" applyFill="1" applyBorder="1" applyAlignment="1">
      <alignment horizontal="center" vertical="top"/>
    </xf>
    <xf numFmtId="0" fontId="5" fillId="0" borderId="0" xfId="12" applyNumberFormat="1" applyFont="1" applyFill="1" applyBorder="1" applyAlignment="1">
      <alignment horizontal="right"/>
    </xf>
    <xf numFmtId="165" fontId="13" fillId="0" borderId="0" xfId="12" applyNumberFormat="1" applyFont="1" applyFill="1" applyBorder="1" applyAlignment="1">
      <alignment horizontal="right"/>
    </xf>
    <xf numFmtId="165" fontId="2" fillId="0" borderId="0" xfId="8" applyNumberFormat="1" applyFont="1" applyFill="1"/>
    <xf numFmtId="0" fontId="2" fillId="0" borderId="0" xfId="8" applyFont="1" applyFill="1"/>
    <xf numFmtId="0" fontId="69" fillId="0" borderId="0" xfId="12" applyFont="1" applyFill="1" applyBorder="1" applyAlignment="1">
      <alignment horizontal="left" wrapText="1" indent="1"/>
    </xf>
    <xf numFmtId="166" fontId="67" fillId="0" borderId="0" xfId="8" applyNumberFormat="1" applyFont="1" applyFill="1" applyBorder="1" applyAlignment="1">
      <alignment horizontal="right"/>
    </xf>
    <xf numFmtId="166" fontId="67" fillId="0" borderId="0" xfId="12" applyNumberFormat="1" applyFont="1" applyFill="1" applyBorder="1" applyAlignment="1">
      <alignment horizontal="right"/>
    </xf>
    <xf numFmtId="0" fontId="43" fillId="0" borderId="0" xfId="12" applyFont="1" applyFill="1" applyBorder="1" applyAlignment="1">
      <alignment horizontal="center" vertical="center" textRotation="90" wrapText="1"/>
    </xf>
    <xf numFmtId="166" fontId="67" fillId="0" borderId="0" xfId="12" applyNumberFormat="1" applyFont="1" applyFill="1" applyBorder="1" applyAlignment="1"/>
    <xf numFmtId="0" fontId="70" fillId="0" borderId="0" xfId="0" applyFont="1" applyFill="1"/>
    <xf numFmtId="0" fontId="53" fillId="0" borderId="0" xfId="21"/>
    <xf numFmtId="0" fontId="53" fillId="0" borderId="0" xfId="21" applyFont="1"/>
    <xf numFmtId="0" fontId="109" fillId="0" borderId="0" xfId="21" applyFont="1"/>
    <xf numFmtId="49" fontId="5" fillId="0" borderId="0" xfId="21" applyNumberFormat="1" applyFont="1" applyFill="1" applyBorder="1" applyAlignment="1">
      <alignment vertical="top" wrapText="1"/>
    </xf>
    <xf numFmtId="0" fontId="43" fillId="0" borderId="0" xfId="21" applyFont="1" applyFill="1" applyAlignment="1">
      <alignment vertical="top" wrapText="1"/>
    </xf>
    <xf numFmtId="0" fontId="5" fillId="0" borderId="0" xfId="21" applyFont="1" applyAlignment="1">
      <alignment wrapText="1"/>
    </xf>
    <xf numFmtId="0" fontId="5" fillId="0" borderId="0" xfId="21" applyFont="1" applyFill="1" applyAlignment="1">
      <alignment horizontal="right" vertical="top" wrapText="1"/>
    </xf>
    <xf numFmtId="0" fontId="5" fillId="0" borderId="0" xfId="21" applyFont="1" applyFill="1" applyAlignment="1">
      <alignment vertical="top" wrapText="1"/>
    </xf>
    <xf numFmtId="0" fontId="6" fillId="0" borderId="0" xfId="21" applyFont="1" applyFill="1" applyAlignment="1">
      <alignment horizontal="center" vertical="top" wrapText="1"/>
    </xf>
    <xf numFmtId="0" fontId="43" fillId="0" borderId="0" xfId="21" applyFont="1" applyFill="1" applyAlignment="1">
      <alignment horizontal="right" vertical="top" wrapText="1"/>
    </xf>
    <xf numFmtId="0" fontId="5" fillId="0" borderId="0" xfId="21" applyFont="1" applyFill="1" applyAlignment="1">
      <alignment wrapText="1"/>
    </xf>
    <xf numFmtId="0" fontId="53" fillId="0" borderId="0" xfId="21" applyFont="1" applyFill="1"/>
    <xf numFmtId="0" fontId="6" fillId="0" borderId="0" xfId="21" applyFont="1" applyAlignment="1">
      <alignment horizontal="center" vertical="top"/>
    </xf>
    <xf numFmtId="0" fontId="5" fillId="0" borderId="0" xfId="21" applyFont="1" applyFill="1" applyBorder="1" applyAlignment="1">
      <alignment vertical="top" wrapText="1"/>
    </xf>
    <xf numFmtId="0" fontId="6" fillId="0" borderId="0" xfId="21" applyFont="1" applyFill="1" applyBorder="1" applyAlignment="1">
      <alignment horizontal="center" vertical="top" wrapText="1"/>
    </xf>
    <xf numFmtId="0" fontId="43" fillId="0" borderId="0" xfId="21" applyFont="1" applyFill="1" applyBorder="1" applyAlignment="1">
      <alignment vertical="top" wrapText="1"/>
    </xf>
    <xf numFmtId="0" fontId="5" fillId="0" borderId="0" xfId="21" applyFont="1" applyFill="1" applyBorder="1" applyAlignment="1">
      <alignment horizontal="left" vertical="top" wrapText="1"/>
    </xf>
    <xf numFmtId="0" fontId="43" fillId="0" borderId="0" xfId="21" applyFont="1" applyFill="1" applyBorder="1" applyAlignment="1">
      <alignment horizontal="left" vertical="top" wrapText="1"/>
    </xf>
    <xf numFmtId="0" fontId="6" fillId="0" borderId="6" xfId="21" applyFont="1" applyFill="1" applyBorder="1" applyAlignment="1">
      <alignment horizontal="center" vertical="center"/>
    </xf>
    <xf numFmtId="0" fontId="6" fillId="0" borderId="14" xfId="21" applyFont="1" applyFill="1" applyBorder="1" applyAlignment="1">
      <alignment horizontal="center" vertical="center"/>
    </xf>
    <xf numFmtId="0" fontId="6" fillId="0" borderId="15" xfId="21" applyFont="1" applyFill="1" applyBorder="1" applyAlignment="1">
      <alignment horizontal="center" vertical="center" wrapText="1"/>
    </xf>
    <xf numFmtId="0" fontId="44" fillId="0" borderId="15" xfId="21" applyFont="1" applyFill="1" applyBorder="1" applyAlignment="1">
      <alignment horizontal="center" vertical="center"/>
    </xf>
    <xf numFmtId="0" fontId="44" fillId="0" borderId="14" xfId="21" applyFont="1" applyFill="1" applyBorder="1" applyAlignment="1">
      <alignment horizontal="center" vertical="center" wrapText="1"/>
    </xf>
    <xf numFmtId="0" fontId="6" fillId="0" borderId="0" xfId="21" applyFont="1" applyFill="1" applyBorder="1" applyAlignment="1">
      <alignment horizontal="center" vertical="center"/>
    </xf>
    <xf numFmtId="0" fontId="6" fillId="0" borderId="0" xfId="21" applyFont="1" applyFill="1" applyBorder="1" applyAlignment="1">
      <alignment horizontal="center" vertical="center" wrapText="1"/>
    </xf>
    <xf numFmtId="0" fontId="44" fillId="0" borderId="0" xfId="21" applyFont="1" applyFill="1" applyBorder="1" applyAlignment="1">
      <alignment horizontal="center" vertical="center"/>
    </xf>
    <xf numFmtId="0" fontId="44" fillId="0" borderId="0" xfId="21" applyFont="1" applyFill="1" applyBorder="1" applyAlignment="1">
      <alignment horizontal="center" vertical="center" wrapText="1"/>
    </xf>
    <xf numFmtId="0" fontId="6" fillId="0" borderId="0" xfId="21" applyFont="1" applyFill="1" applyBorder="1" applyAlignment="1">
      <alignment vertical="top" wrapText="1"/>
    </xf>
    <xf numFmtId="0" fontId="44" fillId="0" borderId="0" xfId="21" applyFont="1" applyFill="1" applyBorder="1" applyAlignment="1">
      <alignment vertical="top" wrapText="1"/>
    </xf>
    <xf numFmtId="49" fontId="111" fillId="0" borderId="0" xfId="21" applyNumberFormat="1" applyFont="1" applyFill="1" applyAlignment="1">
      <alignment horizontal="center" vertical="top"/>
    </xf>
    <xf numFmtId="49" fontId="53" fillId="0" borderId="0" xfId="21" applyNumberFormat="1" applyFont="1" applyFill="1" applyAlignment="1">
      <alignment horizontal="right" vertical="top"/>
    </xf>
    <xf numFmtId="0" fontId="44" fillId="0" borderId="0" xfId="21" applyFont="1" applyFill="1" applyAlignment="1">
      <alignment vertical="top" wrapText="1"/>
    </xf>
    <xf numFmtId="0" fontId="5" fillId="0" borderId="0" xfId="21" applyFont="1" applyFill="1" applyBorder="1" applyAlignment="1">
      <alignment horizontal="right" vertical="top" wrapText="1"/>
    </xf>
    <xf numFmtId="0" fontId="43" fillId="0" borderId="0" xfId="21" applyFont="1" applyFill="1" applyBorder="1" applyAlignment="1">
      <alignment horizontal="right" vertical="top" wrapText="1"/>
    </xf>
    <xf numFmtId="0" fontId="53" fillId="0" borderId="0" xfId="21" applyFont="1" applyFill="1" applyAlignment="1">
      <alignment horizontal="right" vertical="top"/>
    </xf>
    <xf numFmtId="49" fontId="109" fillId="0" borderId="0" xfId="21" applyNumberFormat="1" applyFont="1" applyFill="1" applyAlignment="1">
      <alignment horizontal="center" vertical="top"/>
    </xf>
    <xf numFmtId="0" fontId="6" fillId="0" borderId="0" xfId="21" applyFont="1" applyFill="1" applyBorder="1" applyAlignment="1">
      <alignment horizontal="left" vertical="top" wrapText="1"/>
    </xf>
    <xf numFmtId="0" fontId="44" fillId="0" borderId="0" xfId="21" applyFont="1" applyFill="1" applyBorder="1" applyAlignment="1">
      <alignment horizontal="left" vertical="top" wrapText="1"/>
    </xf>
    <xf numFmtId="9" fontId="5" fillId="0" borderId="0" xfId="22" applyFont="1" applyFill="1" applyBorder="1" applyAlignment="1">
      <alignment vertical="top" wrapText="1"/>
    </xf>
    <xf numFmtId="9" fontId="6" fillId="0" borderId="0" xfId="22" applyFont="1" applyFill="1" applyBorder="1" applyAlignment="1">
      <alignment vertical="top" wrapText="1"/>
    </xf>
    <xf numFmtId="0" fontId="5" fillId="0" borderId="0" xfId="21" applyFont="1" applyFill="1" applyAlignment="1">
      <alignment horizontal="right" vertical="top"/>
    </xf>
    <xf numFmtId="49" fontId="5" fillId="0" borderId="0" xfId="21" applyNumberFormat="1" applyFont="1" applyFill="1" applyAlignment="1">
      <alignment vertical="top" wrapText="1"/>
    </xf>
    <xf numFmtId="0" fontId="6" fillId="0" borderId="0" xfId="21" applyNumberFormat="1" applyFont="1" applyFill="1" applyAlignment="1">
      <alignment horizontal="center" vertical="top"/>
    </xf>
    <xf numFmtId="0" fontId="43" fillId="0" borderId="0" xfId="21" applyFont="1" applyFill="1" applyAlignment="1">
      <alignment horizontal="right" vertical="top"/>
    </xf>
    <xf numFmtId="49" fontId="6" fillId="0" borderId="0" xfId="21" applyNumberFormat="1" applyFont="1" applyFill="1" applyAlignment="1">
      <alignment vertical="top" wrapText="1"/>
    </xf>
    <xf numFmtId="49" fontId="6" fillId="0" borderId="0" xfId="21" applyNumberFormat="1" applyFont="1" applyFill="1" applyAlignment="1">
      <alignment horizontal="center" vertical="top"/>
    </xf>
    <xf numFmtId="49" fontId="43" fillId="0" borderId="0" xfId="21" applyNumberFormat="1" applyFont="1" applyFill="1" applyAlignment="1">
      <alignment horizontal="right" vertical="top"/>
    </xf>
    <xf numFmtId="0" fontId="29" fillId="0" borderId="0" xfId="21" applyFont="1" applyFill="1" applyBorder="1" applyAlignment="1">
      <alignment vertical="top" wrapText="1"/>
    </xf>
    <xf numFmtId="0" fontId="7" fillId="0" borderId="0" xfId="21" applyFont="1" applyFill="1" applyAlignment="1">
      <alignment horizontal="right" vertical="top"/>
    </xf>
    <xf numFmtId="0" fontId="7" fillId="0" borderId="0" xfId="21" applyFont="1" applyFill="1" applyBorder="1" applyAlignment="1">
      <alignment vertical="top" wrapText="1"/>
    </xf>
    <xf numFmtId="0" fontId="52" fillId="0" borderId="0" xfId="21" applyNumberFormat="1" applyFont="1" applyFill="1" applyAlignment="1">
      <alignment horizontal="center" vertical="top"/>
    </xf>
    <xf numFmtId="0" fontId="58" fillId="0" borderId="0" xfId="21" applyFont="1" applyFill="1" applyAlignment="1">
      <alignment horizontal="right" vertical="top"/>
    </xf>
    <xf numFmtId="0" fontId="112" fillId="0" borderId="0" xfId="21" applyFont="1" applyFill="1" applyBorder="1" applyAlignment="1">
      <alignment vertical="top" wrapText="1"/>
    </xf>
    <xf numFmtId="0" fontId="113" fillId="0" borderId="0" xfId="21" applyFont="1" applyFill="1" applyAlignment="1">
      <alignment horizontal="right" vertical="top"/>
    </xf>
    <xf numFmtId="0" fontId="5" fillId="0" borderId="0" xfId="21" applyNumberFormat="1" applyFont="1" applyFill="1" applyAlignment="1">
      <alignment horizontal="right" vertical="top"/>
    </xf>
    <xf numFmtId="0" fontId="43" fillId="0" borderId="0" xfId="21" applyNumberFormat="1" applyFont="1" applyFill="1" applyAlignment="1">
      <alignment horizontal="right" vertical="top"/>
    </xf>
    <xf numFmtId="49" fontId="53" fillId="0" borderId="0" xfId="21" applyNumberFormat="1" applyFont="1" applyFill="1" applyAlignment="1">
      <alignment vertical="top" wrapText="1"/>
    </xf>
    <xf numFmtId="49" fontId="113" fillId="0" borderId="0" xfId="21" applyNumberFormat="1" applyFont="1" applyFill="1" applyAlignment="1">
      <alignment horizontal="right" vertical="top"/>
    </xf>
    <xf numFmtId="0" fontId="113" fillId="0" borderId="0" xfId="21" applyFont="1" applyFill="1" applyAlignment="1">
      <alignment vertical="top" wrapText="1"/>
    </xf>
    <xf numFmtId="0" fontId="110" fillId="0" borderId="0" xfId="21" applyFont="1" applyFill="1" applyAlignment="1">
      <alignment horizontal="right" vertical="top"/>
    </xf>
    <xf numFmtId="49" fontId="110" fillId="0" borderId="0" xfId="21" applyNumberFormat="1" applyFont="1" applyFill="1" applyAlignment="1">
      <alignment vertical="top" wrapText="1"/>
    </xf>
    <xf numFmtId="49" fontId="114" fillId="0" borderId="0" xfId="21" applyNumberFormat="1" applyFont="1" applyFill="1" applyAlignment="1">
      <alignment horizontal="right" vertical="top"/>
    </xf>
    <xf numFmtId="0" fontId="114" fillId="0" borderId="0" xfId="21" applyFont="1" applyFill="1" applyAlignment="1">
      <alignment vertical="top" wrapText="1"/>
    </xf>
    <xf numFmtId="49" fontId="110" fillId="0" borderId="0" xfId="21" applyNumberFormat="1" applyFont="1" applyFill="1" applyAlignment="1">
      <alignment horizontal="right" vertical="top"/>
    </xf>
    <xf numFmtId="0" fontId="99" fillId="0" borderId="14" xfId="21" applyFont="1" applyFill="1" applyBorder="1" applyAlignment="1">
      <alignment horizontal="center" vertical="center" wrapText="1"/>
    </xf>
    <xf numFmtId="0" fontId="99" fillId="0" borderId="0" xfId="21" applyFont="1" applyFill="1" applyBorder="1" applyAlignment="1">
      <alignment horizontal="center" vertical="center" wrapText="1"/>
    </xf>
    <xf numFmtId="0" fontId="6" fillId="0" borderId="0" xfId="21" applyNumberFormat="1" applyFont="1" applyFill="1" applyBorder="1" applyAlignment="1">
      <alignment horizontal="center" vertical="top"/>
    </xf>
    <xf numFmtId="0" fontId="5" fillId="0" borderId="0" xfId="21" applyFont="1" applyFill="1" applyBorder="1" applyAlignment="1">
      <alignment horizontal="right" vertical="top"/>
    </xf>
    <xf numFmtId="0" fontId="43" fillId="0" borderId="0" xfId="21" applyFont="1" applyFill="1" applyBorder="1" applyAlignment="1">
      <alignment horizontal="right" vertical="top"/>
    </xf>
    <xf numFmtId="0" fontId="6" fillId="0" borderId="0" xfId="21" applyFont="1" applyFill="1" applyAlignment="1">
      <alignment horizontal="center" vertical="top"/>
    </xf>
    <xf numFmtId="0" fontId="110" fillId="0" borderId="0" xfId="21" applyFont="1" applyFill="1" applyAlignment="1">
      <alignment vertical="top" wrapText="1"/>
    </xf>
    <xf numFmtId="0" fontId="5" fillId="0" borderId="0" xfId="21" applyFont="1"/>
    <xf numFmtId="0" fontId="117" fillId="0" borderId="0" xfId="23" applyFont="1"/>
    <xf numFmtId="0" fontId="119" fillId="0" borderId="0" xfId="23" applyFont="1"/>
    <xf numFmtId="0" fontId="120" fillId="0" borderId="0" xfId="23" applyFont="1"/>
    <xf numFmtId="0" fontId="121" fillId="0" borderId="0" xfId="23" applyFont="1" applyAlignment="1"/>
    <xf numFmtId="0" fontId="122" fillId="0" borderId="0" xfId="23" applyFont="1" applyAlignment="1">
      <alignment horizontal="center" vertical="center"/>
    </xf>
    <xf numFmtId="0" fontId="120" fillId="0" borderId="0" xfId="23" applyFont="1" applyAlignment="1">
      <alignment horizontal="right"/>
    </xf>
    <xf numFmtId="0" fontId="120" fillId="0" borderId="0" xfId="23" applyFont="1" applyAlignment="1">
      <alignment horizontal="center"/>
    </xf>
    <xf numFmtId="0" fontId="126" fillId="0" borderId="0" xfId="23" applyFont="1" applyAlignment="1">
      <alignment horizontal="center"/>
    </xf>
    <xf numFmtId="0" fontId="43" fillId="0" borderId="0" xfId="21" applyFont="1" applyAlignment="1">
      <alignment horizontal="left"/>
    </xf>
    <xf numFmtId="0" fontId="25" fillId="0" borderId="0" xfId="23" applyFont="1"/>
    <xf numFmtId="0" fontId="84" fillId="0" borderId="0" xfId="23" applyFont="1"/>
    <xf numFmtId="0" fontId="5" fillId="0" borderId="0" xfId="23" applyFont="1" applyFill="1"/>
    <xf numFmtId="0" fontId="43" fillId="0" borderId="0" xfId="23" applyFont="1" applyFill="1"/>
    <xf numFmtId="0" fontId="25" fillId="0" borderId="0" xfId="23" applyFont="1" applyFill="1"/>
    <xf numFmtId="0" fontId="84" fillId="0" borderId="0" xfId="23" applyFont="1" applyFill="1"/>
    <xf numFmtId="0" fontId="25" fillId="0" borderId="0" xfId="24" applyFont="1" applyAlignment="1" applyProtection="1"/>
    <xf numFmtId="0" fontId="37" fillId="0" borderId="0" xfId="25" applyFont="1"/>
    <xf numFmtId="0" fontId="6" fillId="0" borderId="0" xfId="25" applyFont="1" applyAlignment="1">
      <alignment horizontal="center"/>
    </xf>
    <xf numFmtId="0" fontId="88" fillId="0" borderId="0" xfId="25" applyFont="1" applyAlignment="1">
      <alignment horizontal="justify" vertical="top" wrapText="1"/>
    </xf>
    <xf numFmtId="0" fontId="5" fillId="0" borderId="0" xfId="25" applyFont="1" applyAlignment="1">
      <alignment horizontal="justify" vertical="top" wrapText="1"/>
    </xf>
    <xf numFmtId="0" fontId="6" fillId="0" borderId="0" xfId="25" applyFont="1" applyAlignment="1">
      <alignment horizontal="center" vertical="center"/>
    </xf>
    <xf numFmtId="0" fontId="88" fillId="0" borderId="0" xfId="25" applyFont="1" applyAlignment="1">
      <alignment horizontal="left" vertical="center"/>
    </xf>
    <xf numFmtId="0" fontId="88" fillId="0" borderId="0" xfId="25" applyFont="1" applyAlignment="1">
      <alignment horizontal="center" vertical="center"/>
    </xf>
    <xf numFmtId="0" fontId="88" fillId="0" borderId="0" xfId="25" applyFont="1"/>
    <xf numFmtId="0" fontId="29" fillId="0" borderId="0" xfId="25" applyFont="1" applyAlignment="1">
      <alignment horizontal="left"/>
    </xf>
    <xf numFmtId="0" fontId="29" fillId="0" borderId="0" xfId="25" applyFont="1" applyAlignment="1">
      <alignment horizontal="center" vertical="center"/>
    </xf>
    <xf numFmtId="0" fontId="29" fillId="0" borderId="0" xfId="25" applyFont="1"/>
    <xf numFmtId="0" fontId="37" fillId="0" borderId="0" xfId="25" applyFont="1" applyAlignment="1">
      <alignment horizontal="center"/>
    </xf>
    <xf numFmtId="0" fontId="136" fillId="0" borderId="0" xfId="25" applyFont="1" applyAlignment="1">
      <alignment horizontal="center" vertical="center"/>
    </xf>
    <xf numFmtId="0" fontId="88" fillId="0" borderId="0" xfId="25" applyFont="1" applyFill="1" applyAlignment="1">
      <alignment horizontal="left" vertical="center" wrapText="1"/>
    </xf>
    <xf numFmtId="0" fontId="88" fillId="0" borderId="0" xfId="25" applyFont="1" applyAlignment="1">
      <alignment horizontal="center" vertical="top"/>
    </xf>
    <xf numFmtId="0" fontId="43" fillId="0" borderId="0" xfId="25" applyFont="1" applyAlignment="1">
      <alignment vertical="top" wrapText="1"/>
    </xf>
    <xf numFmtId="0" fontId="29" fillId="0" borderId="0" xfId="25" applyFont="1" applyAlignment="1">
      <alignment horizontal="center" vertical="top"/>
    </xf>
    <xf numFmtId="0" fontId="37" fillId="0" borderId="0" xfId="25" applyFont="1" applyAlignment="1">
      <alignment vertical="center"/>
    </xf>
    <xf numFmtId="0" fontId="29" fillId="0" borderId="0" xfId="25" applyFont="1" applyAlignment="1">
      <alignment horizontal="left" vertical="center" wrapText="1"/>
    </xf>
    <xf numFmtId="0" fontId="29" fillId="0" borderId="0" xfId="25" applyFont="1" applyAlignment="1">
      <alignment horizontal="left" vertical="top"/>
    </xf>
    <xf numFmtId="0" fontId="88" fillId="0" borderId="0" xfId="25" applyFont="1" applyAlignment="1">
      <alignment horizontal="left" vertical="top" wrapText="1"/>
    </xf>
    <xf numFmtId="0" fontId="29" fillId="0" borderId="0" xfId="25" applyFont="1" applyAlignment="1">
      <alignment horizontal="left" vertical="top" wrapText="1"/>
    </xf>
    <xf numFmtId="0" fontId="29" fillId="0" borderId="0" xfId="25" applyFont="1" applyAlignment="1">
      <alignment vertical="top"/>
    </xf>
    <xf numFmtId="0" fontId="88" fillId="0" borderId="0" xfId="25" applyFont="1" applyAlignment="1">
      <alignment vertical="top" wrapText="1"/>
    </xf>
    <xf numFmtId="0" fontId="37" fillId="0" borderId="0" xfId="25" applyFont="1" applyAlignment="1">
      <alignment vertical="top" wrapText="1"/>
    </xf>
    <xf numFmtId="0" fontId="29" fillId="0" borderId="0" xfId="25" applyFont="1" applyAlignment="1">
      <alignment vertical="top" wrapText="1"/>
    </xf>
    <xf numFmtId="0" fontId="130" fillId="0" borderId="0" xfId="25" applyFont="1"/>
    <xf numFmtId="0" fontId="8" fillId="0" borderId="7" xfId="1" applyFont="1" applyFill="1" applyBorder="1" applyAlignment="1">
      <alignment horizontal="center" vertical="top" wrapText="1"/>
    </xf>
    <xf numFmtId="0" fontId="9" fillId="0" borderId="12" xfId="1" applyFont="1" applyFill="1" applyBorder="1" applyAlignment="1">
      <alignment horizontal="center" vertical="top" wrapText="1"/>
    </xf>
    <xf numFmtId="0" fontId="9" fillId="0" borderId="8" xfId="1" applyFont="1" applyFill="1" applyBorder="1" applyAlignment="1">
      <alignment horizontal="center" vertical="top" wrapText="1"/>
    </xf>
    <xf numFmtId="0" fontId="43" fillId="0" borderId="0" xfId="8" applyFont="1" applyFill="1" applyAlignment="1">
      <alignment horizontal="left" vertical="top" wrapText="1" indent="1"/>
    </xf>
    <xf numFmtId="0" fontId="88" fillId="2" borderId="0" xfId="25" applyFont="1" applyFill="1" applyAlignment="1">
      <alignment horizontal="left" vertical="top"/>
    </xf>
    <xf numFmtId="0" fontId="2" fillId="0" borderId="0" xfId="8" applyFont="1" applyBorder="1"/>
    <xf numFmtId="0" fontId="68" fillId="0" borderId="0" xfId="8" applyNumberFormat="1" applyFont="1" applyFill="1" applyBorder="1" applyAlignment="1">
      <alignment horizontal="left" vertical="top"/>
    </xf>
    <xf numFmtId="0" fontId="2" fillId="0" borderId="0" xfId="13" applyFill="1" applyAlignment="1">
      <alignment horizontal="left" vertical="top" wrapText="1" indent="1"/>
    </xf>
    <xf numFmtId="0" fontId="2" fillId="0" borderId="0" xfId="13" applyFill="1" applyAlignment="1">
      <alignment horizontal="left" indent="1"/>
    </xf>
    <xf numFmtId="0" fontId="7" fillId="0" borderId="0" xfId="13" applyFont="1" applyFill="1" applyAlignment="1">
      <alignment horizontal="left" vertical="top" wrapText="1" indent="1"/>
    </xf>
    <xf numFmtId="0" fontId="5" fillId="0" borderId="0" xfId="2" applyFont="1" applyFill="1" applyBorder="1" applyAlignment="1">
      <alignment horizontal="left" vertical="top" wrapText="1" indent="1"/>
    </xf>
    <xf numFmtId="0" fontId="58" fillId="0" borderId="0" xfId="13" applyFont="1" applyFill="1" applyAlignment="1">
      <alignment horizontal="left" vertical="top" indent="1"/>
    </xf>
    <xf numFmtId="0" fontId="7" fillId="0" borderId="0" xfId="13" applyFont="1" applyFill="1" applyAlignment="1">
      <alignment horizontal="left" vertical="top" indent="1"/>
    </xf>
    <xf numFmtId="1" fontId="43" fillId="0" borderId="0" xfId="13" applyNumberFormat="1" applyFont="1" applyFill="1" applyAlignment="1">
      <alignment horizontal="left" vertical="top" indent="1"/>
    </xf>
    <xf numFmtId="0" fontId="43" fillId="0" borderId="0" xfId="13" applyFont="1" applyFill="1" applyBorder="1" applyAlignment="1">
      <alignment horizontal="left" vertical="top" indent="1"/>
    </xf>
    <xf numFmtId="0" fontId="58" fillId="0" borderId="0" xfId="0" applyFont="1" applyFill="1" applyAlignment="1">
      <alignment horizontal="left" vertical="top" indent="1"/>
    </xf>
    <xf numFmtId="0" fontId="7" fillId="0" borderId="0" xfId="13" applyFont="1" applyFill="1" applyAlignment="1">
      <alignment horizontal="left" indent="1"/>
    </xf>
    <xf numFmtId="0" fontId="5" fillId="0" borderId="0" xfId="2" applyFont="1" applyFill="1" applyBorder="1" applyAlignment="1">
      <alignment horizontal="left" wrapText="1" indent="1"/>
    </xf>
    <xf numFmtId="0" fontId="6" fillId="0" borderId="0" xfId="13" applyFont="1" applyFill="1" applyAlignment="1">
      <alignment horizontal="left" vertical="top" wrapText="1" indent="1"/>
    </xf>
    <xf numFmtId="0" fontId="5" fillId="0" borderId="0" xfId="13" applyFont="1" applyFill="1" applyBorder="1" applyAlignment="1">
      <alignment horizontal="left" vertical="top" wrapText="1" indent="1"/>
    </xf>
    <xf numFmtId="0" fontId="58" fillId="0" borderId="0" xfId="0" applyFont="1" applyFill="1" applyAlignment="1">
      <alignment horizontal="left" vertical="top" wrapText="1" indent="1"/>
    </xf>
    <xf numFmtId="0" fontId="2" fillId="0" borderId="0" xfId="8" applyFill="1" applyAlignment="1">
      <alignment horizontal="left" vertical="top" indent="1"/>
    </xf>
    <xf numFmtId="0" fontId="5" fillId="0" borderId="0" xfId="8" applyFont="1" applyFill="1" applyAlignment="1">
      <alignment horizontal="left" vertical="top" wrapText="1" indent="1"/>
    </xf>
    <xf numFmtId="1" fontId="5" fillId="0" borderId="0" xfId="9" applyNumberFormat="1" applyFont="1" applyBorder="1" applyAlignment="1">
      <alignment horizontal="right" vertical="center" wrapText="1"/>
    </xf>
    <xf numFmtId="0" fontId="7" fillId="0" borderId="0" xfId="0" applyFont="1"/>
    <xf numFmtId="0" fontId="6" fillId="0" borderId="0" xfId="0" applyFont="1" applyBorder="1" applyAlignment="1">
      <alignment horizontal="right" wrapText="1"/>
    </xf>
    <xf numFmtId="0" fontId="5" fillId="0" borderId="0" xfId="8" applyFont="1" applyFill="1" applyBorder="1" applyAlignment="1">
      <alignment vertical="top" wrapText="1"/>
    </xf>
    <xf numFmtId="0" fontId="123" fillId="0" borderId="0" xfId="23" applyFont="1" applyAlignment="1">
      <alignment horizontal="center" vertical="top" wrapText="1"/>
    </xf>
    <xf numFmtId="0" fontId="123" fillId="0" borderId="0" xfId="23" applyFont="1" applyAlignment="1">
      <alignment horizontal="center" vertical="top"/>
    </xf>
    <xf numFmtId="0" fontId="116" fillId="0" borderId="0" xfId="23" applyFont="1" applyAlignment="1">
      <alignment horizontal="center"/>
    </xf>
    <xf numFmtId="0" fontId="118" fillId="0" borderId="0" xfId="23" applyFont="1" applyBorder="1" applyAlignment="1">
      <alignment horizontal="center"/>
    </xf>
    <xf numFmtId="0" fontId="121" fillId="0" borderId="0" xfId="23" applyFont="1" applyAlignment="1">
      <alignment horizontal="center" wrapText="1"/>
    </xf>
    <xf numFmtId="0" fontId="121" fillId="0" borderId="0" xfId="23" applyFont="1" applyAlignment="1">
      <alignment horizontal="center"/>
    </xf>
    <xf numFmtId="0" fontId="127" fillId="0" borderId="0" xfId="23" applyFont="1" applyAlignment="1">
      <alignment horizontal="center" vertical="center"/>
    </xf>
    <xf numFmtId="0" fontId="123" fillId="0" borderId="0" xfId="23" applyFont="1" applyAlignment="1">
      <alignment horizontal="center" wrapText="1"/>
    </xf>
    <xf numFmtId="0" fontId="123" fillId="0" borderId="0" xfId="23" applyFont="1" applyAlignment="1">
      <alignment horizontal="center"/>
    </xf>
    <xf numFmtId="0" fontId="124" fillId="0" borderId="0" xfId="23" applyFont="1" applyAlignment="1">
      <alignment horizontal="center"/>
    </xf>
    <xf numFmtId="0" fontId="125" fillId="0" borderId="0" xfId="23" applyFont="1" applyAlignment="1">
      <alignment horizontal="center"/>
    </xf>
    <xf numFmtId="0" fontId="127" fillId="0" borderId="0" xfId="23" applyFont="1" applyFill="1" applyAlignment="1">
      <alignment horizontal="center" vertical="center"/>
    </xf>
    <xf numFmtId="0" fontId="128" fillId="0" borderId="0" xfId="23" applyFont="1" applyFill="1" applyAlignment="1">
      <alignment horizontal="center" vertical="center"/>
    </xf>
    <xf numFmtId="0" fontId="43" fillId="0" borderId="0" xfId="21" applyFont="1" applyAlignment="1">
      <alignment horizontal="left"/>
    </xf>
    <xf numFmtId="0" fontId="41" fillId="0" borderId="0" xfId="21" applyFont="1" applyAlignment="1">
      <alignment horizontal="left"/>
    </xf>
    <xf numFmtId="0" fontId="42" fillId="0" borderId="0" xfId="21" applyFont="1" applyAlignment="1">
      <alignment horizontal="left"/>
    </xf>
    <xf numFmtId="0" fontId="5" fillId="0" borderId="0" xfId="21" applyFont="1" applyAlignment="1">
      <alignment horizontal="left"/>
    </xf>
    <xf numFmtId="0" fontId="84" fillId="0" borderId="0" xfId="24" applyFont="1" applyAlignment="1" applyProtection="1">
      <alignment horizontal="left"/>
    </xf>
    <xf numFmtId="0" fontId="131" fillId="0" borderId="0" xfId="25" applyFont="1" applyAlignment="1">
      <alignment horizontal="left" indent="10"/>
    </xf>
    <xf numFmtId="0" fontId="5" fillId="0" borderId="0" xfId="21" applyFont="1" applyAlignment="1">
      <alignment horizontal="justify" vertical="top" wrapText="1"/>
    </xf>
    <xf numFmtId="0" fontId="43" fillId="0" borderId="0" xfId="21" applyFont="1" applyAlignment="1">
      <alignment horizontal="left" vertical="top" wrapText="1"/>
    </xf>
    <xf numFmtId="0" fontId="6" fillId="0" borderId="0" xfId="21" applyFont="1" applyAlignment="1">
      <alignment horizontal="center"/>
    </xf>
    <xf numFmtId="0" fontId="44" fillId="0" borderId="0" xfId="21" applyFont="1" applyAlignment="1">
      <alignment horizontal="center"/>
    </xf>
    <xf numFmtId="0" fontId="88" fillId="0" borderId="0" xfId="21" applyFont="1" applyAlignment="1">
      <alignment horizontal="justify" vertical="top" wrapText="1"/>
    </xf>
    <xf numFmtId="0" fontId="6" fillId="0" borderId="0" xfId="25" applyFont="1" applyAlignment="1">
      <alignment horizontal="center" vertical="center"/>
    </xf>
    <xf numFmtId="0" fontId="5" fillId="0" borderId="0" xfId="25" applyFont="1" applyAlignment="1">
      <alignment horizontal="justify" vertical="top"/>
    </xf>
    <xf numFmtId="0" fontId="37" fillId="0" borderId="0" xfId="25" applyFont="1" applyAlignment="1">
      <alignment horizontal="justify" vertical="top"/>
    </xf>
    <xf numFmtId="0" fontId="5" fillId="0" borderId="0" xfId="25" applyFont="1" applyAlignment="1">
      <alignment horizontal="justify" vertical="top" wrapText="1"/>
    </xf>
    <xf numFmtId="49" fontId="88" fillId="0" borderId="0" xfId="25" applyNumberFormat="1" applyFont="1" applyFill="1" applyAlignment="1">
      <alignment horizontal="justify" vertical="top" wrapText="1"/>
    </xf>
    <xf numFmtId="0" fontId="88" fillId="0" borderId="0" xfId="25" applyFont="1" applyAlignment="1">
      <alignment horizontal="justify" vertical="top" wrapText="1"/>
    </xf>
    <xf numFmtId="0" fontId="18" fillId="0" borderId="0" xfId="26" applyFont="1" applyAlignment="1" applyProtection="1">
      <alignment horizontal="justify" vertical="top" wrapText="1"/>
    </xf>
    <xf numFmtId="0" fontId="29" fillId="0" borderId="0" xfId="25" applyFont="1" applyAlignment="1">
      <alignment horizontal="left"/>
    </xf>
    <xf numFmtId="0" fontId="88" fillId="0" borderId="0" xfId="25" applyFont="1" applyAlignment="1">
      <alignment vertical="top" wrapText="1"/>
    </xf>
    <xf numFmtId="0" fontId="29" fillId="0" borderId="0" xfId="25" applyFont="1" applyAlignment="1">
      <alignment horizontal="left" vertical="top"/>
    </xf>
    <xf numFmtId="0" fontId="88" fillId="0" borderId="0" xfId="25" applyFont="1" applyAlignment="1">
      <alignment vertical="center" wrapText="1"/>
    </xf>
    <xf numFmtId="0" fontId="29" fillId="0" borderId="0" xfId="25" applyFont="1" applyAlignment="1">
      <alignment horizontal="left" vertical="center"/>
    </xf>
    <xf numFmtId="0" fontId="88" fillId="0" borderId="0" xfId="25" applyFont="1" applyAlignment="1">
      <alignment horizontal="left" vertical="top" wrapText="1"/>
    </xf>
    <xf numFmtId="0" fontId="29" fillId="0" borderId="0" xfId="25" applyFont="1" applyAlignment="1">
      <alignment horizontal="left" vertical="top" wrapText="1"/>
    </xf>
    <xf numFmtId="0" fontId="37" fillId="0" borderId="0" xfId="25" applyFont="1" applyAlignment="1">
      <alignment vertical="top" wrapText="1"/>
    </xf>
    <xf numFmtId="0" fontId="18" fillId="0" borderId="0" xfId="25" applyFont="1" applyFill="1" applyAlignment="1">
      <alignment horizontal="justify" vertical="top" wrapText="1"/>
    </xf>
    <xf numFmtId="0" fontId="6" fillId="0" borderId="0" xfId="21" applyFont="1" applyFill="1" applyBorder="1" applyAlignment="1">
      <alignment vertical="top"/>
    </xf>
    <xf numFmtId="0" fontId="44" fillId="0" borderId="0" xfId="21" applyFont="1" applyFill="1" applyBorder="1" applyAlignment="1">
      <alignment vertical="top" wrapText="1"/>
    </xf>
    <xf numFmtId="0" fontId="6" fillId="0" borderId="0" xfId="21" applyFont="1" applyFill="1" applyBorder="1" applyAlignment="1">
      <alignment vertical="top" wrapText="1"/>
    </xf>
    <xf numFmtId="0" fontId="44" fillId="0" borderId="0" xfId="21" applyFont="1" applyFill="1" applyAlignment="1">
      <alignment vertical="top" wrapText="1"/>
    </xf>
    <xf numFmtId="0" fontId="6" fillId="0" borderId="0" xfId="21" applyFont="1" applyFill="1" applyAlignment="1">
      <alignment horizontal="left" vertical="top" wrapText="1"/>
    </xf>
    <xf numFmtId="0" fontId="44" fillId="0" borderId="0" xfId="21" applyFont="1" applyFill="1" applyAlignment="1">
      <alignment horizontal="left" vertical="top" wrapText="1"/>
    </xf>
    <xf numFmtId="49" fontId="6" fillId="0" borderId="0" xfId="21" applyNumberFormat="1" applyFont="1" applyFill="1" applyAlignment="1">
      <alignment horizontal="left" vertical="top" wrapText="1"/>
    </xf>
    <xf numFmtId="0" fontId="6" fillId="0" borderId="0" xfId="21" applyFont="1" applyFill="1" applyBorder="1" applyAlignment="1">
      <alignment horizontal="left" vertical="top" wrapText="1"/>
    </xf>
    <xf numFmtId="0" fontId="44" fillId="0" borderId="0" xfId="21" applyFont="1" applyFill="1" applyBorder="1" applyAlignment="1">
      <alignment horizontal="left" vertical="top" wrapText="1"/>
    </xf>
    <xf numFmtId="0" fontId="4" fillId="0" borderId="0" xfId="1" applyFont="1" applyBorder="1" applyAlignment="1">
      <alignment horizontal="left" vertical="top" wrapText="1" indent="2"/>
    </xf>
    <xf numFmtId="0" fontId="3" fillId="0" borderId="0" xfId="1" applyFont="1" applyBorder="1" applyAlignment="1">
      <alignment horizontal="right" vertical="center" wrapText="1" indent="1"/>
    </xf>
    <xf numFmtId="0" fontId="3" fillId="0" borderId="3" xfId="1" applyFont="1" applyBorder="1" applyAlignment="1">
      <alignment horizontal="right" vertical="center" wrapText="1" indent="1"/>
    </xf>
    <xf numFmtId="0" fontId="4" fillId="0" borderId="8" xfId="1" applyFont="1" applyBorder="1" applyAlignment="1">
      <alignment horizontal="left" indent="1"/>
    </xf>
    <xf numFmtId="0" fontId="4" fillId="0" borderId="0" xfId="1" applyFont="1" applyBorder="1" applyAlignment="1">
      <alignment horizontal="left" indent="1"/>
    </xf>
    <xf numFmtId="0" fontId="8" fillId="0" borderId="0" xfId="1" applyFont="1" applyFill="1" applyAlignment="1">
      <alignment horizontal="center" vertical="center" textRotation="180"/>
    </xf>
    <xf numFmtId="0" fontId="8" fillId="0" borderId="7" xfId="1" applyFont="1" applyFill="1" applyBorder="1" applyAlignment="1">
      <alignment horizontal="center" vertical="top"/>
    </xf>
    <xf numFmtId="0" fontId="8" fillId="0" borderId="2" xfId="1" applyFont="1" applyBorder="1" applyAlignment="1">
      <alignment horizontal="center" vertical="top"/>
    </xf>
    <xf numFmtId="0" fontId="16" fillId="0" borderId="0" xfId="1" applyFont="1" applyFill="1" applyAlignment="1"/>
    <xf numFmtId="0" fontId="17" fillId="0" borderId="0" xfId="1" applyFont="1" applyFill="1" applyAlignment="1">
      <alignment vertical="top"/>
    </xf>
    <xf numFmtId="0" fontId="16" fillId="0" borderId="0" xfId="1" applyFont="1" applyFill="1" applyAlignment="1">
      <alignment vertical="top"/>
    </xf>
    <xf numFmtId="0" fontId="16" fillId="0" borderId="0" xfId="1" applyFont="1" applyAlignment="1">
      <alignment vertical="top"/>
    </xf>
    <xf numFmtId="0" fontId="8" fillId="0" borderId="7" xfId="1" applyFont="1" applyFill="1" applyBorder="1" applyAlignment="1">
      <alignment horizontal="center" vertical="top" wrapText="1"/>
    </xf>
    <xf numFmtId="0" fontId="8" fillId="0" borderId="1" xfId="1" applyFont="1" applyBorder="1" applyAlignment="1">
      <alignment horizontal="center" vertical="top" wrapText="1"/>
    </xf>
    <xf numFmtId="0" fontId="8" fillId="0" borderId="2" xfId="1" applyFont="1" applyBorder="1" applyAlignment="1">
      <alignment horizontal="center" vertical="top" wrapText="1"/>
    </xf>
    <xf numFmtId="0" fontId="8" fillId="0" borderId="1" xfId="1" applyFont="1" applyFill="1" applyBorder="1" applyAlignment="1">
      <alignment horizontal="center" vertical="top" wrapText="1"/>
    </xf>
    <xf numFmtId="0" fontId="9" fillId="0" borderId="12" xfId="1" applyFont="1" applyFill="1" applyBorder="1" applyAlignment="1">
      <alignment horizontal="center" vertical="top" wrapText="1"/>
    </xf>
    <xf numFmtId="0" fontId="9" fillId="0" borderId="4" xfId="1" applyFont="1" applyFill="1" applyBorder="1" applyAlignment="1">
      <alignment horizontal="center" vertical="top" wrapText="1"/>
    </xf>
    <xf numFmtId="0" fontId="9" fillId="0" borderId="5" xfId="1" applyFont="1" applyFill="1" applyBorder="1" applyAlignment="1">
      <alignment horizontal="center" vertical="top" wrapText="1"/>
    </xf>
    <xf numFmtId="0" fontId="8" fillId="0" borderId="2" xfId="1" applyFont="1" applyFill="1" applyBorder="1" applyAlignment="1">
      <alignment horizontal="center" vertical="top" wrapText="1"/>
    </xf>
    <xf numFmtId="0" fontId="8" fillId="0" borderId="0" xfId="1" applyFont="1" applyAlignment="1">
      <alignment horizontal="left" vertical="center" textRotation="180"/>
    </xf>
    <xf numFmtId="0" fontId="18" fillId="0" borderId="0" xfId="1" applyFont="1" applyBorder="1" applyAlignment="1">
      <alignment horizontal="justify" wrapText="1"/>
    </xf>
    <xf numFmtId="0" fontId="10" fillId="0" borderId="0" xfId="1" applyFont="1" applyBorder="1" applyAlignment="1">
      <alignment horizontal="justify" wrapText="1"/>
    </xf>
    <xf numFmtId="0" fontId="16" fillId="0" borderId="0" xfId="1" applyFont="1" applyFill="1" applyAlignment="1">
      <alignment horizontal="left"/>
    </xf>
    <xf numFmtId="0" fontId="17" fillId="0" borderId="0" xfId="1" applyFont="1" applyFill="1" applyAlignment="1">
      <alignment horizontal="left"/>
    </xf>
    <xf numFmtId="0" fontId="16" fillId="0" borderId="0" xfId="1" applyFont="1" applyFill="1" applyAlignment="1">
      <alignment horizontal="center"/>
    </xf>
    <xf numFmtId="0" fontId="20" fillId="0" borderId="4" xfId="1" applyFont="1" applyFill="1" applyBorder="1" applyAlignment="1">
      <alignment horizontal="right"/>
    </xf>
    <xf numFmtId="0" fontId="22" fillId="0" borderId="4" xfId="1" applyFont="1" applyFill="1" applyBorder="1" applyAlignment="1">
      <alignment horizontal="right"/>
    </xf>
    <xf numFmtId="0" fontId="8" fillId="0" borderId="0" xfId="1" applyFont="1" applyFill="1" applyAlignment="1">
      <alignment horizontal="left" vertical="center" textRotation="180"/>
    </xf>
    <xf numFmtId="0" fontId="16" fillId="0" borderId="0" xfId="1" applyFont="1" applyFill="1" applyAlignment="1">
      <alignment horizontal="center" vertical="top"/>
    </xf>
    <xf numFmtId="0" fontId="18" fillId="0" borderId="0" xfId="1" applyFont="1" applyBorder="1" applyAlignment="1">
      <alignment horizontal="justify" vertical="center" wrapText="1"/>
    </xf>
    <xf numFmtId="0" fontId="10" fillId="0" borderId="0" xfId="1" applyFont="1" applyBorder="1" applyAlignment="1">
      <alignment horizontal="justify" vertical="center" wrapText="1"/>
    </xf>
    <xf numFmtId="0" fontId="18" fillId="0" borderId="0" xfId="1" applyFont="1" applyFill="1" applyBorder="1" applyAlignment="1">
      <alignment horizontal="justify" wrapText="1"/>
    </xf>
    <xf numFmtId="0" fontId="8" fillId="0" borderId="8" xfId="1" applyFont="1" applyFill="1" applyBorder="1" applyAlignment="1">
      <alignment horizontal="center" vertical="top" wrapText="1"/>
    </xf>
    <xf numFmtId="0" fontId="8" fillId="0" borderId="0" xfId="1" applyFont="1" applyFill="1" applyBorder="1" applyAlignment="1">
      <alignment horizontal="center" vertical="top" wrapText="1"/>
    </xf>
    <xf numFmtId="0" fontId="8" fillId="0" borderId="3" xfId="1" applyFont="1" applyFill="1" applyBorder="1" applyAlignment="1">
      <alignment horizontal="center" vertical="top" wrapText="1"/>
    </xf>
    <xf numFmtId="0" fontId="8" fillId="0" borderId="10" xfId="1" applyFont="1" applyFill="1" applyBorder="1" applyAlignment="1">
      <alignment horizontal="center" vertical="top" wrapText="1"/>
    </xf>
    <xf numFmtId="0" fontId="8" fillId="0" borderId="9" xfId="1" applyFont="1" applyFill="1" applyBorder="1" applyAlignment="1">
      <alignment horizontal="center" vertical="top" wrapText="1"/>
    </xf>
    <xf numFmtId="0" fontId="8" fillId="0" borderId="12" xfId="1" applyFont="1" applyFill="1" applyBorder="1" applyAlignment="1">
      <alignment horizontal="center" vertical="top" wrapText="1"/>
    </xf>
    <xf numFmtId="0" fontId="9" fillId="0" borderId="0" xfId="1" applyFont="1" applyFill="1" applyBorder="1" applyAlignment="1">
      <alignment horizontal="center" vertical="top" wrapText="1"/>
    </xf>
    <xf numFmtId="0" fontId="13" fillId="0" borderId="2" xfId="1" applyFont="1" applyBorder="1" applyAlignment="1">
      <alignment horizontal="center" vertical="top" wrapText="1"/>
    </xf>
    <xf numFmtId="0" fontId="13" fillId="0" borderId="3" xfId="1" applyFont="1" applyBorder="1" applyAlignment="1">
      <alignment horizontal="center" vertical="top" wrapText="1"/>
    </xf>
    <xf numFmtId="0" fontId="8" fillId="0" borderId="7" xfId="1" applyFont="1" applyBorder="1" applyAlignment="1">
      <alignment horizontal="center" vertical="top" wrapText="1"/>
    </xf>
    <xf numFmtId="0" fontId="8" fillId="0" borderId="1" xfId="1" applyFont="1" applyBorder="1" applyAlignment="1">
      <alignment horizontal="center"/>
    </xf>
    <xf numFmtId="0" fontId="5" fillId="0" borderId="1" xfId="1" applyFont="1" applyBorder="1" applyAlignment="1">
      <alignment horizontal="center" vertical="center"/>
    </xf>
    <xf numFmtId="0" fontId="5" fillId="0" borderId="0" xfId="1" applyFont="1" applyFill="1" applyBorder="1" applyAlignment="1">
      <alignment horizontal="center" vertical="center"/>
    </xf>
    <xf numFmtId="0" fontId="16" fillId="0" borderId="0" xfId="1" applyFont="1" applyAlignment="1">
      <alignment horizontal="left"/>
    </xf>
    <xf numFmtId="0" fontId="17" fillId="0" borderId="0" xfId="1" applyFont="1" applyAlignment="1">
      <alignment horizontal="left"/>
    </xf>
    <xf numFmtId="0" fontId="20" fillId="0" borderId="0" xfId="1" applyFont="1" applyBorder="1" applyAlignment="1">
      <alignment horizontal="right"/>
    </xf>
    <xf numFmtId="0" fontId="22" fillId="0" borderId="0" xfId="1" applyFont="1" applyBorder="1" applyAlignment="1">
      <alignment horizontal="right"/>
    </xf>
    <xf numFmtId="0" fontId="8" fillId="0" borderId="2" xfId="1" applyFont="1" applyBorder="1" applyAlignment="1">
      <alignment horizontal="center"/>
    </xf>
    <xf numFmtId="0" fontId="9" fillId="0" borderId="12" xfId="1" applyFont="1" applyBorder="1" applyAlignment="1">
      <alignment horizontal="center" vertical="top" wrapText="1"/>
    </xf>
    <xf numFmtId="0" fontId="9" fillId="0" borderId="4" xfId="1" applyFont="1" applyBorder="1" applyAlignment="1">
      <alignment horizontal="center" vertical="top" wrapText="1"/>
    </xf>
    <xf numFmtId="0" fontId="9" fillId="0" borderId="5" xfId="1" applyFont="1" applyBorder="1" applyAlignment="1">
      <alignment horizontal="center" vertical="top" wrapText="1"/>
    </xf>
    <xf numFmtId="0" fontId="13" fillId="0" borderId="0" xfId="1" applyFont="1" applyFill="1" applyAlignment="1">
      <alignment horizontal="right"/>
    </xf>
    <xf numFmtId="0" fontId="9" fillId="0" borderId="0" xfId="1" applyFont="1" applyFill="1" applyAlignment="1">
      <alignment horizontal="left"/>
    </xf>
    <xf numFmtId="0" fontId="9" fillId="0" borderId="0" xfId="1" applyFont="1" applyAlignment="1">
      <alignment horizontal="left"/>
    </xf>
    <xf numFmtId="0" fontId="8" fillId="0" borderId="0" xfId="1" applyFont="1" applyAlignment="1">
      <alignment horizontal="left"/>
    </xf>
    <xf numFmtId="0" fontId="20" fillId="0" borderId="0" xfId="1" applyFont="1" applyFill="1" applyAlignment="1">
      <alignment horizontal="right"/>
    </xf>
    <xf numFmtId="0" fontId="22" fillId="0" borderId="0" xfId="1" applyFont="1" applyFill="1" applyAlignment="1">
      <alignment horizontal="right"/>
    </xf>
    <xf numFmtId="0" fontId="13" fillId="0" borderId="10" xfId="1" applyFont="1" applyFill="1" applyBorder="1" applyAlignment="1">
      <alignment horizontal="center" vertical="top" wrapText="1"/>
    </xf>
    <xf numFmtId="0" fontId="13" fillId="0" borderId="11" xfId="1" applyFont="1" applyFill="1" applyBorder="1" applyAlignment="1">
      <alignment horizontal="center" vertical="top" wrapText="1"/>
    </xf>
    <xf numFmtId="0" fontId="8" fillId="0" borderId="11" xfId="1" applyFont="1" applyFill="1" applyBorder="1" applyAlignment="1">
      <alignment horizontal="center" vertical="top" wrapText="1"/>
    </xf>
    <xf numFmtId="0" fontId="8" fillId="0" borderId="1" xfId="1" applyFont="1" applyFill="1" applyBorder="1" applyAlignment="1">
      <alignment horizontal="center" vertical="center" wrapText="1"/>
    </xf>
    <xf numFmtId="0" fontId="8" fillId="0" borderId="2" xfId="1" applyFont="1" applyFill="1" applyBorder="1" applyAlignment="1">
      <alignment horizontal="center" vertical="center" wrapText="1"/>
    </xf>
    <xf numFmtId="0" fontId="8" fillId="0" borderId="6" xfId="1" applyFont="1" applyFill="1" applyBorder="1" applyAlignment="1">
      <alignment horizontal="center" vertical="top" wrapText="1"/>
    </xf>
    <xf numFmtId="0" fontId="8" fillId="0" borderId="13" xfId="1" applyFont="1" applyFill="1" applyBorder="1" applyAlignment="1">
      <alignment horizontal="center" vertical="top" wrapText="1"/>
    </xf>
    <xf numFmtId="0" fontId="9" fillId="0" borderId="4" xfId="1" applyFont="1" applyFill="1" applyBorder="1" applyAlignment="1">
      <alignment horizontal="center" vertical="center" wrapText="1"/>
    </xf>
    <xf numFmtId="0" fontId="9" fillId="0" borderId="5" xfId="1" applyFont="1" applyFill="1" applyBorder="1" applyAlignment="1">
      <alignment horizontal="center" vertical="center" wrapText="1"/>
    </xf>
    <xf numFmtId="0" fontId="9" fillId="0" borderId="8" xfId="1" applyFont="1" applyFill="1" applyBorder="1" applyAlignment="1">
      <alignment horizontal="center" vertical="center" wrapText="1"/>
    </xf>
    <xf numFmtId="0" fontId="9" fillId="0" borderId="0" xfId="1" applyFont="1" applyFill="1" applyBorder="1" applyAlignment="1">
      <alignment horizontal="center" vertical="center" wrapText="1"/>
    </xf>
    <xf numFmtId="0" fontId="9" fillId="0" borderId="3" xfId="1" applyFont="1" applyFill="1" applyBorder="1" applyAlignment="1">
      <alignment horizontal="center" vertical="center" wrapText="1"/>
    </xf>
    <xf numFmtId="0" fontId="26" fillId="0" borderId="0" xfId="1" applyFont="1" applyFill="1" applyAlignment="1">
      <alignment horizontal="center"/>
    </xf>
    <xf numFmtId="0" fontId="9" fillId="0" borderId="8" xfId="1" applyFont="1" applyFill="1" applyBorder="1" applyAlignment="1">
      <alignment horizontal="center" vertical="top" wrapText="1"/>
    </xf>
    <xf numFmtId="0" fontId="9" fillId="0" borderId="3" xfId="1" applyFont="1" applyFill="1" applyBorder="1" applyAlignment="1">
      <alignment horizontal="center" vertical="top" wrapText="1"/>
    </xf>
    <xf numFmtId="0" fontId="5" fillId="0" borderId="1" xfId="2" applyFont="1" applyFill="1" applyBorder="1" applyAlignment="1">
      <alignment horizontal="center" vertical="center" wrapText="1"/>
    </xf>
    <xf numFmtId="0" fontId="16" fillId="0" borderId="0" xfId="2" applyFont="1" applyBorder="1" applyAlignment="1">
      <alignment horizontal="left"/>
    </xf>
    <xf numFmtId="0" fontId="8" fillId="0" borderId="14" xfId="1" applyFont="1" applyFill="1" applyBorder="1" applyAlignment="1">
      <alignment horizontal="center" vertical="top" wrapText="1"/>
    </xf>
    <xf numFmtId="0" fontId="22" fillId="0" borderId="4" xfId="2" applyFont="1" applyBorder="1" applyAlignment="1">
      <alignment horizontal="right"/>
    </xf>
    <xf numFmtId="0" fontId="5" fillId="0" borderId="0" xfId="2" applyFont="1" applyFill="1" applyBorder="1" applyAlignment="1">
      <alignment horizontal="center" vertical="center" wrapText="1"/>
    </xf>
    <xf numFmtId="0" fontId="8" fillId="0" borderId="6" xfId="1" applyFont="1" applyFill="1" applyBorder="1" applyAlignment="1">
      <alignment horizontal="center" vertical="center" wrapText="1"/>
    </xf>
    <xf numFmtId="0" fontId="8" fillId="0" borderId="13" xfId="1" applyFont="1" applyFill="1" applyBorder="1" applyAlignment="1">
      <alignment horizontal="center" vertical="center" wrapText="1"/>
    </xf>
    <xf numFmtId="0" fontId="13" fillId="0" borderId="2" xfId="1" applyFont="1" applyFill="1" applyBorder="1" applyAlignment="1">
      <alignment horizontal="center" vertical="top" wrapText="1"/>
    </xf>
    <xf numFmtId="0" fontId="13" fillId="0" borderId="3" xfId="1" applyFont="1" applyFill="1" applyBorder="1" applyAlignment="1">
      <alignment horizontal="center" vertical="top" wrapText="1"/>
    </xf>
    <xf numFmtId="0" fontId="22" fillId="0" borderId="4" xfId="2" applyFont="1" applyFill="1" applyBorder="1" applyAlignment="1">
      <alignment horizontal="right"/>
    </xf>
    <xf numFmtId="0" fontId="17" fillId="0" borderId="0" xfId="2" applyFont="1" applyFill="1" applyBorder="1" applyAlignment="1">
      <alignment horizontal="left" vertical="center"/>
    </xf>
    <xf numFmtId="0" fontId="10" fillId="0" borderId="0" xfId="1" applyFont="1" applyFill="1" applyBorder="1" applyAlignment="1">
      <alignment horizontal="justify" wrapText="1"/>
    </xf>
    <xf numFmtId="164" fontId="5" fillId="0" borderId="0" xfId="1" applyNumberFormat="1" applyFont="1" applyFill="1" applyBorder="1" applyAlignment="1">
      <alignment horizontal="center" vertical="center"/>
    </xf>
    <xf numFmtId="0" fontId="13" fillId="0" borderId="0" xfId="2" applyFont="1" applyBorder="1" applyAlignment="1">
      <alignment horizontal="right"/>
    </xf>
    <xf numFmtId="0" fontId="8" fillId="0" borderId="0" xfId="1" applyFont="1" applyAlignment="1">
      <alignment horizontal="right"/>
    </xf>
    <xf numFmtId="0" fontId="8" fillId="0" borderId="2" xfId="1" applyFont="1" applyFill="1" applyBorder="1" applyAlignment="1">
      <alignment horizontal="center" vertical="top"/>
    </xf>
    <xf numFmtId="0" fontId="8" fillId="0" borderId="1" xfId="1" applyFont="1" applyFill="1" applyBorder="1" applyAlignment="1">
      <alignment horizontal="center" vertical="top"/>
    </xf>
    <xf numFmtId="0" fontId="9" fillId="0" borderId="12" xfId="1" applyFont="1" applyFill="1" applyBorder="1" applyAlignment="1">
      <alignment horizontal="center" vertical="top"/>
    </xf>
    <xf numFmtId="0" fontId="9" fillId="0" borderId="5" xfId="1" applyFont="1" applyFill="1" applyBorder="1" applyAlignment="1">
      <alignment horizontal="center" vertical="top"/>
    </xf>
    <xf numFmtId="0" fontId="9" fillId="0" borderId="4" xfId="1" applyFont="1" applyFill="1" applyBorder="1" applyAlignment="1">
      <alignment horizontal="center" vertical="top"/>
    </xf>
    <xf numFmtId="0" fontId="11" fillId="0" borderId="11" xfId="1" applyFont="1" applyFill="1" applyBorder="1" applyAlignment="1">
      <alignment horizontal="center" vertical="top" wrapText="1"/>
    </xf>
    <xf numFmtId="0" fontId="5" fillId="0" borderId="1" xfId="1" applyFont="1" applyFill="1" applyBorder="1" applyAlignment="1">
      <alignment horizontal="center" vertical="center"/>
    </xf>
    <xf numFmtId="0" fontId="4" fillId="0" borderId="0" xfId="1" applyFont="1" applyBorder="1" applyAlignment="1">
      <alignment horizontal="left" vertical="top" wrapText="1" indent="1"/>
    </xf>
    <xf numFmtId="0" fontId="8" fillId="0" borderId="0" xfId="3" applyFont="1" applyFill="1" applyAlignment="1">
      <alignment horizontal="left" vertical="center" textRotation="180"/>
    </xf>
    <xf numFmtId="0" fontId="16" fillId="0" borderId="0" xfId="5" applyFont="1" applyAlignment="1">
      <alignment horizontal="left"/>
    </xf>
    <xf numFmtId="0" fontId="13" fillId="0" borderId="0" xfId="5" applyFont="1" applyFill="1" applyAlignment="1">
      <alignment horizontal="center"/>
    </xf>
    <xf numFmtId="0" fontId="17" fillId="0" borderId="0" xfId="5" applyFont="1" applyAlignment="1">
      <alignment horizontal="left"/>
    </xf>
    <xf numFmtId="0" fontId="9" fillId="0" borderId="0" xfId="3" applyFont="1" applyFill="1" applyAlignment="1">
      <alignment horizontal="left"/>
    </xf>
    <xf numFmtId="0" fontId="9" fillId="0" borderId="0" xfId="3" applyFont="1" applyAlignment="1">
      <alignment horizontal="left"/>
    </xf>
    <xf numFmtId="0" fontId="8" fillId="0" borderId="0" xfId="3" applyFont="1" applyAlignment="1">
      <alignment horizontal="left"/>
    </xf>
    <xf numFmtId="0" fontId="20" fillId="0" borderId="0" xfId="3" applyFont="1" applyFill="1" applyAlignment="1">
      <alignment horizontal="right"/>
    </xf>
    <xf numFmtId="0" fontId="10" fillId="0" borderId="0" xfId="3" applyFont="1" applyAlignment="1">
      <alignment horizontal="right"/>
    </xf>
    <xf numFmtId="0" fontId="5" fillId="0" borderId="0" xfId="3" applyFont="1" applyBorder="1" applyAlignment="1">
      <alignment horizontal="center" vertical="center"/>
    </xf>
    <xf numFmtId="0" fontId="5" fillId="0" borderId="0" xfId="3" applyFont="1" applyFill="1" applyBorder="1" applyAlignment="1">
      <alignment horizontal="center" vertical="center"/>
    </xf>
    <xf numFmtId="0" fontId="22" fillId="0" borderId="0" xfId="3" applyFont="1" applyFill="1" applyAlignment="1">
      <alignment horizontal="right"/>
    </xf>
    <xf numFmtId="0" fontId="5" fillId="0" borderId="1" xfId="3" applyFont="1" applyBorder="1" applyAlignment="1">
      <alignment horizontal="center" vertical="center"/>
    </xf>
    <xf numFmtId="0" fontId="5" fillId="0" borderId="0" xfId="3" applyFont="1" applyFill="1" applyAlignment="1">
      <alignment horizontal="center" vertical="center"/>
    </xf>
    <xf numFmtId="0" fontId="16" fillId="0" borderId="0" xfId="5" applyFont="1" applyFill="1" applyAlignment="1">
      <alignment horizontal="left"/>
    </xf>
    <xf numFmtId="0" fontId="17" fillId="0" borderId="0" xfId="5" applyFont="1" applyFill="1" applyAlignment="1">
      <alignment horizontal="left"/>
    </xf>
    <xf numFmtId="0" fontId="8" fillId="0" borderId="0" xfId="3" applyFont="1" applyFill="1" applyAlignment="1">
      <alignment horizontal="left"/>
    </xf>
    <xf numFmtId="0" fontId="10" fillId="0" borderId="0" xfId="3" applyFont="1" applyFill="1" applyAlignment="1">
      <alignment horizontal="right"/>
    </xf>
    <xf numFmtId="0" fontId="5" fillId="0" borderId="1" xfId="3" applyFont="1" applyFill="1" applyBorder="1" applyAlignment="1">
      <alignment horizontal="center" vertical="center"/>
    </xf>
    <xf numFmtId="0" fontId="5" fillId="0" borderId="0" xfId="3" applyFont="1" applyFill="1" applyAlignment="1">
      <alignment horizontal="center"/>
    </xf>
    <xf numFmtId="0" fontId="18" fillId="0" borderId="0" xfId="3" applyFont="1" applyFill="1" applyBorder="1" applyAlignment="1">
      <alignment horizontal="left" vertical="center" wrapText="1"/>
    </xf>
    <xf numFmtId="0" fontId="8" fillId="0" borderId="1" xfId="3" applyFont="1" applyFill="1" applyBorder="1" applyAlignment="1">
      <alignment horizontal="center" vertical="top" wrapText="1"/>
    </xf>
    <xf numFmtId="0" fontId="8" fillId="0" borderId="0" xfId="3" applyFont="1" applyFill="1" applyBorder="1" applyAlignment="1">
      <alignment horizontal="center" vertical="top" wrapText="1"/>
    </xf>
    <xf numFmtId="0" fontId="1" fillId="0" borderId="0" xfId="3" applyFill="1" applyBorder="1" applyAlignment="1">
      <alignment wrapText="1"/>
    </xf>
    <xf numFmtId="0" fontId="9" fillId="0" borderId="8" xfId="3" applyFont="1" applyFill="1" applyBorder="1" applyAlignment="1">
      <alignment horizontal="center" vertical="top" wrapText="1"/>
    </xf>
    <xf numFmtId="0" fontId="9" fillId="0" borderId="0" xfId="3" applyFont="1" applyFill="1" applyBorder="1" applyAlignment="1">
      <alignment horizontal="center" vertical="top" wrapText="1"/>
    </xf>
    <xf numFmtId="0" fontId="51" fillId="0" borderId="12" xfId="3" applyFont="1" applyFill="1" applyBorder="1" applyAlignment="1">
      <alignment horizontal="center"/>
    </xf>
    <xf numFmtId="0" fontId="51" fillId="0" borderId="4" xfId="3" applyFont="1" applyFill="1" applyBorder="1" applyAlignment="1">
      <alignment horizontal="center"/>
    </xf>
    <xf numFmtId="0" fontId="13" fillId="0" borderId="10" xfId="3" applyFont="1" applyFill="1" applyBorder="1" applyAlignment="1">
      <alignment horizontal="center" vertical="top" wrapText="1"/>
    </xf>
    <xf numFmtId="0" fontId="13" fillId="0" borderId="8" xfId="3" applyFont="1" applyFill="1" applyBorder="1" applyAlignment="1">
      <alignment horizontal="center" vertical="top" wrapText="1"/>
    </xf>
    <xf numFmtId="0" fontId="1" fillId="0" borderId="8" xfId="3" applyFill="1" applyBorder="1" applyAlignment="1">
      <alignment wrapText="1"/>
    </xf>
    <xf numFmtId="0" fontId="8" fillId="0" borderId="7" xfId="3" applyFont="1" applyFill="1" applyBorder="1" applyAlignment="1">
      <alignment horizontal="center" vertical="top" wrapText="1"/>
    </xf>
    <xf numFmtId="0" fontId="1" fillId="0" borderId="1" xfId="3" applyFill="1" applyBorder="1" applyAlignment="1">
      <alignment horizontal="center" vertical="top" wrapText="1"/>
    </xf>
    <xf numFmtId="0" fontId="9" fillId="0" borderId="12" xfId="3" applyFont="1" applyFill="1" applyBorder="1" applyAlignment="1">
      <alignment horizontal="center" vertical="top" wrapText="1"/>
    </xf>
    <xf numFmtId="0" fontId="9" fillId="0" borderId="4" xfId="3" applyFont="1" applyFill="1" applyBorder="1" applyAlignment="1">
      <alignment horizontal="center" vertical="top" wrapText="1"/>
    </xf>
    <xf numFmtId="0" fontId="17" fillId="0" borderId="0" xfId="5" applyFont="1" applyFill="1" applyAlignment="1">
      <alignment horizontal="left" vertical="center" wrapText="1"/>
    </xf>
    <xf numFmtId="0" fontId="17" fillId="0" borderId="0" xfId="5" applyFont="1" applyFill="1" applyAlignment="1">
      <alignment horizontal="left" vertical="center"/>
    </xf>
    <xf numFmtId="0" fontId="13" fillId="0" borderId="11" xfId="3" applyFont="1" applyFill="1" applyBorder="1" applyAlignment="1">
      <alignment horizontal="center" vertical="top" wrapText="1"/>
    </xf>
    <xf numFmtId="0" fontId="1" fillId="0" borderId="11" xfId="3" applyFill="1" applyBorder="1" applyAlignment="1">
      <alignment vertical="top" wrapText="1"/>
    </xf>
    <xf numFmtId="0" fontId="8" fillId="0" borderId="2" xfId="3" applyFont="1" applyFill="1" applyBorder="1" applyAlignment="1">
      <alignment horizontal="center" vertical="top" wrapText="1"/>
    </xf>
    <xf numFmtId="0" fontId="1" fillId="0" borderId="10" xfId="3" applyFill="1" applyBorder="1" applyAlignment="1">
      <alignment horizontal="center" vertical="top" wrapText="1"/>
    </xf>
    <xf numFmtId="0" fontId="1" fillId="0" borderId="7" xfId="3" applyFill="1" applyBorder="1" applyAlignment="1">
      <alignment horizontal="center" vertical="top" wrapText="1"/>
    </xf>
    <xf numFmtId="1" fontId="5" fillId="0" borderId="0" xfId="3" applyNumberFormat="1" applyFont="1" applyFill="1" applyAlignment="1">
      <alignment horizontal="center" vertical="center" wrapText="1"/>
    </xf>
    <xf numFmtId="0" fontId="1" fillId="0" borderId="0" xfId="3" applyFont="1" applyFill="1" applyAlignment="1">
      <alignment vertical="center" wrapText="1"/>
    </xf>
    <xf numFmtId="1" fontId="5" fillId="0" borderId="0" xfId="3" applyNumberFormat="1" applyFont="1" applyFill="1" applyAlignment="1">
      <alignment horizontal="right"/>
    </xf>
    <xf numFmtId="0" fontId="7" fillId="0" borderId="0" xfId="3" applyFont="1" applyFill="1" applyAlignment="1">
      <alignment horizontal="center" vertical="center" wrapText="1"/>
    </xf>
    <xf numFmtId="164" fontId="5" fillId="0" borderId="0" xfId="3" applyNumberFormat="1" applyFont="1" applyFill="1" applyAlignment="1">
      <alignment horizontal="right"/>
    </xf>
    <xf numFmtId="0" fontId="16" fillId="0" borderId="0" xfId="6" applyFont="1" applyFill="1" applyAlignment="1">
      <alignment horizontal="left" vertical="center"/>
    </xf>
    <xf numFmtId="0" fontId="13" fillId="0" borderId="0" xfId="6" applyFont="1" applyFill="1" applyAlignment="1">
      <alignment horizontal="center"/>
    </xf>
    <xf numFmtId="0" fontId="17" fillId="0" borderId="0" xfId="6" applyFont="1" applyFill="1" applyAlignment="1">
      <alignment horizontal="left" vertical="center"/>
    </xf>
    <xf numFmtId="0" fontId="16" fillId="0" borderId="0" xfId="3" applyFont="1" applyFill="1" applyAlignment="1">
      <alignment horizontal="left" vertical="center"/>
    </xf>
    <xf numFmtId="0" fontId="13" fillId="0" borderId="0" xfId="3" applyFont="1" applyFill="1" applyAlignment="1">
      <alignment horizontal="center" vertical="top"/>
    </xf>
    <xf numFmtId="0" fontId="17" fillId="0" borderId="0" xfId="3" applyFont="1" applyFill="1" applyAlignment="1">
      <alignment horizontal="left" vertical="center"/>
    </xf>
    <xf numFmtId="0" fontId="8" fillId="0" borderId="10" xfId="3" applyFont="1" applyFill="1" applyBorder="1" applyAlignment="1">
      <alignment horizontal="center" vertical="top" wrapText="1"/>
    </xf>
    <xf numFmtId="0" fontId="8" fillId="0" borderId="11" xfId="3" applyFont="1" applyFill="1" applyBorder="1" applyAlignment="1">
      <alignment horizontal="center" vertical="top" wrapText="1"/>
    </xf>
    <xf numFmtId="0" fontId="8" fillId="0" borderId="6" xfId="3" applyFont="1" applyFill="1" applyBorder="1" applyAlignment="1">
      <alignment horizontal="center" vertical="top" wrapText="1"/>
    </xf>
    <xf numFmtId="0" fontId="8" fillId="0" borderId="6" xfId="3" applyFont="1" applyBorder="1" applyAlignment="1">
      <alignment horizontal="center" vertical="top" wrapText="1"/>
    </xf>
    <xf numFmtId="0" fontId="13" fillId="0" borderId="0" xfId="3" applyFont="1" applyAlignment="1">
      <alignment horizontal="center" vertical="top"/>
    </xf>
    <xf numFmtId="0" fontId="17" fillId="0" borderId="0" xfId="3" applyFont="1" applyAlignment="1">
      <alignment horizontal="left" vertical="center"/>
    </xf>
    <xf numFmtId="0" fontId="10" fillId="0" borderId="4" xfId="3" applyFont="1" applyFill="1" applyBorder="1" applyAlignment="1">
      <alignment horizontal="right"/>
    </xf>
    <xf numFmtId="0" fontId="5" fillId="0" borderId="0" xfId="3" applyFont="1" applyAlignment="1">
      <alignment horizontal="center" vertical="center"/>
    </xf>
    <xf numFmtId="0" fontId="13" fillId="0" borderId="0" xfId="3" applyFont="1" applyAlignment="1">
      <alignment horizontal="center" vertical="center"/>
    </xf>
    <xf numFmtId="0" fontId="8" fillId="0" borderId="14" xfId="3" applyFont="1" applyFill="1" applyBorder="1" applyAlignment="1">
      <alignment horizontal="center" vertical="center" wrapText="1"/>
    </xf>
    <xf numFmtId="0" fontId="8" fillId="0" borderId="6" xfId="3" applyFont="1" applyFill="1" applyBorder="1" applyAlignment="1">
      <alignment horizontal="center" vertical="center" wrapText="1"/>
    </xf>
    <xf numFmtId="0" fontId="16" fillId="0" borderId="0" xfId="3" applyFont="1" applyFill="1" applyAlignment="1">
      <alignment horizontal="left"/>
    </xf>
    <xf numFmtId="0" fontId="17" fillId="0" borderId="0" xfId="3" applyFont="1" applyFill="1" applyAlignment="1">
      <alignment horizontal="left"/>
    </xf>
    <xf numFmtId="0" fontId="18" fillId="0" borderId="0" xfId="3" applyFont="1" applyBorder="1" applyAlignment="1">
      <alignment horizontal="left" vertical="center" wrapText="1"/>
    </xf>
    <xf numFmtId="0" fontId="56" fillId="0" borderId="0" xfId="3" applyFont="1" applyFill="1" applyAlignment="1">
      <alignment horizontal="left" vertical="center"/>
    </xf>
    <xf numFmtId="0" fontId="57" fillId="0" borderId="0" xfId="3" applyFont="1" applyFill="1" applyAlignment="1">
      <alignment horizontal="left" vertical="center"/>
    </xf>
    <xf numFmtId="0" fontId="6" fillId="0" borderId="0" xfId="3" applyFont="1" applyFill="1" applyAlignment="1">
      <alignment horizontal="center" vertical="center"/>
    </xf>
    <xf numFmtId="0" fontId="4" fillId="0" borderId="8" xfId="1" applyFont="1" applyBorder="1" applyAlignment="1">
      <alignment horizontal="left" vertical="center" wrapText="1" indent="2"/>
    </xf>
    <xf numFmtId="0" fontId="4" fillId="0" borderId="0" xfId="1" applyFont="1" applyBorder="1" applyAlignment="1">
      <alignment horizontal="left" vertical="center" wrapText="1" indent="2"/>
    </xf>
    <xf numFmtId="0" fontId="3" fillId="0" borderId="0" xfId="1" applyFont="1" applyBorder="1" applyAlignment="1">
      <alignment horizontal="right" vertical="center" wrapText="1" indent="2"/>
    </xf>
    <xf numFmtId="0" fontId="3" fillId="0" borderId="3" xfId="1" applyFont="1" applyBorder="1" applyAlignment="1">
      <alignment horizontal="right" vertical="center" wrapText="1" indent="2"/>
    </xf>
    <xf numFmtId="0" fontId="8" fillId="0" borderId="0" xfId="2" applyFont="1" applyFill="1" applyAlignment="1">
      <alignment horizontal="left" vertical="center" textRotation="180"/>
    </xf>
    <xf numFmtId="0" fontId="16" fillId="0" borderId="0" xfId="2" applyFont="1" applyAlignment="1">
      <alignment horizontal="left"/>
    </xf>
    <xf numFmtId="0" fontId="17" fillId="0" borderId="0" xfId="2" applyFont="1" applyAlignment="1">
      <alignment horizontal="left"/>
    </xf>
    <xf numFmtId="0" fontId="10" fillId="0" borderId="4" xfId="2" applyFont="1" applyBorder="1" applyAlignment="1">
      <alignment horizontal="right"/>
    </xf>
    <xf numFmtId="0" fontId="16" fillId="0" borderId="0" xfId="2" applyFont="1" applyAlignment="1">
      <alignment horizontal="left" vertical="center"/>
    </xf>
    <xf numFmtId="0" fontId="8" fillId="0" borderId="0" xfId="2" applyFont="1" applyFill="1" applyBorder="1" applyAlignment="1">
      <alignment horizontal="left" vertical="center" textRotation="180"/>
    </xf>
    <xf numFmtId="0" fontId="10" fillId="0" borderId="0" xfId="2" applyFont="1" applyBorder="1" applyAlignment="1">
      <alignment horizontal="right"/>
    </xf>
    <xf numFmtId="0" fontId="47" fillId="0" borderId="4" xfId="8" applyFont="1" applyBorder="1" applyAlignment="1">
      <alignment horizontal="right"/>
    </xf>
    <xf numFmtId="0" fontId="8" fillId="0" borderId="10" xfId="2" applyFont="1" applyBorder="1" applyAlignment="1">
      <alignment horizontal="center" vertical="top" wrapText="1"/>
    </xf>
    <xf numFmtId="0" fontId="8" fillId="0" borderId="11" xfId="2" applyFont="1" applyBorder="1" applyAlignment="1">
      <alignment horizontal="center" vertical="top" wrapText="1"/>
    </xf>
    <xf numFmtId="0" fontId="8" fillId="0" borderId="7" xfId="2" applyFont="1" applyBorder="1" applyAlignment="1">
      <alignment horizontal="center" vertical="center" wrapText="1"/>
    </xf>
    <xf numFmtId="0" fontId="8" fillId="0" borderId="1" xfId="2" applyFont="1" applyBorder="1" applyAlignment="1">
      <alignment horizontal="center" vertical="center" wrapText="1"/>
    </xf>
    <xf numFmtId="0" fontId="8" fillId="0" borderId="2" xfId="2" applyFont="1" applyBorder="1" applyAlignment="1">
      <alignment horizontal="center" vertical="center" wrapText="1"/>
    </xf>
    <xf numFmtId="0" fontId="9" fillId="0" borderId="12" xfId="2" applyFont="1" applyBorder="1" applyAlignment="1">
      <alignment horizontal="center" vertical="top" wrapText="1"/>
    </xf>
    <xf numFmtId="0" fontId="9" fillId="0" borderId="4" xfId="2" applyFont="1" applyBorder="1" applyAlignment="1">
      <alignment horizontal="center" vertical="top" wrapText="1"/>
    </xf>
    <xf numFmtId="0" fontId="9" fillId="0" borderId="5" xfId="2" applyFont="1" applyBorder="1" applyAlignment="1">
      <alignment horizontal="center" vertical="top" wrapText="1"/>
    </xf>
    <xf numFmtId="0" fontId="8" fillId="0" borderId="0" xfId="11" applyFont="1" applyFill="1" applyAlignment="1">
      <alignment horizontal="left" vertical="center" textRotation="180"/>
    </xf>
    <xf numFmtId="0" fontId="16" fillId="0" borderId="0" xfId="11" applyFont="1" applyAlignment="1">
      <alignment horizontal="left" vertical="center"/>
    </xf>
    <xf numFmtId="0" fontId="17" fillId="0" borderId="0" xfId="11" applyFont="1" applyAlignment="1">
      <alignment horizontal="left" vertical="center"/>
    </xf>
    <xf numFmtId="0" fontId="8" fillId="0" borderId="7" xfId="2" applyFont="1" applyFill="1" applyBorder="1" applyAlignment="1">
      <alignment horizontal="center" vertical="top" wrapText="1"/>
    </xf>
    <xf numFmtId="0" fontId="8" fillId="0" borderId="1" xfId="2" applyFont="1" applyFill="1" applyBorder="1" applyAlignment="1">
      <alignment horizontal="center" vertical="top" wrapText="1"/>
    </xf>
    <xf numFmtId="0" fontId="8" fillId="0" borderId="2" xfId="2" applyFont="1" applyFill="1" applyBorder="1" applyAlignment="1">
      <alignment horizontal="center" vertical="top" wrapText="1"/>
    </xf>
    <xf numFmtId="0" fontId="9" fillId="0" borderId="12" xfId="2" applyFont="1" applyFill="1" applyBorder="1" applyAlignment="1">
      <alignment horizontal="center" vertical="top" wrapText="1"/>
    </xf>
    <xf numFmtId="0" fontId="9" fillId="0" borderId="4" xfId="2" applyFont="1" applyFill="1" applyBorder="1" applyAlignment="1">
      <alignment horizontal="center" vertical="top" wrapText="1"/>
    </xf>
    <xf numFmtId="0" fontId="9" fillId="0" borderId="5" xfId="2" applyFont="1" applyFill="1" applyBorder="1" applyAlignment="1">
      <alignment horizontal="center" vertical="top" wrapText="1"/>
    </xf>
    <xf numFmtId="0" fontId="9" fillId="0" borderId="12" xfId="2" applyFont="1" applyBorder="1" applyAlignment="1">
      <alignment horizontal="center" vertical="center" wrapText="1"/>
    </xf>
    <xf numFmtId="0" fontId="9" fillId="0" borderId="4" xfId="2" applyFont="1" applyBorder="1" applyAlignment="1">
      <alignment horizontal="center" vertical="center" wrapText="1"/>
    </xf>
    <xf numFmtId="0" fontId="9" fillId="0" borderId="5" xfId="2" applyFont="1" applyBorder="1" applyAlignment="1">
      <alignment horizontal="center" vertical="center" wrapText="1"/>
    </xf>
    <xf numFmtId="0" fontId="47" fillId="0" borderId="0" xfId="8" applyFont="1" applyBorder="1" applyAlignment="1">
      <alignment horizontal="right"/>
    </xf>
    <xf numFmtId="0" fontId="8" fillId="0" borderId="7" xfId="2" applyFont="1" applyBorder="1" applyAlignment="1">
      <alignment horizontal="center" vertical="top" wrapText="1"/>
    </xf>
    <xf numFmtId="0" fontId="8" fillId="0" borderId="1" xfId="2" applyFont="1" applyBorder="1" applyAlignment="1">
      <alignment horizontal="center" vertical="top" wrapText="1"/>
    </xf>
    <xf numFmtId="0" fontId="8" fillId="0" borderId="2" xfId="2" applyFont="1" applyBorder="1" applyAlignment="1">
      <alignment horizontal="center" vertical="top" wrapText="1"/>
    </xf>
    <xf numFmtId="0" fontId="16" fillId="0" borderId="0" xfId="11" applyFont="1" applyFill="1" applyAlignment="1">
      <alignment horizontal="left"/>
    </xf>
    <xf numFmtId="0" fontId="17" fillId="0" borderId="0" xfId="11" applyFont="1" applyFill="1" applyAlignment="1">
      <alignment horizontal="left"/>
    </xf>
    <xf numFmtId="0" fontId="47" fillId="0" borderId="4" xfId="8" applyFont="1" applyFill="1" applyBorder="1" applyAlignment="1">
      <alignment horizontal="right"/>
    </xf>
    <xf numFmtId="0" fontId="10" fillId="0" borderId="0" xfId="8" applyFont="1" applyBorder="1" applyAlignment="1">
      <alignment horizontal="right"/>
    </xf>
    <xf numFmtId="0" fontId="5" fillId="0" borderId="7" xfId="2" applyFont="1" applyBorder="1" applyAlignment="1">
      <alignment horizontal="center" vertical="top" wrapText="1"/>
    </xf>
    <xf numFmtId="0" fontId="5" fillId="0" borderId="1" xfId="2" applyFont="1" applyBorder="1" applyAlignment="1">
      <alignment horizontal="center" vertical="top" wrapText="1"/>
    </xf>
    <xf numFmtId="0" fontId="5" fillId="0" borderId="2" xfId="2" applyFont="1" applyBorder="1" applyAlignment="1">
      <alignment horizontal="center" vertical="top" wrapText="1"/>
    </xf>
    <xf numFmtId="0" fontId="43" fillId="0" borderId="12" xfId="2" applyFont="1" applyBorder="1" applyAlignment="1">
      <alignment horizontal="center" vertical="top" wrapText="1"/>
    </xf>
    <xf numFmtId="0" fontId="43" fillId="0" borderId="4" xfId="2" applyFont="1" applyBorder="1" applyAlignment="1">
      <alignment horizontal="center" vertical="top" wrapText="1"/>
    </xf>
    <xf numFmtId="0" fontId="43" fillId="0" borderId="5" xfId="2" applyFont="1" applyBorder="1" applyAlignment="1">
      <alignment horizontal="center" vertical="top" wrapText="1"/>
    </xf>
    <xf numFmtId="0" fontId="0" fillId="0" borderId="0" xfId="0" applyFill="1" applyAlignment="1">
      <alignment horizontal="center"/>
    </xf>
    <xf numFmtId="0" fontId="18" fillId="0" borderId="0" xfId="8" applyFont="1" applyFill="1" applyBorder="1" applyAlignment="1">
      <alignment horizontal="left" wrapText="1"/>
    </xf>
    <xf numFmtId="0" fontId="16" fillId="0" borderId="0" xfId="11" applyFont="1" applyAlignment="1">
      <alignment horizontal="left"/>
    </xf>
    <xf numFmtId="0" fontId="17" fillId="0" borderId="0" xfId="11" applyFont="1" applyAlignment="1">
      <alignment horizontal="left"/>
    </xf>
    <xf numFmtId="0" fontId="9" fillId="0" borderId="8" xfId="2" applyFont="1" applyFill="1" applyBorder="1" applyAlignment="1">
      <alignment horizontal="center" vertical="top" wrapText="1"/>
    </xf>
    <xf numFmtId="0" fontId="9" fillId="0" borderId="0" xfId="2" applyFont="1" applyFill="1" applyBorder="1" applyAlignment="1">
      <alignment horizontal="center" vertical="top" wrapText="1"/>
    </xf>
    <xf numFmtId="0" fontId="9" fillId="0" borderId="3" xfId="2" applyFont="1" applyFill="1" applyBorder="1" applyAlignment="1">
      <alignment horizontal="center" vertical="top" wrapText="1"/>
    </xf>
    <xf numFmtId="0" fontId="16" fillId="0" borderId="0" xfId="11" applyFont="1" applyFill="1" applyAlignment="1">
      <alignment horizontal="left" wrapText="1"/>
    </xf>
    <xf numFmtId="0" fontId="8" fillId="2" borderId="7" xfId="2" applyFont="1" applyFill="1" applyBorder="1" applyAlignment="1">
      <alignment horizontal="center" vertical="top" wrapText="1"/>
    </xf>
    <xf numFmtId="0" fontId="8" fillId="2" borderId="1" xfId="2" applyFont="1" applyFill="1" applyBorder="1" applyAlignment="1">
      <alignment horizontal="center" vertical="top" wrapText="1"/>
    </xf>
    <xf numFmtId="0" fontId="8" fillId="2" borderId="2" xfId="2" applyFont="1" applyFill="1" applyBorder="1" applyAlignment="1">
      <alignment horizontal="center" vertical="top" wrapText="1"/>
    </xf>
    <xf numFmtId="0" fontId="9" fillId="2" borderId="12" xfId="2" applyFont="1" applyFill="1" applyBorder="1" applyAlignment="1">
      <alignment horizontal="center" vertical="top"/>
    </xf>
    <xf numFmtId="0" fontId="9" fillId="2" borderId="4" xfId="2" applyFont="1" applyFill="1" applyBorder="1" applyAlignment="1">
      <alignment horizontal="center" vertical="top"/>
    </xf>
    <xf numFmtId="0" fontId="9" fillId="2" borderId="5" xfId="2" applyFont="1" applyFill="1" applyBorder="1" applyAlignment="1">
      <alignment horizontal="center" vertical="top"/>
    </xf>
    <xf numFmtId="0" fontId="18" fillId="0" borderId="0" xfId="8" applyFont="1" applyFill="1" applyBorder="1" applyAlignment="1">
      <alignment horizontal="left" vertical="center" wrapText="1"/>
    </xf>
    <xf numFmtId="0" fontId="16" fillId="2" borderId="0" xfId="11" applyFont="1" applyFill="1" applyAlignment="1">
      <alignment horizontal="left"/>
    </xf>
    <xf numFmtId="0" fontId="8" fillId="0" borderId="0" xfId="8" applyFont="1" applyFill="1" applyAlignment="1">
      <alignment horizontal="left" vertical="center" textRotation="180"/>
    </xf>
    <xf numFmtId="0" fontId="9" fillId="0" borderId="1" xfId="2" applyFont="1" applyBorder="1" applyAlignment="1">
      <alignment horizontal="center" vertical="top" wrapText="1"/>
    </xf>
    <xf numFmtId="0" fontId="9" fillId="0" borderId="0" xfId="2" applyFont="1" applyBorder="1" applyAlignment="1">
      <alignment horizontal="center" vertical="top" wrapText="1"/>
    </xf>
    <xf numFmtId="0" fontId="5" fillId="0" borderId="0" xfId="2" applyFont="1" applyBorder="1" applyAlignment="1">
      <alignment horizontal="left" vertical="top" wrapText="1"/>
    </xf>
    <xf numFmtId="0" fontId="43" fillId="0" borderId="0" xfId="2" applyFont="1" applyBorder="1" applyAlignment="1">
      <alignment horizontal="left" vertical="top" wrapText="1" indent="1"/>
    </xf>
    <xf numFmtId="0" fontId="6" fillId="0" borderId="0" xfId="2" applyFont="1" applyBorder="1" applyAlignment="1">
      <alignment horizontal="left" vertical="top" wrapText="1"/>
    </xf>
    <xf numFmtId="0" fontId="44" fillId="0" borderId="0" xfId="2" applyFont="1" applyBorder="1" applyAlignment="1">
      <alignment horizontal="left" vertical="top" wrapText="1" indent="1"/>
    </xf>
    <xf numFmtId="0" fontId="10" fillId="0" borderId="0" xfId="8" applyFont="1" applyAlignment="1">
      <alignment horizontal="right"/>
    </xf>
    <xf numFmtId="0" fontId="5" fillId="0" borderId="0" xfId="8" applyFont="1" applyAlignment="1">
      <alignment horizontal="left" vertical="top" wrapText="1"/>
    </xf>
    <xf numFmtId="0" fontId="43" fillId="0" borderId="0" xfId="8" applyFont="1" applyAlignment="1">
      <alignment horizontal="left" vertical="top" wrapText="1" indent="1"/>
    </xf>
    <xf numFmtId="0" fontId="5" fillId="0" borderId="0" xfId="8" applyFont="1" applyFill="1" applyAlignment="1">
      <alignment horizontal="left" vertical="top" wrapText="1"/>
    </xf>
    <xf numFmtId="0" fontId="43" fillId="0" borderId="0" xfId="8" applyFont="1" applyFill="1" applyAlignment="1">
      <alignment horizontal="left" vertical="top" wrapText="1" indent="1"/>
    </xf>
    <xf numFmtId="0" fontId="8" fillId="0" borderId="0" xfId="8" applyFont="1" applyFill="1" applyBorder="1" applyAlignment="1">
      <alignment horizontal="left" vertical="center" textRotation="180"/>
    </xf>
    <xf numFmtId="0" fontId="16" fillId="0" borderId="0" xfId="2" applyFont="1" applyBorder="1" applyAlignment="1">
      <alignment horizontal="center"/>
    </xf>
    <xf numFmtId="0" fontId="17" fillId="0" borderId="0" xfId="2" applyFont="1" applyBorder="1" applyAlignment="1">
      <alignment horizontal="left"/>
    </xf>
    <xf numFmtId="0" fontId="8" fillId="0" borderId="0" xfId="2" applyFont="1" applyBorder="1" applyAlignment="1">
      <alignment horizontal="center" vertical="top" wrapText="1"/>
    </xf>
    <xf numFmtId="0" fontId="9" fillId="0" borderId="11" xfId="2" applyFont="1" applyBorder="1" applyAlignment="1">
      <alignment horizontal="center" vertical="top" wrapText="1"/>
    </xf>
    <xf numFmtId="0" fontId="9" fillId="0" borderId="9" xfId="2" applyFont="1" applyBorder="1" applyAlignment="1">
      <alignment horizontal="center" vertical="top" wrapText="1"/>
    </xf>
    <xf numFmtId="0" fontId="43" fillId="0" borderId="0" xfId="8" applyFont="1" applyAlignment="1">
      <alignment horizontal="left" vertical="top" indent="1"/>
    </xf>
    <xf numFmtId="0" fontId="5" fillId="0" borderId="0" xfId="2" applyFont="1" applyAlignment="1">
      <alignment horizontal="left" vertical="top" wrapText="1"/>
    </xf>
    <xf numFmtId="0" fontId="43" fillId="0" borderId="0" xfId="2" applyFont="1" applyBorder="1" applyAlignment="1">
      <alignment horizontal="left" vertical="top" indent="1"/>
    </xf>
    <xf numFmtId="0" fontId="16" fillId="0" borderId="0" xfId="8" applyFont="1" applyAlignment="1">
      <alignment horizontal="left" wrapText="1"/>
    </xf>
    <xf numFmtId="0" fontId="16" fillId="0" borderId="0" xfId="8" applyFont="1" applyAlignment="1">
      <alignment horizontal="left"/>
    </xf>
    <xf numFmtId="0" fontId="17" fillId="0" borderId="0" xfId="8" applyFont="1" applyAlignment="1">
      <alignment horizontal="left"/>
    </xf>
    <xf numFmtId="0" fontId="16" fillId="0" borderId="0" xfId="8" applyFont="1" applyAlignment="1">
      <alignment horizontal="left" vertical="center"/>
    </xf>
    <xf numFmtId="0" fontId="17" fillId="0" borderId="0" xfId="8" applyFont="1" applyAlignment="1">
      <alignment horizontal="left" vertical="center"/>
    </xf>
    <xf numFmtId="0" fontId="16" fillId="0" borderId="0" xfId="2" applyFont="1" applyBorder="1" applyAlignment="1">
      <alignment horizontal="left" wrapText="1"/>
    </xf>
    <xf numFmtId="0" fontId="16" fillId="0" borderId="0" xfId="2" applyFont="1" applyFill="1" applyBorder="1" applyAlignment="1">
      <alignment horizontal="left"/>
    </xf>
    <xf numFmtId="0" fontId="16" fillId="0" borderId="0" xfId="2" applyFont="1" applyFill="1" applyBorder="1" applyAlignment="1">
      <alignment horizontal="center"/>
    </xf>
    <xf numFmtId="0" fontId="17" fillId="0" borderId="0" xfId="2" applyFont="1" applyFill="1" applyBorder="1" applyAlignment="1">
      <alignment horizontal="left"/>
    </xf>
    <xf numFmtId="0" fontId="16" fillId="0" borderId="0" xfId="8" applyFont="1" applyFill="1" applyAlignment="1">
      <alignment horizontal="left" vertical="center"/>
    </xf>
    <xf numFmtId="0" fontId="17" fillId="0" borderId="0" xfId="8" applyFont="1" applyFill="1" applyAlignment="1">
      <alignment horizontal="left" vertical="center"/>
    </xf>
    <xf numFmtId="0" fontId="10" fillId="0" borderId="4" xfId="8" applyFont="1" applyFill="1" applyBorder="1" applyAlignment="1">
      <alignment horizontal="right"/>
    </xf>
    <xf numFmtId="0" fontId="16" fillId="0" borderId="0" xfId="8" applyFont="1" applyFill="1" applyAlignment="1">
      <alignment horizontal="left"/>
    </xf>
    <xf numFmtId="0" fontId="10" fillId="0" borderId="0" xfId="8" applyFont="1" applyFill="1" applyAlignment="1">
      <alignment horizontal="right" wrapText="1"/>
    </xf>
    <xf numFmtId="0" fontId="56" fillId="0" borderId="0" xfId="8" applyFont="1" applyAlignment="1">
      <alignment horizontal="left"/>
    </xf>
    <xf numFmtId="0" fontId="47" fillId="0" borderId="0" xfId="8" applyFont="1" applyAlignment="1">
      <alignment horizontal="right" wrapText="1"/>
    </xf>
    <xf numFmtId="0" fontId="16" fillId="0" borderId="0" xfId="2" applyFont="1" applyFill="1" applyBorder="1" applyAlignment="1">
      <alignment horizontal="left" vertical="center"/>
    </xf>
    <xf numFmtId="0" fontId="8" fillId="0" borderId="10" xfId="12" applyFont="1" applyBorder="1" applyAlignment="1">
      <alignment horizontal="center" vertical="center" textRotation="90" wrapText="1"/>
    </xf>
    <xf numFmtId="0" fontId="8" fillId="0" borderId="11" xfId="12" applyFont="1" applyBorder="1" applyAlignment="1">
      <alignment horizontal="center" vertical="center" textRotation="90" wrapText="1"/>
    </xf>
    <xf numFmtId="0" fontId="13" fillId="0" borderId="11" xfId="12" applyFont="1" applyBorder="1" applyAlignment="1">
      <alignment horizontal="center" vertical="center" textRotation="90" wrapText="1"/>
    </xf>
    <xf numFmtId="0" fontId="13" fillId="0" borderId="10" xfId="12" applyFont="1" applyBorder="1" applyAlignment="1">
      <alignment horizontal="center" vertical="center" textRotation="90" wrapText="1"/>
    </xf>
    <xf numFmtId="0" fontId="9" fillId="0" borderId="12" xfId="12" applyFont="1" applyBorder="1" applyAlignment="1">
      <alignment horizontal="center" vertical="top" wrapText="1"/>
    </xf>
    <xf numFmtId="0" fontId="8" fillId="0" borderId="4" xfId="12" applyFont="1" applyBorder="1" applyAlignment="1">
      <alignment horizontal="center" vertical="top" wrapText="1"/>
    </xf>
    <xf numFmtId="0" fontId="8" fillId="0" borderId="5" xfId="12" applyFont="1" applyBorder="1" applyAlignment="1">
      <alignment horizontal="center" vertical="top" wrapText="1"/>
    </xf>
    <xf numFmtId="0" fontId="9" fillId="0" borderId="4" xfId="12" applyFont="1" applyBorder="1" applyAlignment="1">
      <alignment horizontal="center" vertical="top" wrapText="1"/>
    </xf>
    <xf numFmtId="0" fontId="8" fillId="0" borderId="3" xfId="12" applyFont="1" applyBorder="1" applyAlignment="1">
      <alignment horizontal="center" vertical="center" textRotation="90" wrapText="1"/>
    </xf>
    <xf numFmtId="0" fontId="8" fillId="0" borderId="10" xfId="12" applyFont="1" applyBorder="1" applyAlignment="1">
      <alignment horizontal="center" vertical="center" textRotation="90"/>
    </xf>
    <xf numFmtId="0" fontId="8" fillId="0" borderId="11" xfId="12" applyFont="1" applyBorder="1" applyAlignment="1">
      <alignment horizontal="center" vertical="center" textRotation="90"/>
    </xf>
    <xf numFmtId="0" fontId="9" fillId="0" borderId="4" xfId="12" applyFont="1" applyBorder="1" applyAlignment="1">
      <alignment vertical="top"/>
    </xf>
    <xf numFmtId="0" fontId="9" fillId="0" borderId="5" xfId="12" applyFont="1" applyBorder="1" applyAlignment="1">
      <alignment vertical="top"/>
    </xf>
    <xf numFmtId="0" fontId="8" fillId="0" borderId="7" xfId="12" applyFont="1" applyBorder="1" applyAlignment="1">
      <alignment horizontal="center" vertical="top" wrapText="1"/>
    </xf>
    <xf numFmtId="0" fontId="8" fillId="0" borderId="1" xfId="12" applyFont="1" applyBorder="1" applyAlignment="1">
      <alignment horizontal="center" vertical="top" wrapText="1"/>
    </xf>
    <xf numFmtId="0" fontId="8" fillId="0" borderId="2" xfId="12" applyFont="1" applyBorder="1" applyAlignment="1">
      <alignment horizontal="center" vertical="top" wrapText="1"/>
    </xf>
    <xf numFmtId="0" fontId="8" fillId="0" borderId="1" xfId="12" applyFont="1" applyBorder="1" applyAlignment="1">
      <alignment horizontal="center" vertical="top"/>
    </xf>
    <xf numFmtId="0" fontId="8" fillId="0" borderId="2" xfId="12" applyFont="1" applyBorder="1" applyAlignment="1">
      <alignment horizontal="center" vertical="top"/>
    </xf>
    <xf numFmtId="0" fontId="16" fillId="0" borderId="0" xfId="12" applyFont="1" applyBorder="1" applyAlignment="1">
      <alignment horizontal="left" wrapText="1"/>
    </xf>
    <xf numFmtId="0" fontId="34" fillId="0" borderId="0" xfId="12" applyFont="1" applyAlignment="1">
      <alignment horizontal="left" wrapText="1"/>
    </xf>
    <xf numFmtId="0" fontId="17" fillId="0" borderId="0" xfId="12" applyFont="1" applyBorder="1" applyAlignment="1">
      <alignment horizontal="right"/>
    </xf>
    <xf numFmtId="0" fontId="35" fillId="0" borderId="0" xfId="12" applyFont="1" applyAlignment="1">
      <alignment horizontal="right"/>
    </xf>
    <xf numFmtId="0" fontId="39" fillId="0" borderId="0" xfId="12" applyFont="1" applyBorder="1" applyAlignment="1">
      <alignment horizontal="center"/>
    </xf>
    <xf numFmtId="0" fontId="16" fillId="0" borderId="0" xfId="12" applyFont="1" applyBorder="1" applyAlignment="1">
      <alignment horizontal="left"/>
    </xf>
    <xf numFmtId="0" fontId="35" fillId="0" borderId="0" xfId="12" applyFont="1" applyBorder="1" applyAlignment="1">
      <alignment horizontal="right"/>
    </xf>
    <xf numFmtId="0" fontId="6" fillId="0" borderId="0" xfId="12" applyFont="1" applyBorder="1" applyAlignment="1">
      <alignment horizontal="center"/>
    </xf>
    <xf numFmtId="0" fontId="5" fillId="0" borderId="0" xfId="12" applyFont="1" applyBorder="1" applyAlignment="1">
      <alignment horizontal="center"/>
    </xf>
    <xf numFmtId="0" fontId="8" fillId="0" borderId="6" xfId="12" applyFont="1" applyBorder="1" applyAlignment="1">
      <alignment horizontal="center" vertical="top"/>
    </xf>
    <xf numFmtId="0" fontId="9" fillId="0" borderId="6" xfId="12" applyFont="1" applyBorder="1" applyAlignment="1">
      <alignment horizontal="center" vertical="top"/>
    </xf>
    <xf numFmtId="0" fontId="9" fillId="0" borderId="13" xfId="12" applyFont="1" applyBorder="1" applyAlignment="1">
      <alignment horizontal="center" vertical="top"/>
    </xf>
    <xf numFmtId="0" fontId="10" fillId="0" borderId="4" xfId="12" applyFont="1" applyBorder="1" applyAlignment="1">
      <alignment horizontal="right"/>
    </xf>
    <xf numFmtId="0" fontId="8" fillId="0" borderId="6" xfId="12" applyFont="1" applyBorder="1" applyAlignment="1">
      <alignment horizontal="center" vertical="center"/>
    </xf>
    <xf numFmtId="0" fontId="9" fillId="0" borderId="6" xfId="12" applyFont="1" applyBorder="1" applyAlignment="1">
      <alignment horizontal="center" vertical="center"/>
    </xf>
    <xf numFmtId="0" fontId="9" fillId="0" borderId="12" xfId="12" applyFont="1" applyBorder="1" applyAlignment="1">
      <alignment horizontal="center" vertical="top"/>
    </xf>
    <xf numFmtId="0" fontId="9" fillId="0" borderId="4" xfId="12" applyFont="1" applyBorder="1" applyAlignment="1">
      <alignment horizontal="center" vertical="top"/>
    </xf>
    <xf numFmtId="0" fontId="9" fillId="0" borderId="5" xfId="12" applyFont="1" applyBorder="1" applyAlignment="1">
      <alignment horizontal="center" vertical="top"/>
    </xf>
    <xf numFmtId="0" fontId="8" fillId="0" borderId="7" xfId="12" applyFont="1" applyBorder="1" applyAlignment="1">
      <alignment horizontal="center" vertical="top"/>
    </xf>
    <xf numFmtId="0" fontId="41" fillId="0" borderId="0" xfId="12" applyFont="1" applyBorder="1" applyAlignment="1">
      <alignment horizontal="left"/>
    </xf>
    <xf numFmtId="0" fontId="40" fillId="0" borderId="0" xfId="12" applyFont="1" applyBorder="1" applyAlignment="1">
      <alignment horizontal="left"/>
    </xf>
    <xf numFmtId="0" fontId="40" fillId="0" borderId="0" xfId="12" applyFont="1" applyAlignment="1"/>
    <xf numFmtId="0" fontId="10" fillId="0" borderId="0" xfId="12" applyFont="1" applyBorder="1" applyAlignment="1">
      <alignment horizontal="right"/>
    </xf>
    <xf numFmtId="0" fontId="34" fillId="0" borderId="0" xfId="12" applyFont="1" applyBorder="1" applyAlignment="1">
      <alignment horizontal="left"/>
    </xf>
    <xf numFmtId="0" fontId="34" fillId="0" borderId="0" xfId="12" applyFont="1" applyAlignment="1"/>
    <xf numFmtId="0" fontId="9" fillId="0" borderId="13" xfId="12" applyFont="1" applyBorder="1" applyAlignment="1">
      <alignment horizontal="center" vertical="center"/>
    </xf>
    <xf numFmtId="0" fontId="4" fillId="0" borderId="8" xfId="1" applyFont="1" applyBorder="1" applyAlignment="1">
      <alignment horizontal="left" vertical="center" wrapText="1" indent="1"/>
    </xf>
    <xf numFmtId="0" fontId="4" fillId="0" borderId="0" xfId="1" applyFont="1" applyBorder="1" applyAlignment="1">
      <alignment horizontal="left" vertical="center" wrapText="1" indent="1"/>
    </xf>
    <xf numFmtId="0" fontId="3" fillId="0" borderId="0" xfId="1" applyFont="1" applyBorder="1" applyAlignment="1">
      <alignment horizontal="right" vertical="center" indent="1"/>
    </xf>
    <xf numFmtId="0" fontId="3" fillId="0" borderId="3" xfId="1" applyFont="1" applyBorder="1" applyAlignment="1">
      <alignment horizontal="right" vertical="center" indent="1"/>
    </xf>
    <xf numFmtId="0" fontId="77" fillId="0" borderId="6" xfId="13" applyFont="1" applyFill="1" applyBorder="1" applyAlignment="1">
      <alignment horizontal="center" vertical="center"/>
    </xf>
    <xf numFmtId="0" fontId="2" fillId="0" borderId="0" xfId="13" applyFont="1" applyFill="1" applyAlignment="1">
      <alignment horizontal="left" vertical="center" textRotation="180"/>
    </xf>
    <xf numFmtId="0" fontId="56" fillId="0" borderId="0" xfId="13" applyFont="1" applyFill="1" applyAlignment="1">
      <alignment horizontal="left"/>
    </xf>
    <xf numFmtId="0" fontId="76" fillId="0" borderId="0" xfId="13" applyFont="1" applyFill="1" applyAlignment="1">
      <alignment horizontal="left"/>
    </xf>
    <xf numFmtId="0" fontId="2" fillId="0" borderId="0" xfId="13" applyFill="1" applyAlignment="1">
      <alignment horizontal="center"/>
    </xf>
    <xf numFmtId="0" fontId="57" fillId="0" borderId="0" xfId="13" applyFont="1" applyFill="1" applyAlignment="1">
      <alignment horizontal="left"/>
    </xf>
    <xf numFmtId="0" fontId="2" fillId="0" borderId="0" xfId="8" applyFont="1" applyAlignment="1">
      <alignment horizontal="left" vertical="center" textRotation="180"/>
    </xf>
    <xf numFmtId="0" fontId="56" fillId="0" borderId="0" xfId="8" applyFont="1" applyAlignment="1">
      <alignment horizontal="left" wrapText="1"/>
    </xf>
    <xf numFmtId="0" fontId="17" fillId="0" borderId="0" xfId="8" applyFont="1" applyFill="1" applyBorder="1" applyAlignment="1">
      <alignment horizontal="left"/>
    </xf>
    <xf numFmtId="0" fontId="77" fillId="0" borderId="6" xfId="8" applyFont="1" applyFill="1" applyBorder="1" applyAlignment="1">
      <alignment horizontal="center" vertical="center"/>
    </xf>
    <xf numFmtId="0" fontId="17" fillId="0" borderId="0" xfId="8" applyFont="1" applyFill="1" applyAlignment="1">
      <alignment horizontal="left"/>
    </xf>
    <xf numFmtId="0" fontId="16" fillId="0" borderId="0" xfId="8" applyFont="1" applyFill="1" applyAlignment="1">
      <alignment horizontal="left" vertical="top"/>
    </xf>
    <xf numFmtId="0" fontId="16" fillId="0" borderId="0" xfId="8" applyFont="1" applyFill="1" applyAlignment="1">
      <alignment horizontal="center" vertical="top"/>
    </xf>
    <xf numFmtId="0" fontId="16" fillId="0" borderId="0" xfId="8" applyFont="1" applyFill="1" applyAlignment="1">
      <alignment horizontal="left" vertical="top" wrapText="1"/>
    </xf>
    <xf numFmtId="0" fontId="17" fillId="0" borderId="0" xfId="8" applyFont="1" applyFill="1" applyAlignment="1">
      <alignment horizontal="left" vertical="top"/>
    </xf>
    <xf numFmtId="0" fontId="17" fillId="0" borderId="0" xfId="8" applyFont="1" applyFill="1" applyAlignment="1">
      <alignment horizontal="center" vertical="top"/>
    </xf>
    <xf numFmtId="0" fontId="17" fillId="0" borderId="0" xfId="8" applyFont="1" applyFill="1" applyAlignment="1">
      <alignment horizontal="left" vertical="top" wrapText="1"/>
    </xf>
    <xf numFmtId="0" fontId="77" fillId="0" borderId="6" xfId="8" applyFont="1" applyBorder="1" applyAlignment="1">
      <alignment horizontal="center" vertical="center"/>
    </xf>
    <xf numFmtId="0" fontId="2" fillId="0" borderId="6" xfId="8" applyFont="1" applyBorder="1" applyAlignment="1">
      <alignment horizontal="center" vertical="center"/>
    </xf>
    <xf numFmtId="0" fontId="25" fillId="0" borderId="6" xfId="8" applyFont="1" applyBorder="1" applyAlignment="1">
      <alignment horizontal="center" vertical="top"/>
    </xf>
    <xf numFmtId="0" fontId="7" fillId="0" borderId="6" xfId="8" applyFont="1" applyBorder="1" applyAlignment="1">
      <alignment horizontal="center" vertical="top"/>
    </xf>
    <xf numFmtId="0" fontId="25" fillId="0" borderId="6" xfId="8" applyFont="1" applyFill="1" applyBorder="1" applyAlignment="1">
      <alignment horizontal="center" vertical="top"/>
    </xf>
    <xf numFmtId="0" fontId="2" fillId="0" borderId="0" xfId="8" applyFont="1" applyFill="1" applyAlignment="1">
      <alignment horizontal="left" vertical="center" textRotation="180"/>
    </xf>
    <xf numFmtId="0" fontId="56" fillId="0" borderId="0" xfId="8" applyFont="1" applyFill="1" applyAlignment="1">
      <alignment horizontal="left"/>
    </xf>
    <xf numFmtId="0" fontId="76" fillId="0" borderId="0" xfId="8" applyFont="1" applyFill="1" applyAlignment="1">
      <alignment horizontal="left"/>
    </xf>
    <xf numFmtId="0" fontId="76" fillId="0" borderId="0" xfId="8" applyFont="1" applyFill="1" applyAlignment="1">
      <alignment horizontal="center"/>
    </xf>
    <xf numFmtId="0" fontId="57" fillId="0" borderId="0" xfId="8" applyFont="1" applyFill="1" applyAlignment="1">
      <alignment horizontal="left"/>
    </xf>
    <xf numFmtId="0" fontId="56" fillId="0" borderId="0" xfId="8" applyFont="1" applyFill="1" applyBorder="1" applyAlignment="1">
      <alignment horizontal="left" vertical="top"/>
    </xf>
    <xf numFmtId="0" fontId="56" fillId="0" borderId="0" xfId="8" applyFont="1" applyFill="1" applyBorder="1" applyAlignment="1">
      <alignment horizontal="center" vertical="top"/>
    </xf>
    <xf numFmtId="0" fontId="56" fillId="0" borderId="0" xfId="8" applyFont="1" applyFill="1" applyBorder="1" applyAlignment="1">
      <alignment horizontal="left" vertical="top" wrapText="1" indent="1"/>
    </xf>
    <xf numFmtId="0" fontId="57" fillId="0" borderId="0" xfId="8" applyFont="1" applyFill="1" applyAlignment="1">
      <alignment horizontal="left" vertical="top"/>
    </xf>
    <xf numFmtId="0" fontId="57" fillId="0" borderId="0" xfId="8" applyFont="1" applyFill="1" applyAlignment="1">
      <alignment horizontal="center" vertical="top"/>
    </xf>
    <xf numFmtId="0" fontId="57" fillId="0" borderId="0" xfId="8" applyFont="1" applyFill="1" applyAlignment="1">
      <alignment horizontal="left" vertical="top" wrapText="1"/>
    </xf>
    <xf numFmtId="0" fontId="57" fillId="0" borderId="0" xfId="8" applyFont="1" applyAlignment="1">
      <alignment horizontal="left"/>
    </xf>
    <xf numFmtId="0" fontId="2" fillId="0" borderId="0" xfId="13" applyFont="1" applyAlignment="1">
      <alignment horizontal="left" vertical="center" textRotation="180"/>
    </xf>
    <xf numFmtId="0" fontId="56" fillId="0" borderId="0" xfId="13" applyFont="1" applyAlignment="1">
      <alignment horizontal="left" wrapText="1"/>
    </xf>
    <xf numFmtId="0" fontId="91" fillId="0" borderId="0" xfId="13" applyFont="1" applyFill="1" applyBorder="1" applyAlignment="1">
      <alignment horizontal="left"/>
    </xf>
    <xf numFmtId="0" fontId="91" fillId="0" borderId="0" xfId="13" applyFont="1" applyFill="1" applyAlignment="1">
      <alignment horizontal="right"/>
    </xf>
    <xf numFmtId="0" fontId="16" fillId="0" borderId="0" xfId="13" applyFont="1" applyFill="1" applyBorder="1" applyAlignment="1">
      <alignment horizontal="left"/>
    </xf>
    <xf numFmtId="0" fontId="17" fillId="0" borderId="0" xfId="13" applyFont="1" applyFill="1" applyBorder="1" applyAlignment="1">
      <alignment horizontal="left"/>
    </xf>
    <xf numFmtId="0" fontId="16" fillId="0" borderId="0" xfId="13" applyFont="1" applyFill="1" applyAlignment="1">
      <alignment horizontal="center"/>
    </xf>
    <xf numFmtId="0" fontId="16" fillId="0" borderId="0" xfId="13" applyFont="1" applyFill="1" applyAlignment="1">
      <alignment horizontal="left"/>
    </xf>
    <xf numFmtId="0" fontId="17" fillId="0" borderId="0" xfId="13" applyFont="1" applyFill="1" applyBorder="1" applyAlignment="1"/>
    <xf numFmtId="0" fontId="17" fillId="0" borderId="0" xfId="13" applyFont="1" applyFill="1" applyAlignment="1">
      <alignment horizontal="left"/>
    </xf>
    <xf numFmtId="0" fontId="16" fillId="0" borderId="0" xfId="13" applyFont="1" applyFill="1" applyBorder="1" applyAlignment="1">
      <alignment horizontal="center"/>
    </xf>
    <xf numFmtId="0" fontId="17" fillId="0" borderId="0" xfId="13" applyFont="1" applyAlignment="1">
      <alignment horizontal="left"/>
    </xf>
    <xf numFmtId="0" fontId="16" fillId="0" borderId="0" xfId="8" applyFont="1" applyFill="1" applyBorder="1" applyAlignment="1">
      <alignment horizontal="left" wrapText="1"/>
    </xf>
    <xf numFmtId="0" fontId="17" fillId="0" borderId="0" xfId="8" applyFont="1" applyFill="1" applyBorder="1" applyAlignment="1"/>
    <xf numFmtId="0" fontId="16" fillId="0" borderId="0" xfId="8" applyFont="1" applyFill="1" applyBorder="1" applyAlignment="1">
      <alignment horizontal="left"/>
    </xf>
    <xf numFmtId="0" fontId="56" fillId="0" borderId="0" xfId="8" applyFont="1" applyBorder="1" applyAlignment="1">
      <alignment horizontal="left" wrapText="1"/>
    </xf>
    <xf numFmtId="0" fontId="56" fillId="0" borderId="0" xfId="8" applyFont="1" applyFill="1" applyAlignment="1">
      <alignment horizontal="left" wrapText="1"/>
    </xf>
    <xf numFmtId="0" fontId="16" fillId="0" borderId="0" xfId="8" applyFont="1" applyFill="1" applyAlignment="1">
      <alignment horizontal="center"/>
    </xf>
    <xf numFmtId="0" fontId="10" fillId="0" borderId="0" xfId="8" applyFont="1" applyFill="1" applyBorder="1" applyAlignment="1">
      <alignment horizontal="left"/>
    </xf>
    <xf numFmtId="0" fontId="5" fillId="0" borderId="0" xfId="8" applyFont="1" applyFill="1" applyAlignment="1">
      <alignment horizontal="center"/>
    </xf>
    <xf numFmtId="0" fontId="91" fillId="0" borderId="0" xfId="8" applyFont="1" applyFill="1" applyBorder="1" applyAlignment="1">
      <alignment horizontal="left"/>
    </xf>
    <xf numFmtId="0" fontId="91" fillId="0" borderId="0" xfId="8" applyFont="1" applyFill="1" applyAlignment="1">
      <alignment horizontal="right"/>
    </xf>
    <xf numFmtId="0" fontId="16" fillId="0" borderId="0" xfId="8" applyFont="1" applyFill="1" applyBorder="1" applyAlignment="1">
      <alignment horizontal="center"/>
    </xf>
    <xf numFmtId="0" fontId="2" fillId="0" borderId="0" xfId="8" applyFont="1" applyAlignment="1">
      <alignment horizontal="center" vertical="center" textRotation="180"/>
    </xf>
    <xf numFmtId="0" fontId="4" fillId="0" borderId="8" xfId="1" applyFont="1" applyBorder="1" applyAlignment="1">
      <alignment horizontal="left" vertical="center" wrapText="1"/>
    </xf>
    <xf numFmtId="0" fontId="4" fillId="0" borderId="0" xfId="1" applyFont="1" applyBorder="1" applyAlignment="1">
      <alignment horizontal="left" vertical="center"/>
    </xf>
    <xf numFmtId="0" fontId="3" fillId="0" borderId="0" xfId="1" applyFont="1" applyBorder="1" applyAlignment="1">
      <alignment horizontal="right" vertical="center" wrapText="1"/>
    </xf>
    <xf numFmtId="0" fontId="3" fillId="0" borderId="3" xfId="1" applyFont="1" applyBorder="1" applyAlignment="1">
      <alignment horizontal="right" vertical="center" wrapText="1"/>
    </xf>
    <xf numFmtId="0" fontId="10" fillId="0" borderId="0" xfId="8" applyFont="1" applyFill="1" applyAlignment="1">
      <alignment horizontal="right"/>
    </xf>
    <xf numFmtId="0" fontId="10" fillId="0" borderId="0" xfId="8" applyFont="1" applyFill="1" applyAlignment="1"/>
    <xf numFmtId="0" fontId="22" fillId="0" borderId="0" xfId="8" applyFont="1" applyFill="1" applyBorder="1" applyAlignment="1"/>
    <xf numFmtId="0" fontId="34" fillId="0" borderId="0" xfId="8" applyFont="1" applyAlignment="1">
      <alignment horizontal="left"/>
    </xf>
    <xf numFmtId="0" fontId="17" fillId="0" borderId="0" xfId="8" applyFont="1" applyFill="1" applyAlignment="1">
      <alignment horizontal="right"/>
    </xf>
    <xf numFmtId="0" fontId="35" fillId="0" borderId="0" xfId="8" applyFont="1" applyAlignment="1">
      <alignment horizontal="right"/>
    </xf>
    <xf numFmtId="0" fontId="8" fillId="0" borderId="7" xfId="8" applyFont="1" applyFill="1" applyBorder="1" applyAlignment="1">
      <alignment horizontal="center" vertical="center" wrapText="1"/>
    </xf>
    <xf numFmtId="0" fontId="8" fillId="0" borderId="1" xfId="8" applyFont="1" applyFill="1" applyBorder="1" applyAlignment="1">
      <alignment horizontal="center" vertical="center" wrapText="1"/>
    </xf>
    <xf numFmtId="0" fontId="68" fillId="0" borderId="1" xfId="8" applyFont="1" applyFill="1" applyBorder="1" applyAlignment="1">
      <alignment horizontal="left" vertical="top" wrapText="1"/>
    </xf>
    <xf numFmtId="0" fontId="67" fillId="0" borderId="0" xfId="8" applyFont="1" applyAlignment="1">
      <alignment horizontal="left" vertical="top"/>
    </xf>
    <xf numFmtId="0" fontId="67" fillId="0" borderId="0" xfId="8" applyFont="1" applyFill="1" applyBorder="1" applyAlignment="1">
      <alignment vertical="top" wrapText="1"/>
    </xf>
    <xf numFmtId="0" fontId="67" fillId="0" borderId="0" xfId="8" applyFont="1" applyAlignment="1">
      <alignment vertical="top" wrapText="1"/>
    </xf>
    <xf numFmtId="0" fontId="69" fillId="0" borderId="0" xfId="8" applyFont="1" applyFill="1" applyBorder="1" applyAlignment="1">
      <alignment vertical="top" wrapText="1"/>
    </xf>
  </cellXfs>
  <cellStyles count="27">
    <cellStyle name="Гиперссылка" xfId="26" builtinId="8"/>
    <cellStyle name="Гіперпосилання 2 2" xfId="24"/>
    <cellStyle name="Звичайний 2 2" xfId="23"/>
    <cellStyle name="Обычный" xfId="0" builtinId="0"/>
    <cellStyle name="Обычный 2" xfId="17"/>
    <cellStyle name="Обычный 2 2" xfId="4"/>
    <cellStyle name="Обычный 2 2 3" xfId="8"/>
    <cellStyle name="Обычный 2 2 3 2" xfId="13"/>
    <cellStyle name="Обычный 2 4" xfId="25"/>
    <cellStyle name="Обычный 2 5" xfId="19"/>
    <cellStyle name="Обычный 3" xfId="21"/>
    <cellStyle name="Обычный 3 2" xfId="12"/>
    <cellStyle name="Обычный 7" xfId="1"/>
    <cellStyle name="Обычный 8" xfId="3"/>
    <cellStyle name="Обычный_1-Осн.пок,1990-2005-c.15-31" xfId="6"/>
    <cellStyle name="Обычный_1-Осн.пок,1990-2005-c.15-31новаяч" xfId="5"/>
    <cellStyle name="Обычный_35-54" xfId="2"/>
    <cellStyle name="Обычный_35-54 2 2 2" xfId="7"/>
    <cellStyle name="Обычный_35-54 3" xfId="20"/>
    <cellStyle name="Обычный_92-97" xfId="16"/>
    <cellStyle name="Обычный_92-97 2" xfId="18"/>
    <cellStyle name="Обычный_finans2003" xfId="14"/>
    <cellStyle name="Обычный_finans2003 2" xfId="15"/>
    <cellStyle name="Обычный_в 4-Індекси-с.44-49" xfId="11"/>
    <cellStyle name="Обычный_Галузев2003" xfId="10"/>
    <cellStyle name="Обычный_Рахунок виробництва-ENG" xfId="9"/>
    <cellStyle name="Процентный 2" xfId="22"/>
  </cellStyles>
  <dxfs count="7">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calcChain" Target="calcChain.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externalLink" Target="externalLinks/externalLink1.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styles" Target="styles.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9525</xdr:colOff>
      <xdr:row>23</xdr:row>
      <xdr:rowOff>66675</xdr:rowOff>
    </xdr:from>
    <xdr:to>
      <xdr:col>2</xdr:col>
      <xdr:colOff>413250</xdr:colOff>
      <xdr:row>23</xdr:row>
      <xdr:rowOff>66675</xdr:rowOff>
    </xdr:to>
    <xdr:cxnSp macro="">
      <xdr:nvCxnSpPr>
        <xdr:cNvPr id="2" name="Прямая соединительная линия 1">
          <a:extLst>
            <a:ext uri="{FF2B5EF4-FFF2-40B4-BE49-F238E27FC236}">
              <a16:creationId xmlns:a16="http://schemas.microsoft.com/office/drawing/2014/main" xmlns="" id="{00000000-0008-0000-0200-000002000000}"/>
            </a:ext>
          </a:extLst>
        </xdr:cNvPr>
        <xdr:cNvCxnSpPr/>
      </xdr:nvCxnSpPr>
      <xdr:spPr>
        <a:xfrm>
          <a:off x="504825" y="4067175"/>
          <a:ext cx="10133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87</xdr:row>
      <xdr:rowOff>180975</xdr:rowOff>
    </xdr:from>
    <xdr:to>
      <xdr:col>0</xdr:col>
      <xdr:colOff>1080000</xdr:colOff>
      <xdr:row>87</xdr:row>
      <xdr:rowOff>180975</xdr:rowOff>
    </xdr:to>
    <xdr:cxnSp macro="">
      <xdr:nvCxnSpPr>
        <xdr:cNvPr id="3" name="Прямая соединительная линия 2"/>
        <xdr:cNvCxnSpPr/>
      </xdr:nvCxnSpPr>
      <xdr:spPr>
        <a:xfrm>
          <a:off x="0" y="2642235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10583</xdr:colOff>
      <xdr:row>87</xdr:row>
      <xdr:rowOff>179916</xdr:rowOff>
    </xdr:from>
    <xdr:to>
      <xdr:col>12</xdr:col>
      <xdr:colOff>1090583</xdr:colOff>
      <xdr:row>87</xdr:row>
      <xdr:rowOff>179916</xdr:rowOff>
    </xdr:to>
    <xdr:cxnSp macro="">
      <xdr:nvCxnSpPr>
        <xdr:cNvPr id="5" name="Прямая соединительная линия 4"/>
        <xdr:cNvCxnSpPr/>
      </xdr:nvCxnSpPr>
      <xdr:spPr>
        <a:xfrm>
          <a:off x="11557000" y="26564166"/>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22</xdr:row>
      <xdr:rowOff>38100</xdr:rowOff>
    </xdr:from>
    <xdr:to>
      <xdr:col>2</xdr:col>
      <xdr:colOff>413250</xdr:colOff>
      <xdr:row>22</xdr:row>
      <xdr:rowOff>38100</xdr:rowOff>
    </xdr:to>
    <xdr:cxnSp macro="">
      <xdr:nvCxnSpPr>
        <xdr:cNvPr id="2" name="Прямая соединительная линия 1">
          <a:extLst>
            <a:ext uri="{FF2B5EF4-FFF2-40B4-BE49-F238E27FC236}">
              <a16:creationId xmlns:a16="http://schemas.microsoft.com/office/drawing/2014/main" xmlns="" id="{00000000-0008-0000-0300-000002000000}"/>
            </a:ext>
          </a:extLst>
        </xdr:cNvPr>
        <xdr:cNvCxnSpPr/>
      </xdr:nvCxnSpPr>
      <xdr:spPr>
        <a:xfrm>
          <a:off x="495300" y="4038600"/>
          <a:ext cx="10228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35</xdr:row>
      <xdr:rowOff>66675</xdr:rowOff>
    </xdr:from>
    <xdr:to>
      <xdr:col>2</xdr:col>
      <xdr:colOff>470400</xdr:colOff>
      <xdr:row>35</xdr:row>
      <xdr:rowOff>66675</xdr:rowOff>
    </xdr:to>
    <xdr:cxnSp macro="">
      <xdr:nvCxnSpPr>
        <xdr:cNvPr id="2" name="Прямая соединительная линия 1">
          <a:extLst>
            <a:ext uri="{FF2B5EF4-FFF2-40B4-BE49-F238E27FC236}">
              <a16:creationId xmlns:a16="http://schemas.microsoft.com/office/drawing/2014/main" xmlns="" id="{00000000-0008-0000-0900-000002000000}"/>
            </a:ext>
          </a:extLst>
        </xdr:cNvPr>
        <xdr:cNvCxnSpPr/>
      </xdr:nvCxnSpPr>
      <xdr:spPr>
        <a:xfrm>
          <a:off x="47625" y="6467475"/>
          <a:ext cx="989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485775</xdr:colOff>
      <xdr:row>45</xdr:row>
      <xdr:rowOff>38100</xdr:rowOff>
    </xdr:from>
    <xdr:to>
      <xdr:col>2</xdr:col>
      <xdr:colOff>460875</xdr:colOff>
      <xdr:row>45</xdr:row>
      <xdr:rowOff>38100</xdr:rowOff>
    </xdr:to>
    <xdr:cxnSp macro="">
      <xdr:nvCxnSpPr>
        <xdr:cNvPr id="2" name="Прямая соединительная линия 1"/>
        <xdr:cNvCxnSpPr/>
      </xdr:nvCxnSpPr>
      <xdr:spPr>
        <a:xfrm>
          <a:off x="485775" y="9639300"/>
          <a:ext cx="10323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9525</xdr:colOff>
      <xdr:row>46</xdr:row>
      <xdr:rowOff>38100</xdr:rowOff>
    </xdr:from>
    <xdr:to>
      <xdr:col>2</xdr:col>
      <xdr:colOff>479925</xdr:colOff>
      <xdr:row>46</xdr:row>
      <xdr:rowOff>38100</xdr:rowOff>
    </xdr:to>
    <xdr:cxnSp macro="">
      <xdr:nvCxnSpPr>
        <xdr:cNvPr id="2" name="Прямая соединительная линия 1"/>
        <xdr:cNvCxnSpPr/>
      </xdr:nvCxnSpPr>
      <xdr:spPr>
        <a:xfrm>
          <a:off x="504825" y="9201150"/>
          <a:ext cx="10419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19050</xdr:colOff>
      <xdr:row>52</xdr:row>
      <xdr:rowOff>57150</xdr:rowOff>
    </xdr:from>
    <xdr:to>
      <xdr:col>1</xdr:col>
      <xdr:colOff>1099050</xdr:colOff>
      <xdr:row>52</xdr:row>
      <xdr:rowOff>57150</xdr:rowOff>
    </xdr:to>
    <xdr:cxnSp macro="">
      <xdr:nvCxnSpPr>
        <xdr:cNvPr id="2" name="Прямая соединительная линия 1">
          <a:extLst>
            <a:ext uri="{FF2B5EF4-FFF2-40B4-BE49-F238E27FC236}">
              <a16:creationId xmlns="" xmlns:a16="http://schemas.microsoft.com/office/drawing/2014/main" id="{00000000-0008-0000-1100-000003000000}"/>
            </a:ext>
          </a:extLst>
        </xdr:cNvPr>
        <xdr:cNvCxnSpPr/>
      </xdr:nvCxnSpPr>
      <xdr:spPr>
        <a:xfrm>
          <a:off x="504825" y="1718310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28575</xdr:colOff>
      <xdr:row>59</xdr:row>
      <xdr:rowOff>142875</xdr:rowOff>
    </xdr:from>
    <xdr:to>
      <xdr:col>1</xdr:col>
      <xdr:colOff>1108575</xdr:colOff>
      <xdr:row>59</xdr:row>
      <xdr:rowOff>142875</xdr:rowOff>
    </xdr:to>
    <xdr:cxnSp macro="">
      <xdr:nvCxnSpPr>
        <xdr:cNvPr id="2" name="Прямая соединительная линия 1">
          <a:extLst>
            <a:ext uri="{FF2B5EF4-FFF2-40B4-BE49-F238E27FC236}">
              <a16:creationId xmlns="" xmlns:a16="http://schemas.microsoft.com/office/drawing/2014/main" id="{00000000-0008-0000-1500-000003000000}"/>
            </a:ext>
          </a:extLst>
        </xdr:cNvPr>
        <xdr:cNvCxnSpPr/>
      </xdr:nvCxnSpPr>
      <xdr:spPr>
        <a:xfrm>
          <a:off x="514350" y="18259425"/>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19050</xdr:colOff>
      <xdr:row>43</xdr:row>
      <xdr:rowOff>47625</xdr:rowOff>
    </xdr:from>
    <xdr:to>
      <xdr:col>2</xdr:col>
      <xdr:colOff>308475</xdr:colOff>
      <xdr:row>43</xdr:row>
      <xdr:rowOff>47625</xdr:rowOff>
    </xdr:to>
    <xdr:cxnSp macro="">
      <xdr:nvCxnSpPr>
        <xdr:cNvPr id="2" name="Прямая соединительная линия 1">
          <a:extLst>
            <a:ext uri="{FF2B5EF4-FFF2-40B4-BE49-F238E27FC236}">
              <a16:creationId xmlns:a16="http://schemas.microsoft.com/office/drawing/2014/main" xmlns="" id="{00000000-0008-0000-1100-000002000000}"/>
            </a:ext>
          </a:extLst>
        </xdr:cNvPr>
        <xdr:cNvCxnSpPr/>
      </xdr:nvCxnSpPr>
      <xdr:spPr>
        <a:xfrm>
          <a:off x="514350" y="8810625"/>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35</xdr:row>
      <xdr:rowOff>0</xdr:rowOff>
    </xdr:from>
    <xdr:to>
      <xdr:col>2</xdr:col>
      <xdr:colOff>289425</xdr:colOff>
      <xdr:row>35</xdr:row>
      <xdr:rowOff>0</xdr:rowOff>
    </xdr:to>
    <xdr:cxnSp macro="">
      <xdr:nvCxnSpPr>
        <xdr:cNvPr id="2" name="Прямая соединительная линия 1">
          <a:extLst>
            <a:ext uri="{FF2B5EF4-FFF2-40B4-BE49-F238E27FC236}">
              <a16:creationId xmlns:a16="http://schemas.microsoft.com/office/drawing/2014/main" xmlns="" id="{00000000-0008-0000-1600-000002000000}"/>
            </a:ext>
          </a:extLst>
        </xdr:cNvPr>
        <xdr:cNvCxnSpPr/>
      </xdr:nvCxnSpPr>
      <xdr:spPr>
        <a:xfrm>
          <a:off x="495300" y="8372475"/>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2020\&#1056;&#1054;&#1047;&#1056;&#1040;&#1061;&#1059;&#1053;&#1050;&#1048;%20&#1079;&#1072;%202019%20&#1088;&#1110;&#1082;\&#1055;&#1088;&#1072;&#1074;&#1082;&#1080;%20&#1055;&#1041;\&#1056;&#1086;&#1079;&#1088;&#1086;&#1073;&#1082;&#1072;%20%20&#1055;&#1056;&#1040;&#1042;&#1050;&#1048;%20&#1055;&#1041;%20(&#1058;&#1042;&#1042;,%20&#1042;&#1042;&#1055;)\&#1055;&#1088;&#1072;&#1074;&#1082;&#1080;%20&#1087;&#1086;%20FISIM%202017-2019%20&#1054;&#1057;&#1058;%20+%20(2016=1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ФАКТ17(42)"/>
      <sheetName val="Факт17(19)"/>
      <sheetName val="2017"/>
      <sheetName val="Порівняна 17(19)"/>
      <sheetName val="Порівняна 17(скор)"/>
      <sheetName val="ФАКТ18(42)"/>
      <sheetName val="Факт18(19)"/>
      <sheetName val="2018"/>
      <sheetName val="Порівняна 18(19)"/>
      <sheetName val="Порівняна 18(скор)"/>
      <sheetName val="ФАКТ19(42)"/>
      <sheetName val="Факт19(19)"/>
      <sheetName val="2019"/>
      <sheetName val="Порівняна 19(19)"/>
      <sheetName val="Порівняна 19(скор)"/>
      <sheetName val="3 методи"/>
      <sheetName val="КСВ"/>
      <sheetName val="КСВ порівняні"/>
      <sheetName val="Вир-во та ВДВ 2017 (2016=100)"/>
      <sheetName val="Вир-во та ВДВ 2018 (2016=100)"/>
      <sheetName val="Вир-во та ВДВ 2019 (2016=100)"/>
      <sheetName val="Кінцеве споживання  2016=100"/>
      <sheetName val="На 1 ос+на1 зайн2017(2016=100) "/>
      <sheetName val="На 1 ос+1 зайн2018(2016=100)"/>
      <sheetName val="На 1 ос+1 зайн2019(2016=100)"/>
      <sheetName val="На 1 ос+1 зайн 2010-2019 "/>
      <sheetName val="ВВП Випуск 2017 (для перевірки)"/>
      <sheetName val="ВВП Випуск 2018 (для перевірки)"/>
      <sheetName val="ВВП Випуск 2019 (для перевірки)"/>
      <sheetName val="ВВП=ВДВ 2017 (для перевірки)"/>
      <sheetName val="ВВП=ВДВ 2018 (для перевірки)"/>
      <sheetName val="ВВП=ВДВ 2019 (для перевірки)"/>
      <sheetName val="Кінцеве споживання (2016=100)"/>
      <sheetName val="Кінцеве 2017 (для перевірки)"/>
      <sheetName val="Кінцеве 2018 (для перевірки)"/>
      <sheetName val="Кінцеве 2019 (для перевірки)"/>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8">
          <cell r="F18">
            <v>2142939</v>
          </cell>
          <cell r="J18">
            <v>1713855</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1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www.ukrstat.gov.ua/" TargetMode="External"/><Relationship Id="rId2" Type="http://schemas.openxmlformats.org/officeDocument/2006/relationships/hyperlink" Target="mailto:office@ukrstat.gov.ua" TargetMode="External"/><Relationship Id="rId1" Type="http://schemas.openxmlformats.org/officeDocument/2006/relationships/hyperlink" Target="mailto:office@ukrstat.gov.ua"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1"/>
  <sheetViews>
    <sheetView tabSelected="1" zoomScaleNormal="100" zoomScaleSheetLayoutView="84" workbookViewId="0">
      <selection sqref="A1:G1"/>
    </sheetView>
  </sheetViews>
  <sheetFormatPr defaultColWidth="2.5" defaultRowHeight="12.75"/>
  <cols>
    <col min="1" max="7" width="18.6640625" style="1718" customWidth="1"/>
    <col min="8" max="16384" width="2.5" style="1718"/>
  </cols>
  <sheetData>
    <row r="1" spans="1:7" ht="21">
      <c r="A1" s="1790" t="s">
        <v>1977</v>
      </c>
      <c r="B1" s="1790"/>
      <c r="C1" s="1790"/>
      <c r="D1" s="1790"/>
      <c r="E1" s="1790"/>
      <c r="F1" s="1790"/>
      <c r="G1" s="1790"/>
    </row>
    <row r="2" spans="1:7" ht="21">
      <c r="A2" s="1791" t="s">
        <v>1978</v>
      </c>
      <c r="B2" s="1791"/>
      <c r="C2" s="1791"/>
      <c r="D2" s="1791"/>
      <c r="E2" s="1791"/>
      <c r="F2" s="1791"/>
      <c r="G2" s="1791"/>
    </row>
    <row r="3" spans="1:7" ht="23.25">
      <c r="A3" s="1719"/>
      <c r="B3" s="1720"/>
      <c r="C3" s="1720"/>
      <c r="D3" s="1720"/>
      <c r="E3" s="1720"/>
      <c r="F3" s="1720"/>
      <c r="G3" s="1720"/>
    </row>
    <row r="4" spans="1:7" ht="23.25">
      <c r="A4" s="1719"/>
      <c r="B4" s="1720"/>
      <c r="C4" s="1720"/>
      <c r="D4" s="1720"/>
      <c r="E4" s="1720"/>
      <c r="F4" s="1720"/>
      <c r="G4" s="1720"/>
    </row>
    <row r="5" spans="1:7" ht="23.25">
      <c r="A5" s="1719"/>
      <c r="B5" s="1720"/>
      <c r="C5" s="1720"/>
      <c r="D5" s="1720"/>
      <c r="E5" s="1720"/>
      <c r="F5" s="1720"/>
      <c r="G5" s="1720"/>
    </row>
    <row r="6" spans="1:7" ht="23.25">
      <c r="A6" s="1719"/>
      <c r="B6" s="1720"/>
      <c r="C6" s="1720"/>
      <c r="D6" s="1720"/>
      <c r="E6" s="1720"/>
      <c r="F6" s="1720"/>
      <c r="G6" s="1720"/>
    </row>
    <row r="7" spans="1:7" ht="23.25">
      <c r="A7" s="1719"/>
      <c r="B7" s="1720"/>
      <c r="C7" s="1720"/>
      <c r="D7" s="1720"/>
      <c r="E7" s="1720"/>
      <c r="F7" s="1720"/>
      <c r="G7" s="1720"/>
    </row>
    <row r="8" spans="1:7" ht="19.5" customHeight="1">
      <c r="A8" s="1719"/>
      <c r="B8" s="1720"/>
      <c r="C8" s="1720"/>
      <c r="D8" s="1720"/>
      <c r="E8" s="1720"/>
      <c r="F8" s="1720"/>
      <c r="G8" s="1720"/>
    </row>
    <row r="9" spans="1:7" ht="24.6" customHeight="1">
      <c r="A9" s="1792" t="s">
        <v>1979</v>
      </c>
      <c r="B9" s="1793"/>
      <c r="C9" s="1793"/>
      <c r="D9" s="1793"/>
      <c r="E9" s="1793"/>
      <c r="F9" s="1793"/>
      <c r="G9" s="1793"/>
    </row>
    <row r="10" spans="1:7" s="1721" customFormat="1" ht="24.6" customHeight="1">
      <c r="A10" s="1792" t="s">
        <v>1980</v>
      </c>
      <c r="B10" s="1793"/>
      <c r="C10" s="1793"/>
      <c r="D10" s="1793"/>
      <c r="E10" s="1793"/>
      <c r="F10" s="1793"/>
      <c r="G10" s="1793"/>
    </row>
    <row r="11" spans="1:7" ht="24.6" customHeight="1">
      <c r="A11" s="1792" t="s">
        <v>1981</v>
      </c>
      <c r="B11" s="1792"/>
      <c r="C11" s="1792"/>
      <c r="D11" s="1792"/>
      <c r="E11" s="1792"/>
      <c r="F11" s="1792"/>
      <c r="G11" s="1792"/>
    </row>
    <row r="12" spans="1:7" ht="24.6" customHeight="1">
      <c r="A12" s="1722"/>
      <c r="B12" s="1722"/>
      <c r="C12" s="1722"/>
      <c r="D12" s="1722"/>
      <c r="E12" s="1722"/>
      <c r="F12" s="1722"/>
      <c r="G12" s="1722"/>
    </row>
    <row r="13" spans="1:7" ht="24.6" customHeight="1">
      <c r="A13" s="1722"/>
      <c r="B13" s="1722"/>
      <c r="C13" s="1722"/>
      <c r="D13" s="1722"/>
      <c r="E13" s="1722"/>
      <c r="F13" s="1722"/>
      <c r="G13" s="1722"/>
    </row>
    <row r="14" spans="1:7" ht="24.6" customHeight="1">
      <c r="A14" s="1788" t="s">
        <v>2048</v>
      </c>
      <c r="B14" s="1789"/>
      <c r="C14" s="1789"/>
      <c r="D14" s="1789"/>
      <c r="E14" s="1789"/>
      <c r="F14" s="1789"/>
      <c r="G14" s="1789"/>
    </row>
    <row r="15" spans="1:7" ht="24.6" customHeight="1">
      <c r="A15" s="1795" t="s">
        <v>1982</v>
      </c>
      <c r="B15" s="1796"/>
      <c r="C15" s="1796"/>
      <c r="D15" s="1796"/>
      <c r="E15" s="1796"/>
      <c r="F15" s="1796"/>
      <c r="G15" s="1796"/>
    </row>
    <row r="16" spans="1:7" ht="24.6" customHeight="1">
      <c r="A16" s="1796" t="s">
        <v>1983</v>
      </c>
      <c r="B16" s="1796"/>
      <c r="C16" s="1796"/>
      <c r="D16" s="1796"/>
      <c r="E16" s="1796"/>
      <c r="F16" s="1796"/>
      <c r="G16" s="1796"/>
    </row>
    <row r="17" spans="1:7" ht="15.75">
      <c r="A17" s="1723"/>
      <c r="B17" s="1720"/>
      <c r="C17" s="1720"/>
      <c r="D17" s="1720"/>
      <c r="E17" s="1720"/>
      <c r="F17" s="1720"/>
      <c r="G17" s="1720"/>
    </row>
    <row r="18" spans="1:7" ht="15.75">
      <c r="A18" s="1723"/>
      <c r="B18" s="1720"/>
      <c r="C18" s="1720"/>
      <c r="D18" s="1720"/>
      <c r="E18" s="1720"/>
      <c r="F18" s="1720"/>
      <c r="G18" s="1720"/>
    </row>
    <row r="19" spans="1:7" ht="15.75">
      <c r="A19" s="1723"/>
      <c r="B19" s="1720"/>
      <c r="C19" s="1720"/>
      <c r="D19" s="1720"/>
      <c r="E19" s="1720"/>
      <c r="F19" s="1720"/>
      <c r="G19" s="1720"/>
    </row>
    <row r="20" spans="1:7" ht="15.75">
      <c r="A20" s="1723"/>
      <c r="B20" s="1720"/>
      <c r="C20" s="1720"/>
      <c r="D20" s="1720"/>
      <c r="E20" s="1720"/>
      <c r="F20" s="1720"/>
      <c r="G20" s="1720"/>
    </row>
    <row r="21" spans="1:7" ht="15.75">
      <c r="A21" s="1723"/>
      <c r="B21" s="1720"/>
      <c r="C21" s="1720"/>
      <c r="D21" s="1720"/>
      <c r="E21" s="1720"/>
      <c r="F21" s="1720"/>
      <c r="G21" s="1720"/>
    </row>
    <row r="22" spans="1:7" ht="15.75">
      <c r="A22" s="1723"/>
      <c r="B22" s="1720"/>
      <c r="C22" s="1720"/>
      <c r="D22" s="1720"/>
      <c r="E22" s="1720"/>
      <c r="F22" s="1720"/>
      <c r="G22" s="1720"/>
    </row>
    <row r="23" spans="1:7" ht="15.75">
      <c r="A23" s="1723"/>
      <c r="B23" s="1720"/>
      <c r="C23" s="1720"/>
      <c r="D23" s="1720"/>
      <c r="E23" s="1720"/>
      <c r="F23" s="1720"/>
      <c r="G23" s="1720"/>
    </row>
    <row r="25" spans="1:7" ht="25.5" customHeight="1"/>
    <row r="27" spans="1:7" ht="23.25">
      <c r="A27" s="1797" t="s">
        <v>1984</v>
      </c>
      <c r="B27" s="1797"/>
      <c r="C27" s="1797"/>
      <c r="D27" s="1797"/>
      <c r="E27" s="1797"/>
      <c r="F27" s="1797"/>
      <c r="G27" s="1797"/>
    </row>
    <row r="28" spans="1:7" ht="23.25">
      <c r="A28" s="1798" t="s">
        <v>1985</v>
      </c>
      <c r="B28" s="1798"/>
      <c r="C28" s="1798"/>
      <c r="D28" s="1798"/>
      <c r="E28" s="1798"/>
      <c r="F28" s="1798"/>
      <c r="G28" s="1798"/>
    </row>
    <row r="29" spans="1:7" ht="15.75">
      <c r="A29" s="1723"/>
      <c r="B29" s="1720"/>
      <c r="C29" s="1720"/>
      <c r="D29" s="1720"/>
      <c r="E29" s="1720"/>
      <c r="F29" s="1720"/>
      <c r="G29" s="1720"/>
    </row>
    <row r="33" spans="1:7" ht="15.75">
      <c r="A33" s="1723"/>
      <c r="B33" s="1720"/>
      <c r="C33" s="1720"/>
      <c r="D33" s="1720"/>
      <c r="E33" s="1720"/>
      <c r="F33" s="1720"/>
      <c r="G33" s="1720"/>
    </row>
    <row r="34" spans="1:7" ht="15.75">
      <c r="A34" s="1723"/>
      <c r="B34" s="1720"/>
      <c r="C34" s="1720"/>
      <c r="D34" s="1720"/>
      <c r="E34" s="1720"/>
      <c r="F34" s="1720"/>
      <c r="G34" s="1720"/>
    </row>
    <row r="35" spans="1:7" ht="15.75">
      <c r="A35" s="1723"/>
      <c r="B35" s="1720"/>
      <c r="C35" s="1720"/>
      <c r="D35" s="1720"/>
      <c r="E35" s="1720"/>
      <c r="F35" s="1720"/>
      <c r="G35" s="1720"/>
    </row>
    <row r="36" spans="1:7" ht="15.75">
      <c r="A36" s="1723"/>
      <c r="B36" s="1720"/>
      <c r="C36" s="1720"/>
      <c r="D36" s="1720"/>
      <c r="E36" s="1720"/>
      <c r="F36" s="1720"/>
      <c r="G36" s="1720"/>
    </row>
    <row r="37" spans="1:7" ht="15.75">
      <c r="A37" s="1724"/>
      <c r="B37" s="1720"/>
      <c r="F37" s="1720"/>
      <c r="G37" s="1720"/>
    </row>
    <row r="38" spans="1:7" ht="15.75">
      <c r="A38" s="1725"/>
      <c r="B38" s="1720"/>
      <c r="F38" s="1720"/>
      <c r="G38" s="1720"/>
    </row>
    <row r="42" spans="1:7" ht="18.95" customHeight="1"/>
    <row r="43" spans="1:7" ht="15" customHeight="1"/>
    <row r="44" spans="1:7" ht="15.75" customHeight="1"/>
    <row r="49" spans="1:7" ht="15">
      <c r="A49" s="1799" t="s">
        <v>1986</v>
      </c>
      <c r="B49" s="1799"/>
      <c r="C49" s="1799"/>
      <c r="D49" s="1799"/>
      <c r="E49" s="1799"/>
      <c r="F49" s="1799"/>
      <c r="G49" s="1799"/>
    </row>
    <row r="50" spans="1:7" ht="15">
      <c r="A50" s="1800" t="s">
        <v>1987</v>
      </c>
      <c r="B50" s="1800"/>
      <c r="C50" s="1800"/>
      <c r="D50" s="1800"/>
      <c r="E50" s="1800"/>
      <c r="F50" s="1800"/>
      <c r="G50" s="1800"/>
    </row>
    <row r="51" spans="1:7" ht="15">
      <c r="A51" s="1794">
        <v>2023</v>
      </c>
      <c r="B51" s="1794"/>
      <c r="C51" s="1794"/>
      <c r="D51" s="1794"/>
      <c r="E51" s="1794"/>
      <c r="F51" s="1794"/>
      <c r="G51" s="1794"/>
    </row>
  </sheetData>
  <mergeCells count="13">
    <mergeCell ref="A51:G51"/>
    <mergeCell ref="A15:G15"/>
    <mergeCell ref="A16:G16"/>
    <mergeCell ref="A27:G27"/>
    <mergeCell ref="A28:G28"/>
    <mergeCell ref="A49:G49"/>
    <mergeCell ref="A50:G50"/>
    <mergeCell ref="A14:G14"/>
    <mergeCell ref="A1:G1"/>
    <mergeCell ref="A2:G2"/>
    <mergeCell ref="A9:G9"/>
    <mergeCell ref="A10:G10"/>
    <mergeCell ref="A11:G11"/>
  </mergeCells>
  <printOptions horizontalCentered="1"/>
  <pageMargins left="0.78740157480314965" right="0.78740157480314965" top="0.78740157480314965" bottom="0.78740157480314965" header="0" footer="0"/>
  <pageSetup paperSize="9" scale="80" orientation="portrait" r:id="rId1"/>
  <headerFooter differentFirst="1" alignWithMargins="0">
    <oddFooter>&amp;C&amp;"-,звичайний"&amp;16&amp;P</oddFooter>
  </headerFooter>
  <rowBreaks count="1" manualBreakCount="1">
    <brk id="51" max="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5"/>
  <sheetViews>
    <sheetView zoomScaleNormal="100" workbookViewId="0">
      <selection sqref="A1:N25"/>
    </sheetView>
  </sheetViews>
  <sheetFormatPr defaultColWidth="0" defaultRowHeight="15"/>
  <cols>
    <col min="1" max="1" width="8.5" style="1" customWidth="1"/>
    <col min="2" max="2" width="9.83203125" style="1" customWidth="1"/>
    <col min="3" max="5" width="15.5" style="1" customWidth="1"/>
    <col min="6" max="6" width="19.6640625" style="1" customWidth="1"/>
    <col min="7" max="7" width="16.1640625" style="1" customWidth="1"/>
    <col min="8" max="8" width="16.83203125" style="1" customWidth="1"/>
    <col min="9" max="9" width="15.5" style="1" customWidth="1"/>
    <col min="10" max="11" width="19.1640625" style="1" customWidth="1"/>
    <col min="12" max="13" width="18" style="1" customWidth="1"/>
    <col min="14" max="14" width="15" style="94" customWidth="1"/>
    <col min="15" max="16" width="15" style="1" customWidth="1"/>
    <col min="17" max="183" width="8" style="1" customWidth="1"/>
    <col min="184" max="16384" width="0" style="1" hidden="1"/>
  </cols>
  <sheetData>
    <row r="1" spans="1:16" ht="19.7" customHeight="1">
      <c r="A1" s="1865">
        <v>15</v>
      </c>
      <c r="B1" s="1860" t="s">
        <v>113</v>
      </c>
      <c r="C1" s="1860"/>
      <c r="D1" s="1860"/>
      <c r="E1" s="1860"/>
      <c r="F1" s="1860"/>
      <c r="G1" s="1860"/>
      <c r="H1" s="1860"/>
      <c r="I1" s="1860"/>
      <c r="J1" s="1860"/>
      <c r="K1" s="1891"/>
      <c r="L1" s="1891"/>
      <c r="M1" s="1891"/>
      <c r="N1" s="1891"/>
      <c r="O1" s="1891"/>
      <c r="P1" s="1891"/>
    </row>
    <row r="2" spans="1:16" ht="19.7" customHeight="1">
      <c r="A2" s="1865"/>
      <c r="B2" s="1861" t="s">
        <v>112</v>
      </c>
      <c r="C2" s="1861"/>
      <c r="D2" s="1861"/>
      <c r="E2" s="1861"/>
      <c r="F2" s="1861"/>
      <c r="G2" s="1861"/>
      <c r="H2" s="1861"/>
      <c r="I2" s="1861"/>
      <c r="J2" s="1861"/>
      <c r="K2" s="1891"/>
      <c r="L2" s="1891"/>
      <c r="M2" s="1891"/>
      <c r="N2" s="1891"/>
      <c r="O2" s="1891"/>
      <c r="P2" s="1891"/>
    </row>
    <row r="3" spans="1:16" ht="19.7" customHeight="1">
      <c r="A3" s="1865"/>
      <c r="B3" s="1892"/>
      <c r="C3" s="1893"/>
      <c r="D3" s="1894"/>
      <c r="E3" s="59"/>
      <c r="F3" s="59"/>
      <c r="G3" s="59"/>
      <c r="H3" s="59"/>
      <c r="I3" s="59"/>
      <c r="J3" s="59"/>
      <c r="K3" s="59"/>
      <c r="L3" s="1895" t="s">
        <v>111</v>
      </c>
      <c r="M3" s="1896"/>
      <c r="N3" s="1896"/>
      <c r="O3" s="1896"/>
      <c r="P3" s="1896"/>
    </row>
    <row r="4" spans="1:16" ht="19.7" customHeight="1">
      <c r="A4" s="1865"/>
      <c r="B4" s="55" t="s">
        <v>14</v>
      </c>
      <c r="C4" s="1897" t="s">
        <v>110</v>
      </c>
      <c r="D4" s="1873" t="s">
        <v>109</v>
      </c>
      <c r="E4" s="1900" t="s">
        <v>158</v>
      </c>
      <c r="F4" s="1900"/>
      <c r="G4" s="1900"/>
      <c r="H4" s="1900"/>
      <c r="I4" s="1901"/>
      <c r="J4" s="1873" t="s">
        <v>108</v>
      </c>
      <c r="K4" s="1900" t="s">
        <v>158</v>
      </c>
      <c r="L4" s="1900"/>
      <c r="M4" s="1901"/>
      <c r="N4" s="1873" t="s">
        <v>190</v>
      </c>
      <c r="O4" s="1873" t="s">
        <v>191</v>
      </c>
      <c r="P4" s="1849" t="s">
        <v>159</v>
      </c>
    </row>
    <row r="5" spans="1:16" ht="19.7" customHeight="1">
      <c r="A5" s="1865"/>
      <c r="B5" s="45" t="s">
        <v>10</v>
      </c>
      <c r="C5" s="1898"/>
      <c r="D5" s="1899"/>
      <c r="E5" s="1904" t="s">
        <v>157</v>
      </c>
      <c r="F5" s="1904"/>
      <c r="G5" s="1904"/>
      <c r="H5" s="1904"/>
      <c r="I5" s="1905"/>
      <c r="J5" s="1899"/>
      <c r="K5" s="1906" t="s">
        <v>157</v>
      </c>
      <c r="L5" s="1907"/>
      <c r="M5" s="1908"/>
      <c r="N5" s="1872"/>
      <c r="O5" s="1899"/>
      <c r="P5" s="1870"/>
    </row>
    <row r="6" spans="1:16" ht="33.75" customHeight="1">
      <c r="A6" s="1865"/>
      <c r="B6" s="48"/>
      <c r="C6" s="1898"/>
      <c r="D6" s="1899"/>
      <c r="E6" s="1856" t="s">
        <v>138</v>
      </c>
      <c r="F6" s="1873" t="s">
        <v>107</v>
      </c>
      <c r="G6" s="1873" t="s">
        <v>106</v>
      </c>
      <c r="H6" s="1902" t="s">
        <v>105</v>
      </c>
      <c r="I6" s="1903"/>
      <c r="J6" s="1899"/>
      <c r="K6" s="1873" t="s">
        <v>104</v>
      </c>
      <c r="L6" s="1873" t="s">
        <v>103</v>
      </c>
      <c r="M6" s="1856" t="s">
        <v>102</v>
      </c>
      <c r="N6" s="1899"/>
      <c r="O6" s="1899"/>
      <c r="P6" s="1870"/>
    </row>
    <row r="7" spans="1:16" ht="51.75" customHeight="1">
      <c r="A7" s="1865"/>
      <c r="B7" s="48"/>
      <c r="C7" s="122"/>
      <c r="D7" s="121"/>
      <c r="E7" s="1899"/>
      <c r="F7" s="1899"/>
      <c r="G7" s="1899"/>
      <c r="H7" s="74" t="s">
        <v>101</v>
      </c>
      <c r="I7" s="74" t="s">
        <v>100</v>
      </c>
      <c r="J7" s="121"/>
      <c r="K7" s="1899"/>
      <c r="L7" s="1899"/>
      <c r="M7" s="1872"/>
      <c r="N7" s="1899"/>
      <c r="O7" s="1899"/>
      <c r="P7" s="120"/>
    </row>
    <row r="8" spans="1:16" ht="64.5" customHeight="1">
      <c r="A8" s="1865"/>
      <c r="C8" s="50" t="s">
        <v>99</v>
      </c>
      <c r="D8" s="51" t="s">
        <v>98</v>
      </c>
      <c r="E8" s="175" t="s">
        <v>193</v>
      </c>
      <c r="F8" s="51" t="s">
        <v>96</v>
      </c>
      <c r="G8" s="51" t="s">
        <v>95</v>
      </c>
      <c r="H8" s="51" t="s">
        <v>94</v>
      </c>
      <c r="I8" s="51" t="s">
        <v>93</v>
      </c>
      <c r="J8" s="51" t="s">
        <v>92</v>
      </c>
      <c r="K8" s="51" t="s">
        <v>91</v>
      </c>
      <c r="L8" s="51" t="s">
        <v>90</v>
      </c>
      <c r="M8" s="45" t="s">
        <v>89</v>
      </c>
      <c r="N8" s="51" t="s">
        <v>88</v>
      </c>
      <c r="O8" s="51" t="s">
        <v>87</v>
      </c>
      <c r="P8" s="108" t="s">
        <v>86</v>
      </c>
    </row>
    <row r="9" spans="1:16" ht="33.950000000000003" customHeight="1">
      <c r="A9" s="1865"/>
      <c r="B9" s="107"/>
      <c r="C9" s="72" t="s">
        <v>5</v>
      </c>
      <c r="D9" s="44" t="s">
        <v>85</v>
      </c>
      <c r="E9" s="44" t="s">
        <v>84</v>
      </c>
      <c r="F9" s="44" t="s">
        <v>83</v>
      </c>
      <c r="G9" s="44" t="s">
        <v>82</v>
      </c>
      <c r="H9" s="44" t="s">
        <v>81</v>
      </c>
      <c r="I9" s="44" t="s">
        <v>80</v>
      </c>
      <c r="J9" s="44" t="s">
        <v>79</v>
      </c>
      <c r="K9" s="44" t="s">
        <v>78</v>
      </c>
      <c r="L9" s="44" t="s">
        <v>77</v>
      </c>
      <c r="M9" s="46" t="s">
        <v>76</v>
      </c>
      <c r="N9" s="44" t="s">
        <v>75</v>
      </c>
      <c r="O9" s="44" t="s">
        <v>74</v>
      </c>
      <c r="P9" s="119" t="s">
        <v>73</v>
      </c>
    </row>
    <row r="10" spans="1:16" ht="19.7" customHeight="1">
      <c r="A10" s="1865"/>
      <c r="B10" s="1881" t="s">
        <v>72</v>
      </c>
      <c r="C10" s="1881"/>
      <c r="D10" s="1881"/>
      <c r="E10" s="1881"/>
      <c r="F10" s="1881"/>
      <c r="G10" s="1881"/>
      <c r="H10" s="1881"/>
      <c r="I10" s="1881"/>
      <c r="J10" s="1881"/>
      <c r="K10" s="1881"/>
      <c r="L10" s="1881"/>
      <c r="M10" s="1881"/>
      <c r="N10" s="1881"/>
      <c r="O10" s="1881"/>
      <c r="P10" s="1881"/>
    </row>
    <row r="11" spans="1:16" ht="17.100000000000001" customHeight="1">
      <c r="A11" s="1865"/>
      <c r="B11" s="20">
        <v>2010</v>
      </c>
      <c r="C11" s="118">
        <v>1079346</v>
      </c>
      <c r="D11" s="85">
        <v>897583</v>
      </c>
      <c r="E11" s="85">
        <v>680164</v>
      </c>
      <c r="F11" s="85">
        <v>8155</v>
      </c>
      <c r="G11" s="85">
        <v>209264</v>
      </c>
      <c r="H11" s="85">
        <v>137014</v>
      </c>
      <c r="I11" s="85">
        <v>72250</v>
      </c>
      <c r="J11" s="85">
        <v>225296</v>
      </c>
      <c r="K11" s="85">
        <v>183867</v>
      </c>
      <c r="L11" s="86">
        <v>41068</v>
      </c>
      <c r="M11" s="85">
        <v>361</v>
      </c>
      <c r="N11" s="85">
        <v>-43533</v>
      </c>
      <c r="O11" s="85">
        <v>507869</v>
      </c>
      <c r="P11" s="86">
        <v>551402</v>
      </c>
    </row>
    <row r="12" spans="1:16" ht="17.100000000000001" customHeight="1">
      <c r="A12" s="1865"/>
      <c r="B12" s="20">
        <v>2011</v>
      </c>
      <c r="C12" s="118">
        <v>1299991</v>
      </c>
      <c r="D12" s="85">
        <v>1094231</v>
      </c>
      <c r="E12" s="85">
        <v>858905</v>
      </c>
      <c r="F12" s="85">
        <v>9619</v>
      </c>
      <c r="G12" s="85">
        <v>225707</v>
      </c>
      <c r="H12" s="85">
        <v>147603</v>
      </c>
      <c r="I12" s="85">
        <v>78104</v>
      </c>
      <c r="J12" s="85">
        <v>291678</v>
      </c>
      <c r="K12" s="85">
        <v>229403</v>
      </c>
      <c r="L12" s="86">
        <v>61774</v>
      </c>
      <c r="M12" s="85">
        <v>501</v>
      </c>
      <c r="N12" s="85">
        <v>-85918</v>
      </c>
      <c r="O12" s="85">
        <v>647608</v>
      </c>
      <c r="P12" s="86">
        <v>733526</v>
      </c>
    </row>
    <row r="13" spans="1:16" ht="17.100000000000001" customHeight="1">
      <c r="A13" s="1865"/>
      <c r="B13" s="20">
        <v>2012</v>
      </c>
      <c r="C13" s="118">
        <v>1404669</v>
      </c>
      <c r="D13" s="85">
        <v>1221163</v>
      </c>
      <c r="E13" s="85">
        <v>950212</v>
      </c>
      <c r="F13" s="85">
        <v>8984</v>
      </c>
      <c r="G13" s="85">
        <v>261967</v>
      </c>
      <c r="H13" s="85">
        <v>174615</v>
      </c>
      <c r="I13" s="85">
        <v>87352</v>
      </c>
      <c r="J13" s="85">
        <v>305031</v>
      </c>
      <c r="K13" s="85">
        <v>266795</v>
      </c>
      <c r="L13" s="86">
        <v>37508</v>
      </c>
      <c r="M13" s="85">
        <v>728</v>
      </c>
      <c r="N13" s="85">
        <v>-121525</v>
      </c>
      <c r="O13" s="85">
        <v>670319</v>
      </c>
      <c r="P13" s="85">
        <v>791844</v>
      </c>
    </row>
    <row r="14" spans="1:16" ht="17.100000000000001" customHeight="1">
      <c r="A14" s="1865"/>
      <c r="B14" s="20">
        <v>2013</v>
      </c>
      <c r="C14" s="118">
        <v>1465198</v>
      </c>
      <c r="D14" s="85">
        <v>1329632</v>
      </c>
      <c r="E14" s="86">
        <v>1047096</v>
      </c>
      <c r="F14" s="86">
        <v>10265</v>
      </c>
      <c r="G14" s="86">
        <v>272271</v>
      </c>
      <c r="H14" s="86">
        <v>184189</v>
      </c>
      <c r="I14" s="86">
        <v>88082</v>
      </c>
      <c r="J14" s="86">
        <v>270895</v>
      </c>
      <c r="K14" s="86">
        <v>247054</v>
      </c>
      <c r="L14" s="86">
        <v>23641</v>
      </c>
      <c r="M14" s="86">
        <v>200</v>
      </c>
      <c r="N14" s="86">
        <v>-135329</v>
      </c>
      <c r="O14" s="86">
        <v>629401</v>
      </c>
      <c r="P14" s="86">
        <v>764730</v>
      </c>
    </row>
    <row r="15" spans="1:16" ht="17.100000000000001" customHeight="1">
      <c r="A15" s="1865"/>
      <c r="B15" s="20">
        <v>2014</v>
      </c>
      <c r="C15" s="118">
        <v>1586915</v>
      </c>
      <c r="D15" s="85">
        <v>1429959</v>
      </c>
      <c r="E15" s="86">
        <v>1120876</v>
      </c>
      <c r="F15" s="86">
        <v>12873</v>
      </c>
      <c r="G15" s="86">
        <v>296210</v>
      </c>
      <c r="H15" s="86">
        <v>183008</v>
      </c>
      <c r="I15" s="86">
        <v>113202</v>
      </c>
      <c r="J15" s="86">
        <v>212591</v>
      </c>
      <c r="K15" s="86">
        <v>224327</v>
      </c>
      <c r="L15" s="86">
        <v>-12077</v>
      </c>
      <c r="M15" s="86">
        <v>341</v>
      </c>
      <c r="N15" s="86">
        <v>-55635</v>
      </c>
      <c r="O15" s="86">
        <v>771129</v>
      </c>
      <c r="P15" s="86">
        <v>826764</v>
      </c>
    </row>
    <row r="16" spans="1:16" ht="17.100000000000001" customHeight="1">
      <c r="A16" s="1865"/>
      <c r="B16" s="20">
        <v>2015</v>
      </c>
      <c r="C16" s="118">
        <v>1988544</v>
      </c>
      <c r="D16" s="85">
        <v>1723629</v>
      </c>
      <c r="E16" s="86">
        <v>1331526</v>
      </c>
      <c r="F16" s="86">
        <v>15788</v>
      </c>
      <c r="G16" s="86">
        <v>376315</v>
      </c>
      <c r="H16" s="18">
        <v>220859</v>
      </c>
      <c r="I16" s="86">
        <v>155456</v>
      </c>
      <c r="J16" s="86">
        <v>316841</v>
      </c>
      <c r="K16" s="86">
        <v>269422</v>
      </c>
      <c r="L16" s="86">
        <v>47231</v>
      </c>
      <c r="M16" s="86">
        <v>188</v>
      </c>
      <c r="N16" s="86">
        <v>-51926</v>
      </c>
      <c r="O16" s="86">
        <v>1045928</v>
      </c>
      <c r="P16" s="86">
        <v>1097854</v>
      </c>
    </row>
    <row r="17" spans="1:16" ht="17.100000000000001" customHeight="1">
      <c r="A17" s="1865"/>
      <c r="B17" s="20">
        <v>2016</v>
      </c>
      <c r="C17" s="118">
        <v>2385367</v>
      </c>
      <c r="D17" s="85">
        <v>2032328</v>
      </c>
      <c r="E17" s="86">
        <v>1569702</v>
      </c>
      <c r="F17" s="86">
        <v>18899</v>
      </c>
      <c r="G17" s="86">
        <v>443727</v>
      </c>
      <c r="H17" s="18">
        <v>251661</v>
      </c>
      <c r="I17" s="86">
        <v>192066</v>
      </c>
      <c r="J17" s="86">
        <v>518201</v>
      </c>
      <c r="K17" s="86">
        <v>368691</v>
      </c>
      <c r="L17" s="86">
        <v>148581</v>
      </c>
      <c r="M17" s="86">
        <v>929</v>
      </c>
      <c r="N17" s="86">
        <v>-165162</v>
      </c>
      <c r="O17" s="86">
        <v>1175953</v>
      </c>
      <c r="P17" s="86">
        <v>1341115</v>
      </c>
    </row>
    <row r="18" spans="1:16" ht="17.100000000000001" customHeight="1">
      <c r="A18" s="1865"/>
      <c r="B18" s="20">
        <v>2017</v>
      </c>
      <c r="C18" s="118">
        <v>2981227</v>
      </c>
      <c r="D18" s="85">
        <v>2618126</v>
      </c>
      <c r="E18" s="86">
        <v>1977640</v>
      </c>
      <c r="F18" s="86">
        <v>23865</v>
      </c>
      <c r="G18" s="86">
        <v>616621</v>
      </c>
      <c r="H18" s="18">
        <v>358480</v>
      </c>
      <c r="I18" s="86">
        <v>258141</v>
      </c>
      <c r="J18" s="86">
        <v>595194</v>
      </c>
      <c r="K18" s="86">
        <v>470327</v>
      </c>
      <c r="L18" s="86">
        <v>124730</v>
      </c>
      <c r="M18" s="86">
        <v>137</v>
      </c>
      <c r="N18" s="86">
        <v>-232093</v>
      </c>
      <c r="O18" s="86">
        <v>1434713</v>
      </c>
      <c r="P18" s="86">
        <v>1666806</v>
      </c>
    </row>
    <row r="19" spans="1:16" ht="17.100000000000001" customHeight="1">
      <c r="A19" s="1865"/>
      <c r="B19" s="20">
        <v>2018</v>
      </c>
      <c r="C19" s="118">
        <v>3560302</v>
      </c>
      <c r="D19" s="85">
        <v>3209292</v>
      </c>
      <c r="E19" s="86">
        <v>2438778</v>
      </c>
      <c r="F19" s="86">
        <v>30977</v>
      </c>
      <c r="G19" s="86">
        <v>739537</v>
      </c>
      <c r="H19" s="18">
        <v>415216</v>
      </c>
      <c r="I19" s="86">
        <v>324321</v>
      </c>
      <c r="J19" s="86">
        <v>661801</v>
      </c>
      <c r="K19" s="86">
        <v>628296</v>
      </c>
      <c r="L19" s="86">
        <v>32721</v>
      </c>
      <c r="M19" s="86">
        <v>784</v>
      </c>
      <c r="N19" s="86">
        <v>-310791</v>
      </c>
      <c r="O19" s="86">
        <v>1610511</v>
      </c>
      <c r="P19" s="86">
        <v>1921302</v>
      </c>
    </row>
    <row r="20" spans="1:16" ht="17.100000000000001" customHeight="1">
      <c r="A20" s="1865"/>
      <c r="B20" s="20">
        <v>2019</v>
      </c>
      <c r="C20" s="118">
        <v>3977198</v>
      </c>
      <c r="D20" s="85">
        <v>3705058</v>
      </c>
      <c r="E20" s="86">
        <v>2918278</v>
      </c>
      <c r="F20" s="86">
        <v>39841</v>
      </c>
      <c r="G20" s="86">
        <v>746939</v>
      </c>
      <c r="H20" s="18">
        <v>398874</v>
      </c>
      <c r="I20" s="86">
        <v>348065</v>
      </c>
      <c r="J20" s="86">
        <v>592219</v>
      </c>
      <c r="K20" s="86">
        <v>700617</v>
      </c>
      <c r="L20" s="86">
        <v>-109898</v>
      </c>
      <c r="M20" s="86">
        <v>1500</v>
      </c>
      <c r="N20" s="86">
        <v>-320079</v>
      </c>
      <c r="O20" s="86">
        <v>1639866</v>
      </c>
      <c r="P20" s="86">
        <v>1959945</v>
      </c>
    </row>
    <row r="21" spans="1:16" ht="17.100000000000001" customHeight="1">
      <c r="A21" s="1865"/>
      <c r="B21" s="20">
        <v>2020</v>
      </c>
      <c r="C21" s="118">
        <v>4222026</v>
      </c>
      <c r="D21" s="85">
        <v>3908788</v>
      </c>
      <c r="E21" s="86">
        <v>3053971</v>
      </c>
      <c r="F21" s="86">
        <v>40173</v>
      </c>
      <c r="G21" s="86">
        <v>814644</v>
      </c>
      <c r="H21" s="18">
        <v>426402</v>
      </c>
      <c r="I21" s="86">
        <v>388242</v>
      </c>
      <c r="J21" s="86">
        <v>377124</v>
      </c>
      <c r="K21" s="86">
        <v>564315</v>
      </c>
      <c r="L21" s="86">
        <v>-188638</v>
      </c>
      <c r="M21" s="86">
        <v>1447</v>
      </c>
      <c r="N21" s="86">
        <v>-63886</v>
      </c>
      <c r="O21" s="86">
        <v>1639060</v>
      </c>
      <c r="P21" s="86">
        <v>1702946</v>
      </c>
    </row>
    <row r="22" spans="1:16" ht="17.100000000000001" customHeight="1">
      <c r="A22" s="1865"/>
      <c r="B22" s="20">
        <v>2021</v>
      </c>
      <c r="C22" s="97">
        <v>5450849</v>
      </c>
      <c r="D22" s="85">
        <v>4734271</v>
      </c>
      <c r="E22" s="86">
        <v>3717848</v>
      </c>
      <c r="F22" s="86">
        <v>49324</v>
      </c>
      <c r="G22" s="86">
        <v>967099</v>
      </c>
      <c r="H22" s="18">
        <v>538253</v>
      </c>
      <c r="I22" s="86">
        <v>428846</v>
      </c>
      <c r="J22" s="86">
        <v>788599</v>
      </c>
      <c r="K22" s="86">
        <v>719771</v>
      </c>
      <c r="L22" s="86">
        <v>67284</v>
      </c>
      <c r="M22" s="86">
        <v>1544</v>
      </c>
      <c r="N22" s="86">
        <v>-72021</v>
      </c>
      <c r="O22" s="86">
        <v>2217860</v>
      </c>
      <c r="P22" s="86">
        <v>2289881</v>
      </c>
    </row>
    <row r="23" spans="1:16" ht="19.7" customHeight="1">
      <c r="A23" s="1865"/>
      <c r="B23" s="1882" t="s">
        <v>45</v>
      </c>
      <c r="C23" s="1882"/>
      <c r="D23" s="1882"/>
      <c r="E23" s="1882"/>
      <c r="F23" s="1882"/>
      <c r="G23" s="1882"/>
      <c r="H23" s="1882"/>
      <c r="I23" s="1882"/>
      <c r="J23" s="1882"/>
      <c r="K23" s="1882"/>
      <c r="L23" s="1882"/>
      <c r="M23" s="1882"/>
      <c r="N23" s="1882"/>
      <c r="O23" s="1882"/>
      <c r="P23" s="1882"/>
    </row>
    <row r="24" spans="1:16" ht="17.100000000000001" customHeight="1">
      <c r="A24" s="1865"/>
      <c r="B24" s="20">
        <v>2010</v>
      </c>
      <c r="C24" s="117">
        <v>100</v>
      </c>
      <c r="D24" s="83">
        <v>83.2</v>
      </c>
      <c r="E24" s="116">
        <v>63</v>
      </c>
      <c r="F24" s="116">
        <v>0.8</v>
      </c>
      <c r="G24" s="116">
        <v>19.399999999999999</v>
      </c>
      <c r="H24" s="116">
        <v>12.7</v>
      </c>
      <c r="I24" s="116">
        <v>6.7</v>
      </c>
      <c r="J24" s="116">
        <v>20.8</v>
      </c>
      <c r="K24" s="116">
        <v>17</v>
      </c>
      <c r="L24" s="116">
        <v>3.8</v>
      </c>
      <c r="M24" s="116">
        <v>0</v>
      </c>
      <c r="N24" s="116">
        <v>-4</v>
      </c>
      <c r="O24" s="116">
        <v>47.1</v>
      </c>
      <c r="P24" s="116">
        <v>51.1</v>
      </c>
    </row>
    <row r="25" spans="1:16" ht="17.100000000000001" customHeight="1">
      <c r="A25" s="1865"/>
      <c r="B25" s="20">
        <v>2011</v>
      </c>
      <c r="C25" s="117">
        <v>100</v>
      </c>
      <c r="D25" s="83">
        <v>84.2</v>
      </c>
      <c r="E25" s="116">
        <v>66.099999999999994</v>
      </c>
      <c r="F25" s="116">
        <v>0.7</v>
      </c>
      <c r="G25" s="116">
        <v>17.399999999999999</v>
      </c>
      <c r="H25" s="116">
        <v>11.4</v>
      </c>
      <c r="I25" s="116">
        <v>6</v>
      </c>
      <c r="J25" s="116">
        <v>22.4</v>
      </c>
      <c r="K25" s="116">
        <v>17.600000000000001</v>
      </c>
      <c r="L25" s="116">
        <v>4.8</v>
      </c>
      <c r="M25" s="116">
        <v>0</v>
      </c>
      <c r="N25" s="116">
        <v>-6.6</v>
      </c>
      <c r="O25" s="116">
        <v>49.8</v>
      </c>
      <c r="P25" s="116">
        <v>56.4</v>
      </c>
    </row>
    <row r="26" spans="1:16" ht="17.100000000000001" customHeight="1">
      <c r="A26" s="1865"/>
      <c r="B26" s="20">
        <v>2012</v>
      </c>
      <c r="C26" s="115">
        <v>100</v>
      </c>
      <c r="D26" s="83">
        <v>86.9</v>
      </c>
      <c r="E26" s="83">
        <v>67.7</v>
      </c>
      <c r="F26" s="83">
        <v>0.6</v>
      </c>
      <c r="G26" s="83">
        <v>18.600000000000001</v>
      </c>
      <c r="H26" s="83">
        <v>12.4</v>
      </c>
      <c r="I26" s="83">
        <v>6.2</v>
      </c>
      <c r="J26" s="83">
        <v>21.8</v>
      </c>
      <c r="K26" s="83">
        <v>19</v>
      </c>
      <c r="L26" s="83">
        <v>2.7</v>
      </c>
      <c r="M26" s="83">
        <v>0.1</v>
      </c>
      <c r="N26" s="83">
        <v>-8.6999999999999993</v>
      </c>
      <c r="O26" s="83">
        <v>47.7</v>
      </c>
      <c r="P26" s="83">
        <v>56.4</v>
      </c>
    </row>
    <row r="27" spans="1:16" ht="17.100000000000001" customHeight="1">
      <c r="A27" s="1865"/>
      <c r="B27" s="20">
        <v>2013</v>
      </c>
      <c r="C27" s="115">
        <v>100</v>
      </c>
      <c r="D27" s="83">
        <v>90.7</v>
      </c>
      <c r="E27" s="83">
        <v>71.400000000000006</v>
      </c>
      <c r="F27" s="83">
        <v>0.7</v>
      </c>
      <c r="G27" s="83">
        <v>18.600000000000001</v>
      </c>
      <c r="H27" s="83">
        <v>12.6</v>
      </c>
      <c r="I27" s="83">
        <v>6</v>
      </c>
      <c r="J27" s="83">
        <v>18.5</v>
      </c>
      <c r="K27" s="83">
        <v>16.899999999999999</v>
      </c>
      <c r="L27" s="83">
        <v>1.6</v>
      </c>
      <c r="M27" s="83">
        <v>0</v>
      </c>
      <c r="N27" s="83">
        <v>-9.1999999999999993</v>
      </c>
      <c r="O27" s="83">
        <v>43</v>
      </c>
      <c r="P27" s="83">
        <v>52.2</v>
      </c>
    </row>
    <row r="28" spans="1:16" ht="17.100000000000001" customHeight="1">
      <c r="A28" s="1865"/>
      <c r="B28" s="20">
        <v>2014</v>
      </c>
      <c r="C28" s="115">
        <v>100</v>
      </c>
      <c r="D28" s="83">
        <v>90.1</v>
      </c>
      <c r="E28" s="83">
        <v>70.599999999999994</v>
      </c>
      <c r="F28" s="83">
        <v>0.8</v>
      </c>
      <c r="G28" s="83">
        <v>18.7</v>
      </c>
      <c r="H28" s="83">
        <v>11.5</v>
      </c>
      <c r="I28" s="83">
        <v>7.2</v>
      </c>
      <c r="J28" s="83">
        <v>13.4</v>
      </c>
      <c r="K28" s="83">
        <v>14.2</v>
      </c>
      <c r="L28" s="83">
        <v>-0.8</v>
      </c>
      <c r="M28" s="83">
        <v>0</v>
      </c>
      <c r="N28" s="83">
        <v>-3.5</v>
      </c>
      <c r="O28" s="83">
        <v>48.6</v>
      </c>
      <c r="P28" s="83">
        <v>52.1</v>
      </c>
    </row>
    <row r="29" spans="1:16" ht="17.100000000000001" customHeight="1">
      <c r="A29" s="1865"/>
      <c r="B29" s="20">
        <v>2015</v>
      </c>
      <c r="C29" s="115">
        <v>100</v>
      </c>
      <c r="D29" s="83">
        <v>86.7</v>
      </c>
      <c r="E29" s="83">
        <v>67</v>
      </c>
      <c r="F29" s="83">
        <v>0.8</v>
      </c>
      <c r="G29" s="83">
        <v>18.899999999999999</v>
      </c>
      <c r="H29" s="83">
        <v>11.1</v>
      </c>
      <c r="I29" s="83">
        <v>7.8</v>
      </c>
      <c r="J29" s="83">
        <v>15.9</v>
      </c>
      <c r="K29" s="83">
        <v>13.5</v>
      </c>
      <c r="L29" s="83">
        <v>2.4</v>
      </c>
      <c r="M29" s="83">
        <v>0</v>
      </c>
      <c r="N29" s="83">
        <v>-2.6</v>
      </c>
      <c r="O29" s="83">
        <v>52.6</v>
      </c>
      <c r="P29" s="83">
        <v>55.2</v>
      </c>
    </row>
    <row r="30" spans="1:16" ht="17.100000000000001" customHeight="1">
      <c r="A30" s="1865"/>
      <c r="B30" s="20">
        <v>2016</v>
      </c>
      <c r="C30" s="115">
        <v>99.999999999999986</v>
      </c>
      <c r="D30" s="83">
        <v>85.2</v>
      </c>
      <c r="E30" s="83">
        <v>65.8</v>
      </c>
      <c r="F30" s="83">
        <v>0.8</v>
      </c>
      <c r="G30" s="83">
        <v>18.600000000000001</v>
      </c>
      <c r="H30" s="83">
        <v>10.6</v>
      </c>
      <c r="I30" s="83">
        <v>8</v>
      </c>
      <c r="J30" s="83">
        <v>21.7</v>
      </c>
      <c r="K30" s="83">
        <v>15.5</v>
      </c>
      <c r="L30" s="83">
        <v>6.2</v>
      </c>
      <c r="M30" s="83">
        <v>0</v>
      </c>
      <c r="N30" s="83">
        <v>-6.9</v>
      </c>
      <c r="O30" s="83">
        <v>49.3</v>
      </c>
      <c r="P30" s="83">
        <v>56.2</v>
      </c>
    </row>
    <row r="31" spans="1:16" ht="17.100000000000001" customHeight="1">
      <c r="A31" s="1865"/>
      <c r="B31" s="20">
        <v>2017</v>
      </c>
      <c r="C31" s="115">
        <v>99.999999999999986</v>
      </c>
      <c r="D31" s="83">
        <v>87.8</v>
      </c>
      <c r="E31" s="83">
        <v>66.3</v>
      </c>
      <c r="F31" s="83">
        <v>0.8</v>
      </c>
      <c r="G31" s="83">
        <v>20.7</v>
      </c>
      <c r="H31" s="83">
        <v>12</v>
      </c>
      <c r="I31" s="83">
        <v>8.6999999999999993</v>
      </c>
      <c r="J31" s="83">
        <v>20</v>
      </c>
      <c r="K31" s="83">
        <v>15.8</v>
      </c>
      <c r="L31" s="83">
        <v>4.2</v>
      </c>
      <c r="M31" s="83">
        <v>0</v>
      </c>
      <c r="N31" s="83">
        <v>-7.7999999999999972</v>
      </c>
      <c r="O31" s="83">
        <v>48.1</v>
      </c>
      <c r="P31" s="83">
        <v>55.9</v>
      </c>
    </row>
    <row r="32" spans="1:16" ht="17.100000000000001" customHeight="1">
      <c r="A32" s="1865"/>
      <c r="B32" s="20">
        <v>2018</v>
      </c>
      <c r="C32" s="115">
        <v>99.999999999999986</v>
      </c>
      <c r="D32" s="83">
        <v>90.2</v>
      </c>
      <c r="E32" s="83">
        <v>68.5</v>
      </c>
      <c r="F32" s="83">
        <v>0.9</v>
      </c>
      <c r="G32" s="83">
        <v>20.799999999999997</v>
      </c>
      <c r="H32" s="83">
        <v>11.7</v>
      </c>
      <c r="I32" s="83">
        <v>9.1</v>
      </c>
      <c r="J32" s="83">
        <v>18.600000000000001</v>
      </c>
      <c r="K32" s="83">
        <v>17.700000000000003</v>
      </c>
      <c r="L32" s="83">
        <v>0.9</v>
      </c>
      <c r="M32" s="83">
        <v>0</v>
      </c>
      <c r="N32" s="83">
        <v>-8.7999999999999972</v>
      </c>
      <c r="O32" s="83">
        <v>45.2</v>
      </c>
      <c r="P32" s="83">
        <v>54</v>
      </c>
    </row>
    <row r="33" spans="1:16" ht="17.100000000000001" customHeight="1">
      <c r="A33" s="1865"/>
      <c r="B33" s="20">
        <v>2019</v>
      </c>
      <c r="C33" s="115">
        <v>99.999999999999986</v>
      </c>
      <c r="D33" s="83">
        <v>93.2</v>
      </c>
      <c r="E33" s="83">
        <v>73.400000000000006</v>
      </c>
      <c r="F33" s="83">
        <v>1</v>
      </c>
      <c r="G33" s="83">
        <v>18.8</v>
      </c>
      <c r="H33" s="83">
        <v>10</v>
      </c>
      <c r="I33" s="83">
        <v>8.8000000000000007</v>
      </c>
      <c r="J33" s="83">
        <v>14.900000000000002</v>
      </c>
      <c r="K33" s="83">
        <v>17.600000000000001</v>
      </c>
      <c r="L33" s="83">
        <v>-2.6999999999999997</v>
      </c>
      <c r="M33" s="83">
        <v>0</v>
      </c>
      <c r="N33" s="83">
        <v>-8.0999999999999943</v>
      </c>
      <c r="O33" s="83">
        <v>41.2</v>
      </c>
      <c r="P33" s="83">
        <v>49.3</v>
      </c>
    </row>
    <row r="34" spans="1:16" ht="17.100000000000001" customHeight="1">
      <c r="A34" s="1865"/>
      <c r="B34" s="19">
        <v>2020</v>
      </c>
      <c r="C34" s="115">
        <v>99.999999999999986</v>
      </c>
      <c r="D34" s="83">
        <v>92.6</v>
      </c>
      <c r="E34" s="83">
        <v>72.3</v>
      </c>
      <c r="F34" s="83">
        <v>1</v>
      </c>
      <c r="G34" s="83">
        <v>19.299999999999997</v>
      </c>
      <c r="H34" s="83">
        <v>10.1</v>
      </c>
      <c r="I34" s="83">
        <v>9.1999999999999993</v>
      </c>
      <c r="J34" s="83">
        <v>8.9</v>
      </c>
      <c r="K34" s="83">
        <v>13.4</v>
      </c>
      <c r="L34" s="83">
        <v>-4.5</v>
      </c>
      <c r="M34" s="83">
        <v>0</v>
      </c>
      <c r="N34" s="83">
        <v>-1.5</v>
      </c>
      <c r="O34" s="83">
        <v>38.799999999999997</v>
      </c>
      <c r="P34" s="83">
        <v>40.299999999999997</v>
      </c>
    </row>
    <row r="35" spans="1:16" ht="17.100000000000001" customHeight="1">
      <c r="A35" s="1865"/>
      <c r="B35" s="19">
        <v>2021</v>
      </c>
      <c r="C35" s="115">
        <v>99.999999999999986</v>
      </c>
      <c r="D35" s="83">
        <v>86.8</v>
      </c>
      <c r="E35" s="83">
        <v>68.2</v>
      </c>
      <c r="F35" s="83">
        <v>0.9</v>
      </c>
      <c r="G35" s="83">
        <v>17.700000000000003</v>
      </c>
      <c r="H35" s="83">
        <v>9.8000000000000007</v>
      </c>
      <c r="I35" s="83">
        <v>7.9</v>
      </c>
      <c r="J35" s="83">
        <v>14.399999999999999</v>
      </c>
      <c r="K35" s="83">
        <v>13.2</v>
      </c>
      <c r="L35" s="83">
        <v>1.2</v>
      </c>
      <c r="M35" s="83">
        <v>0</v>
      </c>
      <c r="N35" s="83">
        <v>-1.1999999999999957</v>
      </c>
      <c r="O35" s="83">
        <v>40.700000000000003</v>
      </c>
      <c r="P35" s="83">
        <v>41.9</v>
      </c>
    </row>
  </sheetData>
  <mergeCells count="26">
    <mergeCell ref="M6:M7"/>
    <mergeCell ref="P4:P6"/>
    <mergeCell ref="F6:F7"/>
    <mergeCell ref="G6:G7"/>
    <mergeCell ref="H6:I6"/>
    <mergeCell ref="O4:O7"/>
    <mergeCell ref="J4:J6"/>
    <mergeCell ref="K4:M4"/>
    <mergeCell ref="E5:I5"/>
    <mergeCell ref="K5:M5"/>
    <mergeCell ref="A1:A35"/>
    <mergeCell ref="B23:P23"/>
    <mergeCell ref="B1:J1"/>
    <mergeCell ref="K1:P1"/>
    <mergeCell ref="B2:J2"/>
    <mergeCell ref="K2:P2"/>
    <mergeCell ref="B3:D3"/>
    <mergeCell ref="L3:P3"/>
    <mergeCell ref="C4:C6"/>
    <mergeCell ref="B10:P10"/>
    <mergeCell ref="D4:D6"/>
    <mergeCell ref="E4:I4"/>
    <mergeCell ref="K6:K7"/>
    <mergeCell ref="L6:L7"/>
    <mergeCell ref="N4:N7"/>
    <mergeCell ref="E6:E7"/>
  </mergeCells>
  <pageMargins left="0.39370078740157483" right="0.39370078740157483" top="0.59055118110236227" bottom="0.78740157480314965" header="0" footer="0"/>
  <pageSetup paperSize="9" scale="68" orientation="landscape"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4"/>
  <sheetViews>
    <sheetView zoomScaleNormal="100" workbookViewId="0">
      <selection sqref="A1:N25"/>
    </sheetView>
  </sheetViews>
  <sheetFormatPr defaultColWidth="0" defaultRowHeight="15"/>
  <cols>
    <col min="1" max="1" width="8.5" style="298" customWidth="1"/>
    <col min="2" max="2" width="13.6640625" style="298" customWidth="1"/>
    <col min="3" max="3" width="50.33203125" style="298" customWidth="1"/>
    <col min="4" max="4" width="28" style="298" customWidth="1"/>
    <col min="5" max="5" width="34" style="298" customWidth="1"/>
    <col min="6" max="6" width="28" style="298" customWidth="1"/>
    <col min="7" max="7" width="23.5" style="298" customWidth="1"/>
    <col min="8" max="8" width="50.33203125" style="298" customWidth="1"/>
    <col min="9" max="9" width="11.6640625" style="298" customWidth="1"/>
    <col min="10" max="10" width="56.6640625" style="298" customWidth="1"/>
    <col min="11" max="5978" width="11.6640625" style="298" customWidth="1"/>
    <col min="5979" max="16384" width="0" style="298" hidden="1"/>
  </cols>
  <sheetData>
    <row r="1" spans="1:8" ht="19.7" customHeight="1">
      <c r="A1" s="2159">
        <v>206</v>
      </c>
      <c r="B1" s="2199" t="s">
        <v>1412</v>
      </c>
      <c r="C1" s="2199"/>
      <c r="D1" s="2199"/>
      <c r="E1" s="2199"/>
      <c r="F1" s="2199"/>
      <c r="G1" s="2199"/>
      <c r="H1" s="2199"/>
    </row>
    <row r="2" spans="1:8" ht="19.7" customHeight="1">
      <c r="A2" s="2159"/>
      <c r="B2" s="2209"/>
      <c r="C2" s="2209"/>
      <c r="D2" s="2209"/>
      <c r="E2" s="2209"/>
      <c r="F2" s="2209"/>
      <c r="G2" s="2209"/>
      <c r="H2" s="2209"/>
    </row>
    <row r="3" spans="1:8" ht="19.7" customHeight="1">
      <c r="A3" s="2159"/>
      <c r="B3" s="2100" t="s">
        <v>1427</v>
      </c>
      <c r="C3" s="2100"/>
      <c r="D3" s="2100"/>
      <c r="E3" s="2100"/>
      <c r="F3" s="2100"/>
      <c r="G3" s="2100"/>
      <c r="H3" s="2100"/>
    </row>
    <row r="4" spans="1:8" ht="19.7" customHeight="1">
      <c r="A4" s="2159"/>
      <c r="B4" s="2163" t="s">
        <v>1287</v>
      </c>
      <c r="C4" s="2163"/>
      <c r="D4" s="2163"/>
      <c r="E4" s="2163"/>
      <c r="F4" s="2163"/>
      <c r="G4" s="2163"/>
      <c r="H4" s="2163"/>
    </row>
    <row r="5" spans="1:8" ht="19.7" customHeight="1">
      <c r="A5" s="2159"/>
      <c r="B5" s="1344"/>
      <c r="C5" s="1344"/>
      <c r="D5" s="1345"/>
      <c r="E5" s="1345"/>
      <c r="F5" s="1345"/>
      <c r="G5" s="1346"/>
      <c r="H5" s="783" t="s">
        <v>414</v>
      </c>
    </row>
    <row r="6" spans="1:8" ht="33.950000000000003" customHeight="1">
      <c r="A6" s="2159"/>
      <c r="B6" s="1304"/>
      <c r="C6" s="478" t="s">
        <v>1203</v>
      </c>
      <c r="D6" s="1305" t="s">
        <v>1414</v>
      </c>
      <c r="E6" s="1305" t="s">
        <v>1415</v>
      </c>
      <c r="F6" s="1305" t="s">
        <v>1416</v>
      </c>
      <c r="G6" s="1305" t="s">
        <v>726</v>
      </c>
      <c r="H6" s="1220" t="s">
        <v>1204</v>
      </c>
    </row>
    <row r="7" spans="1:8" ht="33.950000000000003" customHeight="1">
      <c r="A7" s="2159"/>
      <c r="B7" s="1221"/>
      <c r="C7" s="1222"/>
      <c r="D7" s="1306" t="s">
        <v>1428</v>
      </c>
      <c r="E7" s="1307" t="s">
        <v>1418</v>
      </c>
      <c r="F7" s="1307" t="s">
        <v>1425</v>
      </c>
      <c r="G7" s="1307" t="s">
        <v>1420</v>
      </c>
      <c r="H7" s="1224"/>
    </row>
    <row r="8" spans="1:8" ht="19.7" customHeight="1">
      <c r="A8" s="2159"/>
      <c r="B8" s="1225"/>
      <c r="C8" s="1226"/>
      <c r="D8" s="1308" t="s">
        <v>1421</v>
      </c>
      <c r="E8" s="486" t="s">
        <v>1422</v>
      </c>
      <c r="F8" s="486" t="s">
        <v>1423</v>
      </c>
      <c r="G8" s="486" t="s">
        <v>366</v>
      </c>
      <c r="H8" s="1228"/>
    </row>
    <row r="9" spans="1:8" ht="5.85" customHeight="1">
      <c r="A9" s="2159"/>
      <c r="B9" s="1358"/>
      <c r="C9" s="1359"/>
      <c r="D9" s="592"/>
      <c r="E9" s="592"/>
      <c r="F9" s="592"/>
      <c r="G9" s="592"/>
      <c r="H9" s="1358"/>
    </row>
    <row r="10" spans="1:8" ht="29.1" customHeight="1">
      <c r="A10" s="2159"/>
      <c r="B10" s="592"/>
      <c r="C10" s="1260" t="s">
        <v>976</v>
      </c>
      <c r="D10" s="592"/>
      <c r="E10" s="592"/>
      <c r="F10" s="592"/>
      <c r="G10" s="592"/>
      <c r="H10" s="1261" t="s">
        <v>977</v>
      </c>
    </row>
    <row r="11" spans="1:8" ht="29.1" customHeight="1">
      <c r="A11" s="2159"/>
      <c r="B11" s="924" t="s">
        <v>46</v>
      </c>
      <c r="C11" s="1300" t="s">
        <v>422</v>
      </c>
      <c r="D11" s="592">
        <v>54360</v>
      </c>
      <c r="E11" s="592">
        <v>22137</v>
      </c>
      <c r="F11" s="592">
        <v>231</v>
      </c>
      <c r="G11" s="592">
        <v>76728</v>
      </c>
      <c r="H11" s="1276" t="s">
        <v>432</v>
      </c>
    </row>
    <row r="12" spans="1:8" ht="29.1" customHeight="1">
      <c r="A12" s="2159"/>
      <c r="B12" s="592" t="s">
        <v>52</v>
      </c>
      <c r="C12" s="1300" t="s">
        <v>903</v>
      </c>
      <c r="D12" s="592">
        <v>744702</v>
      </c>
      <c r="E12" s="592">
        <v>73633</v>
      </c>
      <c r="F12" s="1360">
        <v>0</v>
      </c>
      <c r="G12" s="592">
        <v>818335</v>
      </c>
      <c r="H12" s="1276" t="s">
        <v>904</v>
      </c>
    </row>
    <row r="13" spans="1:8" ht="29.1" customHeight="1">
      <c r="A13" s="2159"/>
      <c r="B13" s="592"/>
      <c r="C13" s="1361" t="s">
        <v>397</v>
      </c>
      <c r="D13" s="592"/>
      <c r="E13" s="592"/>
      <c r="F13" s="1360"/>
      <c r="G13" s="592"/>
      <c r="H13" s="1278" t="s">
        <v>982</v>
      </c>
    </row>
    <row r="14" spans="1:8" ht="29.1" customHeight="1">
      <c r="A14" s="2159"/>
      <c r="B14" s="592" t="s">
        <v>499</v>
      </c>
      <c r="C14" s="1361" t="s">
        <v>1429</v>
      </c>
      <c r="D14" s="592">
        <v>739768</v>
      </c>
      <c r="E14" s="592">
        <v>40989</v>
      </c>
      <c r="F14" s="1360">
        <v>0</v>
      </c>
      <c r="G14" s="592">
        <v>780757</v>
      </c>
      <c r="H14" s="1278" t="s">
        <v>1049</v>
      </c>
    </row>
    <row r="15" spans="1:8" ht="29.1" customHeight="1">
      <c r="A15" s="2159"/>
      <c r="B15" s="592" t="s">
        <v>48</v>
      </c>
      <c r="C15" s="1362" t="s">
        <v>62</v>
      </c>
      <c r="D15" s="592">
        <v>4934</v>
      </c>
      <c r="E15" s="592">
        <v>32644</v>
      </c>
      <c r="F15" s="1360">
        <v>0</v>
      </c>
      <c r="G15" s="592">
        <v>37578</v>
      </c>
      <c r="H15" s="1278" t="s">
        <v>1430</v>
      </c>
    </row>
    <row r="16" spans="1:8" ht="29.1" customHeight="1">
      <c r="A16" s="2159"/>
      <c r="B16" s="592" t="s">
        <v>51</v>
      </c>
      <c r="C16" s="1300" t="s">
        <v>905</v>
      </c>
      <c r="D16" s="590">
        <v>-21599</v>
      </c>
      <c r="E16" s="590">
        <v>-54247</v>
      </c>
      <c r="F16" s="590">
        <v>0</v>
      </c>
      <c r="G16" s="590">
        <v>-75846</v>
      </c>
      <c r="H16" s="1276" t="s">
        <v>906</v>
      </c>
    </row>
    <row r="17" spans="1:8" ht="29.1" customHeight="1">
      <c r="A17" s="2159"/>
      <c r="B17" s="592"/>
      <c r="C17" s="1361" t="s">
        <v>397</v>
      </c>
      <c r="D17" s="590"/>
      <c r="E17" s="590"/>
      <c r="F17" s="237"/>
      <c r="G17" s="590"/>
      <c r="H17" s="1278" t="s">
        <v>982</v>
      </c>
    </row>
    <row r="18" spans="1:8" ht="29.1" customHeight="1">
      <c r="A18" s="2159"/>
      <c r="B18" s="592" t="s">
        <v>502</v>
      </c>
      <c r="C18" s="1361" t="s">
        <v>1431</v>
      </c>
      <c r="D18" s="590">
        <v>-490</v>
      </c>
      <c r="E18" s="590">
        <v>-14144</v>
      </c>
      <c r="F18" s="1360">
        <v>0</v>
      </c>
      <c r="G18" s="590">
        <v>-14634</v>
      </c>
      <c r="H18" s="1278" t="s">
        <v>1053</v>
      </c>
    </row>
    <row r="19" spans="1:8" ht="29.1" customHeight="1">
      <c r="A19" s="2159"/>
      <c r="B19" s="592" t="s">
        <v>47</v>
      </c>
      <c r="C19" s="1362" t="s">
        <v>61</v>
      </c>
      <c r="D19" s="590">
        <v>-21109</v>
      </c>
      <c r="E19" s="590">
        <v>-40103</v>
      </c>
      <c r="F19" s="590">
        <v>0</v>
      </c>
      <c r="G19" s="590">
        <v>-61212</v>
      </c>
      <c r="H19" s="1278" t="s">
        <v>1363</v>
      </c>
    </row>
    <row r="20" spans="1:8" ht="29.1" customHeight="1">
      <c r="A20" s="2159"/>
      <c r="B20" s="592" t="s">
        <v>1058</v>
      </c>
      <c r="C20" s="1300" t="s">
        <v>1174</v>
      </c>
      <c r="D20" s="592">
        <v>111923</v>
      </c>
      <c r="E20" s="592">
        <v>10332</v>
      </c>
      <c r="F20" s="592">
        <v>183</v>
      </c>
      <c r="G20" s="592">
        <v>122438</v>
      </c>
      <c r="H20" s="1276" t="s">
        <v>1175</v>
      </c>
    </row>
    <row r="21" spans="1:8" ht="29.1" customHeight="1">
      <c r="A21" s="2159"/>
      <c r="B21" s="592"/>
      <c r="C21" s="1265" t="s">
        <v>726</v>
      </c>
      <c r="D21" s="451">
        <v>889386</v>
      </c>
      <c r="E21" s="451">
        <v>51855</v>
      </c>
      <c r="F21" s="591">
        <v>414</v>
      </c>
      <c r="G21" s="451">
        <v>941655</v>
      </c>
      <c r="H21" s="1267" t="s">
        <v>741</v>
      </c>
    </row>
    <row r="22" spans="1:8" ht="29.1" customHeight="1">
      <c r="A22" s="2159"/>
      <c r="B22" s="592"/>
      <c r="C22" s="1265" t="s">
        <v>978</v>
      </c>
      <c r="D22" s="592"/>
      <c r="E22" s="592"/>
      <c r="F22" s="592"/>
      <c r="G22" s="592"/>
      <c r="H22" s="1267" t="s">
        <v>979</v>
      </c>
    </row>
    <row r="23" spans="1:8" ht="29.1" customHeight="1">
      <c r="A23" s="2159"/>
      <c r="B23" s="592" t="s">
        <v>1055</v>
      </c>
      <c r="C23" s="1300" t="s">
        <v>1174</v>
      </c>
      <c r="D23" s="592">
        <v>158065</v>
      </c>
      <c r="E23" s="592">
        <v>1923</v>
      </c>
      <c r="F23" s="1349">
        <v>0</v>
      </c>
      <c r="G23" s="592">
        <v>159988</v>
      </c>
      <c r="H23" s="1276" t="s">
        <v>1175</v>
      </c>
    </row>
    <row r="24" spans="1:8" ht="29.1" customHeight="1">
      <c r="A24" s="2159"/>
      <c r="B24" s="592" t="s">
        <v>1220</v>
      </c>
      <c r="C24" s="1300" t="s">
        <v>1221</v>
      </c>
      <c r="D24" s="592">
        <v>731321</v>
      </c>
      <c r="E24" s="592">
        <v>49932</v>
      </c>
      <c r="F24" s="590">
        <v>414</v>
      </c>
      <c r="G24" s="592">
        <v>781667</v>
      </c>
      <c r="H24" s="1276" t="s">
        <v>1222</v>
      </c>
    </row>
    <row r="25" spans="1:8" ht="29.1" customHeight="1">
      <c r="A25" s="2159"/>
      <c r="B25" s="592"/>
      <c r="C25" s="1265" t="s">
        <v>726</v>
      </c>
      <c r="D25" s="451">
        <v>889386</v>
      </c>
      <c r="E25" s="451">
        <v>51855</v>
      </c>
      <c r="F25" s="591">
        <v>414</v>
      </c>
      <c r="G25" s="451">
        <v>941655</v>
      </c>
      <c r="H25" s="1267" t="s">
        <v>741</v>
      </c>
    </row>
    <row r="26" spans="1:8" ht="29.1" customHeight="1">
      <c r="A26" s="2159"/>
      <c r="B26" s="592" t="s">
        <v>1223</v>
      </c>
      <c r="C26" s="1262" t="s">
        <v>1224</v>
      </c>
      <c r="D26" s="496">
        <v>676961</v>
      </c>
      <c r="E26" s="496">
        <v>27795</v>
      </c>
      <c r="F26" s="590">
        <v>183</v>
      </c>
      <c r="G26" s="496">
        <v>704939</v>
      </c>
      <c r="H26" s="1268" t="s">
        <v>1225</v>
      </c>
    </row>
    <row r="27" spans="1:8">
      <c r="B27" s="1257"/>
      <c r="C27" s="1257"/>
      <c r="D27" s="1257"/>
      <c r="E27" s="1257"/>
      <c r="F27" s="1257"/>
      <c r="G27" s="1257"/>
      <c r="H27" s="1257"/>
    </row>
    <row r="28" spans="1:8">
      <c r="B28" s="1257"/>
      <c r="C28" s="1257"/>
      <c r="D28" s="1257"/>
      <c r="E28" s="1257"/>
      <c r="F28" s="1257"/>
      <c r="G28" s="1257"/>
      <c r="H28" s="1257"/>
    </row>
    <row r="29" spans="1:8">
      <c r="B29" s="1257"/>
      <c r="C29" s="1257"/>
      <c r="D29" s="1257"/>
      <c r="E29" s="1257"/>
      <c r="F29" s="1257"/>
      <c r="G29" s="1257"/>
      <c r="H29" s="1257"/>
    </row>
    <row r="30" spans="1:8">
      <c r="B30" s="1257"/>
      <c r="C30" s="1257"/>
      <c r="D30" s="1257"/>
      <c r="E30" s="1257"/>
      <c r="F30" s="1257"/>
      <c r="G30" s="1257"/>
      <c r="H30" s="1257"/>
    </row>
    <row r="31" spans="1:8">
      <c r="B31" s="1257"/>
      <c r="C31" s="1257"/>
      <c r="D31" s="1257"/>
      <c r="E31" s="1257"/>
      <c r="F31" s="1257"/>
      <c r="G31" s="1257"/>
      <c r="H31" s="1257"/>
    </row>
    <row r="32" spans="1:8">
      <c r="B32" s="1257"/>
      <c r="C32" s="1257"/>
      <c r="D32" s="1257"/>
      <c r="E32" s="1257"/>
      <c r="F32" s="1257"/>
      <c r="G32" s="1257"/>
      <c r="H32" s="1257"/>
    </row>
    <row r="33" spans="2:8">
      <c r="B33" s="1257"/>
      <c r="C33" s="1257"/>
      <c r="D33" s="1257"/>
      <c r="E33" s="1257"/>
      <c r="F33" s="1257"/>
      <c r="G33" s="1257"/>
      <c r="H33" s="1257"/>
    </row>
    <row r="34" spans="2:8">
      <c r="B34" s="1257"/>
      <c r="C34" s="1257"/>
      <c r="D34" s="1257"/>
      <c r="E34" s="1257"/>
      <c r="F34" s="1257"/>
      <c r="G34" s="1257"/>
      <c r="H34" s="1257"/>
    </row>
    <row r="35" spans="2:8">
      <c r="B35" s="1257"/>
      <c r="C35" s="1257"/>
      <c r="D35" s="1257"/>
      <c r="E35" s="1257"/>
      <c r="F35" s="1257"/>
      <c r="G35" s="1257"/>
      <c r="H35" s="1257"/>
    </row>
    <row r="36" spans="2:8">
      <c r="B36" s="1257"/>
      <c r="C36" s="1257"/>
      <c r="D36" s="1257"/>
      <c r="E36" s="1257"/>
      <c r="F36" s="1257"/>
      <c r="G36" s="1257"/>
      <c r="H36" s="1257"/>
    </row>
    <row r="37" spans="2:8">
      <c r="B37" s="1257"/>
      <c r="C37" s="1257"/>
      <c r="D37" s="1257"/>
      <c r="E37" s="1257"/>
      <c r="F37" s="1257"/>
      <c r="G37" s="1257"/>
      <c r="H37" s="1257"/>
    </row>
    <row r="38" spans="2:8">
      <c r="B38" s="1257"/>
      <c r="C38" s="1257"/>
      <c r="D38" s="1257"/>
      <c r="E38" s="1257"/>
      <c r="F38" s="1257"/>
      <c r="G38" s="1257"/>
      <c r="H38" s="1257"/>
    </row>
    <row r="39" spans="2:8">
      <c r="B39" s="1257"/>
      <c r="C39" s="1257"/>
      <c r="D39" s="1257"/>
      <c r="E39" s="1257"/>
      <c r="F39" s="1257"/>
      <c r="G39" s="1257"/>
      <c r="H39" s="1257"/>
    </row>
    <row r="40" spans="2:8">
      <c r="B40" s="1257"/>
      <c r="C40" s="1257"/>
      <c r="D40" s="1257"/>
      <c r="E40" s="1257"/>
      <c r="F40" s="1257"/>
      <c r="G40" s="1257"/>
      <c r="H40" s="1257"/>
    </row>
    <row r="41" spans="2:8">
      <c r="B41" s="1257"/>
      <c r="C41" s="1257"/>
      <c r="D41" s="1257"/>
      <c r="E41" s="1257"/>
      <c r="F41" s="1257"/>
      <c r="G41" s="1257"/>
      <c r="H41" s="1257"/>
    </row>
    <row r="42" spans="2:8">
      <c r="B42" s="1257"/>
      <c r="C42" s="1257"/>
      <c r="D42" s="1257"/>
      <c r="E42" s="1257"/>
      <c r="F42" s="1257"/>
      <c r="G42" s="1257"/>
      <c r="H42" s="1257"/>
    </row>
    <row r="43" spans="2:8">
      <c r="B43" s="1257"/>
      <c r="C43" s="1257"/>
      <c r="D43" s="1257"/>
      <c r="E43" s="1257"/>
      <c r="F43" s="1257"/>
      <c r="G43" s="1257"/>
      <c r="H43" s="1257"/>
    </row>
    <row r="44" spans="2:8">
      <c r="B44" s="1257"/>
      <c r="C44" s="1257"/>
      <c r="D44" s="1257"/>
      <c r="E44" s="1257"/>
      <c r="F44" s="1257"/>
      <c r="G44" s="1257"/>
      <c r="H44" s="1257"/>
    </row>
    <row r="45" spans="2:8">
      <c r="B45" s="1257"/>
      <c r="C45" s="1257"/>
      <c r="D45" s="1257"/>
      <c r="E45" s="1257"/>
      <c r="F45" s="1257"/>
      <c r="G45" s="1257"/>
      <c r="H45" s="1257"/>
    </row>
    <row r="46" spans="2:8">
      <c r="B46" s="1257"/>
      <c r="C46" s="1257"/>
      <c r="D46" s="1257"/>
      <c r="E46" s="1257"/>
      <c r="F46" s="1257"/>
      <c r="G46" s="1257"/>
      <c r="H46" s="1257"/>
    </row>
    <row r="47" spans="2:8">
      <c r="B47" s="1257"/>
      <c r="C47" s="1257"/>
      <c r="D47" s="1257"/>
      <c r="E47" s="1257"/>
      <c r="F47" s="1257"/>
      <c r="G47" s="1257"/>
      <c r="H47" s="1257"/>
    </row>
    <row r="48" spans="2:8">
      <c r="B48" s="1257"/>
      <c r="C48" s="1257"/>
      <c r="D48" s="1257"/>
      <c r="E48" s="1257"/>
      <c r="F48" s="1257"/>
      <c r="G48" s="1257"/>
      <c r="H48" s="1257"/>
    </row>
    <row r="49" spans="2:8">
      <c r="B49" s="1257"/>
      <c r="C49" s="1257"/>
      <c r="D49" s="1257"/>
      <c r="E49" s="1257"/>
      <c r="F49" s="1257"/>
      <c r="G49" s="1257"/>
      <c r="H49" s="1257"/>
    </row>
    <row r="50" spans="2:8">
      <c r="B50" s="1257"/>
      <c r="C50" s="1257"/>
      <c r="D50" s="1257"/>
      <c r="E50" s="1257"/>
      <c r="F50" s="1257"/>
      <c r="G50" s="1257"/>
      <c r="H50" s="1257"/>
    </row>
    <row r="51" spans="2:8">
      <c r="B51" s="1257"/>
      <c r="C51" s="1257"/>
      <c r="D51" s="1257"/>
      <c r="E51" s="1257"/>
      <c r="F51" s="1257"/>
      <c r="G51" s="1257"/>
      <c r="H51" s="1257"/>
    </row>
    <row r="52" spans="2:8">
      <c r="B52" s="1257"/>
      <c r="C52" s="1257"/>
      <c r="D52" s="1257"/>
      <c r="E52" s="1257"/>
      <c r="F52" s="1257"/>
      <c r="G52" s="1257"/>
      <c r="H52" s="1257"/>
    </row>
    <row r="53" spans="2:8">
      <c r="B53" s="1257"/>
      <c r="C53" s="1257"/>
      <c r="D53" s="1257"/>
      <c r="E53" s="1257"/>
      <c r="F53" s="1257"/>
      <c r="G53" s="1257"/>
      <c r="H53" s="1257"/>
    </row>
    <row r="54" spans="2:8">
      <c r="B54" s="1257"/>
      <c r="C54" s="1257"/>
      <c r="D54" s="1257"/>
      <c r="E54" s="1257"/>
      <c r="F54" s="1257"/>
      <c r="G54" s="1257"/>
      <c r="H54" s="1257"/>
    </row>
  </sheetData>
  <mergeCells count="5">
    <mergeCell ref="A1:A26"/>
    <mergeCell ref="B1:H1"/>
    <mergeCell ref="B2:H2"/>
    <mergeCell ref="B3:H3"/>
    <mergeCell ref="B4:H4"/>
  </mergeCells>
  <conditionalFormatting sqref="F17">
    <cfRule type="cellIs" dxfId="0" priority="1" stopIfTrue="1" operator="equal">
      <formula>0</formula>
    </cfRule>
  </conditionalFormatting>
  <pageMargins left="0.59055118110236227" right="0.59055118110236227" top="0.78740157480314965" bottom="0.78740157480314965" header="0" footer="0"/>
  <pageSetup paperSize="9" scale="70" orientation="landscape"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2"/>
  <sheetViews>
    <sheetView zoomScaleNormal="100" workbookViewId="0">
      <selection sqref="A1:N25"/>
    </sheetView>
  </sheetViews>
  <sheetFormatPr defaultColWidth="0" defaultRowHeight="15"/>
  <cols>
    <col min="1" max="1" width="8.5" style="298" customWidth="1"/>
    <col min="2" max="2" width="13.6640625" style="298" customWidth="1"/>
    <col min="3" max="3" width="50.33203125" style="298" customWidth="1"/>
    <col min="4" max="4" width="28" style="298" customWidth="1"/>
    <col min="5" max="5" width="34" style="298" customWidth="1"/>
    <col min="6" max="6" width="28" style="298" customWidth="1"/>
    <col min="7" max="7" width="23.5" style="298" customWidth="1"/>
    <col min="8" max="9" width="50.33203125" style="298" customWidth="1"/>
    <col min="10" max="10" width="56.6640625" style="298" customWidth="1"/>
    <col min="11" max="16384" width="0" style="298" hidden="1"/>
  </cols>
  <sheetData>
    <row r="1" spans="1:8" ht="19.7" customHeight="1">
      <c r="A1" s="2159">
        <v>207</v>
      </c>
      <c r="B1" s="2199" t="s">
        <v>1412</v>
      </c>
      <c r="C1" s="2199"/>
      <c r="D1" s="2199"/>
      <c r="E1" s="2199"/>
      <c r="F1" s="2199"/>
      <c r="G1" s="2199"/>
      <c r="H1" s="2199"/>
    </row>
    <row r="2" spans="1:8" ht="19.7" customHeight="1">
      <c r="A2" s="2159"/>
      <c r="B2" s="2209"/>
      <c r="C2" s="2209"/>
      <c r="D2" s="2209"/>
      <c r="E2" s="2209"/>
      <c r="F2" s="2209"/>
      <c r="G2" s="2209"/>
      <c r="H2" s="2209"/>
    </row>
    <row r="3" spans="1:8" ht="19.7" customHeight="1">
      <c r="A3" s="2159"/>
      <c r="B3" s="947" t="s">
        <v>1432</v>
      </c>
      <c r="C3" s="947"/>
      <c r="D3" s="947"/>
      <c r="E3" s="948"/>
      <c r="F3" s="948"/>
      <c r="G3" s="947"/>
      <c r="H3" s="947"/>
    </row>
    <row r="4" spans="1:8" ht="19.7" customHeight="1">
      <c r="A4" s="2159"/>
      <c r="B4" s="2090" t="s">
        <v>1263</v>
      </c>
      <c r="C4" s="2090"/>
      <c r="D4" s="2090"/>
      <c r="E4" s="2090"/>
      <c r="F4" s="2090"/>
      <c r="G4" s="2090"/>
      <c r="H4" s="2090"/>
    </row>
    <row r="5" spans="1:8" ht="19.7" customHeight="1">
      <c r="A5" s="2159"/>
      <c r="B5" s="1344"/>
      <c r="C5" s="1344"/>
      <c r="D5" s="1345"/>
      <c r="E5" s="1345"/>
      <c r="F5" s="1345"/>
      <c r="G5" s="1346"/>
      <c r="H5" s="783" t="s">
        <v>414</v>
      </c>
    </row>
    <row r="6" spans="1:8" ht="33.950000000000003" customHeight="1">
      <c r="A6" s="2159"/>
      <c r="B6" s="1304"/>
      <c r="C6" s="478" t="s">
        <v>1203</v>
      </c>
      <c r="D6" s="1305" t="s">
        <v>1414</v>
      </c>
      <c r="E6" s="1305" t="s">
        <v>1415</v>
      </c>
      <c r="F6" s="1305" t="s">
        <v>1416</v>
      </c>
      <c r="G6" s="1305" t="s">
        <v>726</v>
      </c>
      <c r="H6" s="1220" t="s">
        <v>1204</v>
      </c>
    </row>
    <row r="7" spans="1:8" ht="33.950000000000003" customHeight="1">
      <c r="A7" s="2159"/>
      <c r="B7" s="1221"/>
      <c r="C7" s="1222"/>
      <c r="D7" s="1306" t="s">
        <v>1428</v>
      </c>
      <c r="E7" s="1307" t="s">
        <v>1418</v>
      </c>
      <c r="F7" s="1307" t="s">
        <v>1425</v>
      </c>
      <c r="G7" s="1307" t="s">
        <v>1420</v>
      </c>
      <c r="H7" s="1224"/>
    </row>
    <row r="8" spans="1:8" ht="19.7" customHeight="1">
      <c r="A8" s="2159"/>
      <c r="B8" s="1225"/>
      <c r="C8" s="1226"/>
      <c r="D8" s="1308" t="s">
        <v>1421</v>
      </c>
      <c r="E8" s="486" t="s">
        <v>1422</v>
      </c>
      <c r="F8" s="486" t="s">
        <v>1423</v>
      </c>
      <c r="G8" s="486" t="s">
        <v>366</v>
      </c>
      <c r="H8" s="1228"/>
    </row>
    <row r="9" spans="1:8" ht="5.85" customHeight="1">
      <c r="A9" s="2159"/>
      <c r="B9" s="1190"/>
      <c r="C9" s="1190"/>
      <c r="D9" s="1363"/>
      <c r="E9" s="1241"/>
      <c r="F9" s="1241"/>
      <c r="G9" s="1241"/>
      <c r="H9" s="1190"/>
    </row>
    <row r="10" spans="1:8" ht="17.100000000000001" customHeight="1">
      <c r="A10" s="2159"/>
      <c r="B10" s="592"/>
      <c r="C10" s="1260" t="s">
        <v>976</v>
      </c>
      <c r="D10" s="592"/>
      <c r="E10" s="592"/>
      <c r="F10" s="592"/>
      <c r="G10" s="592"/>
      <c r="H10" s="1364" t="s">
        <v>977</v>
      </c>
    </row>
    <row r="11" spans="1:8" ht="19.7" customHeight="1">
      <c r="A11" s="2159"/>
      <c r="B11" s="592"/>
      <c r="C11" s="1260"/>
      <c r="D11" s="592"/>
      <c r="E11" s="592"/>
      <c r="F11" s="592"/>
      <c r="G11" s="592"/>
      <c r="H11" s="1364"/>
    </row>
    <row r="12" spans="1:8" ht="17.100000000000001" customHeight="1">
      <c r="A12" s="2159"/>
      <c r="B12" s="498" t="s">
        <v>1220</v>
      </c>
      <c r="C12" s="1300" t="s">
        <v>1221</v>
      </c>
      <c r="D12" s="1365">
        <v>731321</v>
      </c>
      <c r="E12" s="592">
        <v>49932</v>
      </c>
      <c r="F12" s="590">
        <v>414</v>
      </c>
      <c r="G12" s="592">
        <v>781667</v>
      </c>
      <c r="H12" s="1289" t="s">
        <v>1222</v>
      </c>
    </row>
    <row r="13" spans="1:8" ht="19.7" customHeight="1">
      <c r="A13" s="2159"/>
      <c r="B13" s="498"/>
      <c r="C13" s="1300"/>
      <c r="D13" s="592"/>
      <c r="E13" s="592"/>
      <c r="F13" s="590"/>
      <c r="G13" s="592"/>
      <c r="H13" s="1289"/>
    </row>
    <row r="14" spans="1:8" ht="17.100000000000001" customHeight="1">
      <c r="A14" s="2159"/>
      <c r="B14" s="498" t="s">
        <v>1072</v>
      </c>
      <c r="C14" s="1300" t="s">
        <v>1176</v>
      </c>
      <c r="D14" s="592">
        <v>285992</v>
      </c>
      <c r="E14" s="592">
        <v>244140</v>
      </c>
      <c r="F14" s="592">
        <v>0</v>
      </c>
      <c r="G14" s="592">
        <v>530132</v>
      </c>
      <c r="H14" s="1289" t="s">
        <v>1433</v>
      </c>
    </row>
    <row r="15" spans="1:8" ht="19.7" customHeight="1">
      <c r="A15" s="2159"/>
      <c r="B15" s="498"/>
      <c r="C15" s="1300"/>
      <c r="D15" s="592"/>
      <c r="E15" s="592"/>
      <c r="F15" s="592"/>
      <c r="G15" s="592"/>
      <c r="H15" s="1289"/>
    </row>
    <row r="16" spans="1:8" ht="17.100000000000001" customHeight="1">
      <c r="A16" s="2159"/>
      <c r="B16" s="498" t="s">
        <v>1078</v>
      </c>
      <c r="C16" s="1300" t="s">
        <v>1227</v>
      </c>
      <c r="D16" s="592">
        <v>1976</v>
      </c>
      <c r="E16" s="592">
        <v>1807</v>
      </c>
      <c r="F16" s="592">
        <v>393968</v>
      </c>
      <c r="G16" s="592">
        <v>397751</v>
      </c>
      <c r="H16" s="1289" t="s">
        <v>1228</v>
      </c>
    </row>
    <row r="17" spans="1:8" ht="19.7" customHeight="1">
      <c r="A17" s="2159"/>
      <c r="B17" s="498"/>
      <c r="C17" s="1300"/>
      <c r="D17" s="592"/>
      <c r="E17" s="592"/>
      <c r="F17" s="592"/>
      <c r="G17" s="592"/>
      <c r="H17" s="1289"/>
    </row>
    <row r="18" spans="1:8" ht="17.100000000000001" customHeight="1">
      <c r="A18" s="2159"/>
      <c r="B18" s="498" t="s">
        <v>1087</v>
      </c>
      <c r="C18" s="1300" t="s">
        <v>1182</v>
      </c>
      <c r="D18" s="1324">
        <v>73864</v>
      </c>
      <c r="E18" s="1324">
        <v>214338</v>
      </c>
      <c r="F18" s="1324">
        <v>170405</v>
      </c>
      <c r="G18" s="1324">
        <v>458607</v>
      </c>
      <c r="H18" s="1289" t="s">
        <v>1183</v>
      </c>
    </row>
    <row r="19" spans="1:8" ht="19.7" customHeight="1">
      <c r="A19" s="2159"/>
      <c r="B19" s="498"/>
      <c r="C19" s="1300"/>
      <c r="D19" s="1324"/>
      <c r="E19" s="1324"/>
      <c r="F19" s="1324"/>
      <c r="G19" s="1324"/>
      <c r="H19" s="1289"/>
    </row>
    <row r="20" spans="1:8" ht="17.100000000000001" customHeight="1">
      <c r="A20" s="2159"/>
      <c r="B20" s="592"/>
      <c r="C20" s="1265" t="s">
        <v>726</v>
      </c>
      <c r="D20" s="451">
        <v>1093153</v>
      </c>
      <c r="E20" s="451">
        <v>510217</v>
      </c>
      <c r="F20" s="451">
        <v>564787</v>
      </c>
      <c r="G20" s="451">
        <v>2168157</v>
      </c>
      <c r="H20" s="1366" t="s">
        <v>741</v>
      </c>
    </row>
    <row r="21" spans="1:8" ht="19.7" customHeight="1">
      <c r="A21" s="2159"/>
      <c r="B21" s="592"/>
      <c r="C21" s="1265"/>
      <c r="D21" s="451"/>
      <c r="E21" s="451"/>
      <c r="F21" s="451"/>
      <c r="G21" s="451"/>
      <c r="H21" s="1366"/>
    </row>
    <row r="22" spans="1:8" ht="17.100000000000001" customHeight="1">
      <c r="A22" s="2159"/>
      <c r="B22" s="592"/>
      <c r="C22" s="1265" t="s">
        <v>978</v>
      </c>
      <c r="D22" s="592"/>
      <c r="E22" s="592"/>
      <c r="F22" s="1324"/>
      <c r="G22" s="592"/>
      <c r="H22" s="1366" t="s">
        <v>979</v>
      </c>
    </row>
    <row r="23" spans="1:8" ht="19.7" customHeight="1">
      <c r="A23" s="2159"/>
      <c r="B23" s="592"/>
      <c r="C23" s="1265"/>
      <c r="D23" s="592"/>
      <c r="E23" s="592"/>
      <c r="F23" s="1324"/>
      <c r="G23" s="592"/>
      <c r="H23" s="1366"/>
    </row>
    <row r="24" spans="1:8" ht="17.100000000000001" customHeight="1">
      <c r="A24" s="2159"/>
      <c r="B24" s="498" t="s">
        <v>1075</v>
      </c>
      <c r="C24" s="1300" t="s">
        <v>1227</v>
      </c>
      <c r="D24" s="592">
        <v>0</v>
      </c>
      <c r="E24" s="592">
        <v>0</v>
      </c>
      <c r="F24" s="592"/>
      <c r="G24" s="592">
        <v>0</v>
      </c>
      <c r="H24" s="1289" t="s">
        <v>1228</v>
      </c>
    </row>
    <row r="25" spans="1:8" ht="19.7" customHeight="1">
      <c r="A25" s="2159"/>
      <c r="B25" s="498"/>
      <c r="C25" s="1300"/>
      <c r="D25" s="592"/>
      <c r="E25" s="592"/>
      <c r="F25" s="592"/>
      <c r="G25" s="592"/>
      <c r="H25" s="1289"/>
    </row>
    <row r="26" spans="1:8" ht="30.75" customHeight="1">
      <c r="A26" s="2159"/>
      <c r="B26" s="893" t="s">
        <v>1081</v>
      </c>
      <c r="C26" s="1300" t="s">
        <v>1265</v>
      </c>
      <c r="D26" s="592">
        <v>110548</v>
      </c>
      <c r="E26" s="592">
        <v>4230</v>
      </c>
      <c r="F26" s="592">
        <v>554026</v>
      </c>
      <c r="G26" s="592">
        <v>668804</v>
      </c>
      <c r="H26" s="1276" t="s">
        <v>1266</v>
      </c>
    </row>
    <row r="27" spans="1:8" ht="19.7" customHeight="1">
      <c r="A27" s="2159"/>
      <c r="B27" s="893"/>
      <c r="C27" s="1300"/>
      <c r="D27" s="592"/>
      <c r="E27" s="592"/>
      <c r="F27" s="592"/>
      <c r="G27" s="592"/>
      <c r="H27" s="1276"/>
    </row>
    <row r="28" spans="1:8" ht="17.100000000000001" customHeight="1">
      <c r="A28" s="2159"/>
      <c r="B28" s="498" t="s">
        <v>1085</v>
      </c>
      <c r="C28" s="1300" t="s">
        <v>1182</v>
      </c>
      <c r="D28" s="1324">
        <v>488749</v>
      </c>
      <c r="E28" s="1324">
        <v>12614</v>
      </c>
      <c r="F28" s="1324" t="s">
        <v>1356</v>
      </c>
      <c r="G28" s="1324">
        <v>501363</v>
      </c>
      <c r="H28" s="1289" t="s">
        <v>1183</v>
      </c>
    </row>
    <row r="29" spans="1:8" ht="19.7" customHeight="1">
      <c r="A29" s="2159"/>
      <c r="B29" s="498"/>
      <c r="C29" s="1300"/>
      <c r="D29" s="1324"/>
      <c r="E29" s="1324"/>
      <c r="F29" s="1324"/>
      <c r="G29" s="1324"/>
      <c r="H29" s="1289"/>
    </row>
    <row r="30" spans="1:8" ht="17.100000000000001" customHeight="1">
      <c r="A30" s="2159"/>
      <c r="B30" s="924" t="s">
        <v>1231</v>
      </c>
      <c r="C30" s="1300" t="s">
        <v>1091</v>
      </c>
      <c r="D30" s="592">
        <v>493856</v>
      </c>
      <c r="E30" s="592">
        <v>493373</v>
      </c>
      <c r="F30" s="590">
        <v>10761</v>
      </c>
      <c r="G30" s="592">
        <v>997990</v>
      </c>
      <c r="H30" s="1289" t="s">
        <v>1092</v>
      </c>
    </row>
    <row r="31" spans="1:8" ht="19.7" customHeight="1">
      <c r="A31" s="2159"/>
      <c r="B31" s="924"/>
      <c r="C31" s="1300"/>
      <c r="D31" s="592"/>
      <c r="E31" s="592"/>
      <c r="F31" s="590"/>
      <c r="G31" s="592"/>
      <c r="H31" s="1289"/>
    </row>
    <row r="32" spans="1:8" ht="17.100000000000001" customHeight="1">
      <c r="A32" s="2159"/>
      <c r="B32" s="498"/>
      <c r="C32" s="1265" t="s">
        <v>726</v>
      </c>
      <c r="D32" s="1365">
        <v>1093153</v>
      </c>
      <c r="E32" s="451">
        <v>510217</v>
      </c>
      <c r="F32" s="451">
        <v>564787</v>
      </c>
      <c r="G32" s="451">
        <v>2168157</v>
      </c>
      <c r="H32" s="1366" t="s">
        <v>741</v>
      </c>
    </row>
    <row r="33" spans="1:8" ht="19.7" customHeight="1">
      <c r="A33" s="2159"/>
      <c r="B33" s="498"/>
      <c r="C33" s="1265"/>
      <c r="D33" s="451"/>
      <c r="E33" s="451"/>
      <c r="F33" s="451"/>
      <c r="G33" s="451"/>
      <c r="H33" s="1366"/>
    </row>
    <row r="34" spans="1:8" ht="17.100000000000001" customHeight="1">
      <c r="A34" s="2159"/>
      <c r="B34" s="924" t="s">
        <v>1232</v>
      </c>
      <c r="C34" s="1262" t="s">
        <v>1094</v>
      </c>
      <c r="D34" s="496">
        <v>439496</v>
      </c>
      <c r="E34" s="496">
        <v>471236</v>
      </c>
      <c r="F34" s="590">
        <v>10530</v>
      </c>
      <c r="G34" s="496">
        <v>921262</v>
      </c>
      <c r="H34" s="1291" t="s">
        <v>1095</v>
      </c>
    </row>
    <row r="35" spans="1:8" ht="6.95" customHeight="1">
      <c r="A35" s="2159"/>
      <c r="B35" s="933"/>
      <c r="C35" s="1315"/>
      <c r="D35" s="496"/>
      <c r="E35" s="496"/>
      <c r="F35" s="590"/>
      <c r="G35" s="496"/>
      <c r="H35" s="1367"/>
    </row>
    <row r="36" spans="1:8" ht="21.75" customHeight="1">
      <c r="A36" s="2159"/>
      <c r="B36" s="2205" t="s">
        <v>1434</v>
      </c>
      <c r="C36" s="2205"/>
      <c r="D36" s="2205"/>
      <c r="E36" s="2205"/>
      <c r="F36" s="2205"/>
      <c r="G36" s="2205"/>
      <c r="H36" s="2205"/>
    </row>
    <row r="37" spans="1:8">
      <c r="B37" s="1257"/>
      <c r="C37" s="1257"/>
      <c r="D37" s="1257"/>
      <c r="E37" s="1257"/>
      <c r="F37" s="1257"/>
      <c r="G37" s="1257"/>
      <c r="H37" s="1257"/>
    </row>
    <row r="38" spans="1:8">
      <c r="B38" s="1257"/>
      <c r="C38" s="1257"/>
      <c r="D38" s="1257"/>
      <c r="E38" s="1257"/>
      <c r="F38" s="1257"/>
      <c r="G38" s="1257"/>
      <c r="H38" s="1257"/>
    </row>
    <row r="39" spans="1:8">
      <c r="B39" s="1257"/>
      <c r="C39" s="1257"/>
      <c r="D39" s="1257"/>
      <c r="E39" s="1257"/>
      <c r="F39" s="1257"/>
      <c r="G39" s="1257"/>
      <c r="H39" s="1257"/>
    </row>
    <row r="40" spans="1:8">
      <c r="B40" s="1257"/>
      <c r="C40" s="1257"/>
      <c r="D40" s="1257"/>
      <c r="E40" s="1257"/>
      <c r="F40" s="1257"/>
      <c r="G40" s="1257"/>
      <c r="H40" s="1257"/>
    </row>
    <row r="41" spans="1:8">
      <c r="B41" s="1257"/>
      <c r="C41" s="1257"/>
      <c r="D41" s="1257"/>
      <c r="E41" s="1257"/>
      <c r="F41" s="1257"/>
      <c r="G41" s="1257"/>
      <c r="H41" s="1257"/>
    </row>
    <row r="42" spans="1:8">
      <c r="B42" s="1257"/>
      <c r="C42" s="1257"/>
      <c r="D42" s="1257"/>
      <c r="E42" s="1257"/>
      <c r="F42" s="1257"/>
      <c r="G42" s="1257"/>
      <c r="H42" s="1257"/>
    </row>
    <row r="43" spans="1:8">
      <c r="B43" s="1257"/>
      <c r="C43" s="1257"/>
      <c r="D43" s="1257"/>
      <c r="E43" s="1257"/>
      <c r="F43" s="1257"/>
      <c r="G43" s="1257"/>
      <c r="H43" s="1257"/>
    </row>
    <row r="44" spans="1:8">
      <c r="B44" s="1257"/>
      <c r="C44" s="1257"/>
      <c r="D44" s="1257"/>
      <c r="E44" s="1257"/>
      <c r="F44" s="1257"/>
      <c r="G44" s="1257"/>
      <c r="H44" s="1257"/>
    </row>
    <row r="45" spans="1:8">
      <c r="B45" s="1257"/>
      <c r="C45" s="1257"/>
      <c r="D45" s="1257"/>
      <c r="E45" s="1257"/>
      <c r="F45" s="1257"/>
      <c r="G45" s="1257"/>
      <c r="H45" s="1257"/>
    </row>
    <row r="46" spans="1:8">
      <c r="B46" s="1257"/>
      <c r="C46" s="1257"/>
      <c r="D46" s="1257"/>
      <c r="E46" s="1257"/>
      <c r="F46" s="1257"/>
      <c r="G46" s="1257"/>
      <c r="H46" s="1257"/>
    </row>
    <row r="47" spans="1:8">
      <c r="B47" s="1257"/>
      <c r="C47" s="1257"/>
      <c r="D47" s="1257"/>
      <c r="E47" s="1257"/>
      <c r="F47" s="1257"/>
      <c r="G47" s="1257"/>
      <c r="H47" s="1257"/>
    </row>
    <row r="48" spans="1:8">
      <c r="B48" s="1257"/>
      <c r="C48" s="1257"/>
      <c r="D48" s="1257"/>
      <c r="E48" s="1257"/>
      <c r="F48" s="1257"/>
      <c r="G48" s="1257"/>
      <c r="H48" s="1257"/>
    </row>
    <row r="49" spans="2:8">
      <c r="B49" s="1257"/>
      <c r="C49" s="1257"/>
      <c r="D49" s="1257"/>
      <c r="E49" s="1257"/>
      <c r="F49" s="1257"/>
      <c r="G49" s="1257"/>
      <c r="H49" s="1257"/>
    </row>
    <row r="50" spans="2:8">
      <c r="B50" s="1257"/>
      <c r="C50" s="1257"/>
      <c r="D50" s="1257"/>
      <c r="E50" s="1257"/>
      <c r="F50" s="1257"/>
      <c r="G50" s="1257"/>
      <c r="H50" s="1257"/>
    </row>
    <row r="51" spans="2:8">
      <c r="B51" s="1257"/>
      <c r="C51" s="1257"/>
      <c r="D51" s="1257"/>
      <c r="E51" s="1257"/>
      <c r="F51" s="1257"/>
      <c r="G51" s="1257"/>
      <c r="H51" s="1257"/>
    </row>
    <row r="52" spans="2:8">
      <c r="B52" s="1257"/>
      <c r="C52" s="1257"/>
      <c r="D52" s="1257"/>
      <c r="E52" s="1257"/>
      <c r="F52" s="1257"/>
      <c r="G52" s="1257"/>
      <c r="H52" s="1257"/>
    </row>
    <row r="53" spans="2:8">
      <c r="B53" s="1257"/>
      <c r="C53" s="1257"/>
      <c r="D53" s="1257"/>
      <c r="E53" s="1257"/>
      <c r="F53" s="1257"/>
      <c r="G53" s="1257"/>
      <c r="H53" s="1257"/>
    </row>
    <row r="54" spans="2:8">
      <c r="B54" s="1257"/>
      <c r="C54" s="1257"/>
      <c r="D54" s="1257"/>
      <c r="E54" s="1257"/>
      <c r="F54" s="1257"/>
      <c r="G54" s="1257"/>
      <c r="H54" s="1257"/>
    </row>
    <row r="55" spans="2:8">
      <c r="B55" s="1257"/>
      <c r="C55" s="1257"/>
      <c r="D55" s="1257"/>
      <c r="E55" s="1257"/>
      <c r="F55" s="1257"/>
      <c r="G55" s="1257"/>
      <c r="H55" s="1257"/>
    </row>
    <row r="56" spans="2:8">
      <c r="B56" s="1257"/>
      <c r="C56" s="1257"/>
      <c r="D56" s="1257"/>
      <c r="E56" s="1257"/>
      <c r="F56" s="1257"/>
      <c r="G56" s="1257"/>
      <c r="H56" s="1257"/>
    </row>
    <row r="57" spans="2:8">
      <c r="B57" s="1257"/>
      <c r="C57" s="1257"/>
      <c r="D57" s="1257"/>
      <c r="E57" s="1257"/>
      <c r="F57" s="1257"/>
      <c r="G57" s="1257"/>
      <c r="H57" s="1257"/>
    </row>
    <row r="58" spans="2:8">
      <c r="B58" s="1257"/>
      <c r="C58" s="1257"/>
      <c r="D58" s="1257"/>
      <c r="E58" s="1257"/>
      <c r="F58" s="1257"/>
      <c r="G58" s="1257"/>
      <c r="H58" s="1257"/>
    </row>
    <row r="59" spans="2:8">
      <c r="B59" s="1257"/>
      <c r="C59" s="1257"/>
      <c r="D59" s="1257"/>
      <c r="E59" s="1257"/>
      <c r="F59" s="1257"/>
      <c r="G59" s="1257"/>
      <c r="H59" s="1257"/>
    </row>
    <row r="60" spans="2:8">
      <c r="B60" s="1257"/>
      <c r="C60" s="1257"/>
      <c r="D60" s="1257"/>
      <c r="E60" s="1257"/>
      <c r="F60" s="1257"/>
      <c r="G60" s="1257"/>
      <c r="H60" s="1257"/>
    </row>
    <row r="61" spans="2:8">
      <c r="B61" s="1257"/>
      <c r="C61" s="1257"/>
      <c r="D61" s="1257"/>
      <c r="E61" s="1257"/>
      <c r="F61" s="1257"/>
      <c r="G61" s="1257"/>
      <c r="H61" s="1257"/>
    </row>
    <row r="62" spans="2:8">
      <c r="B62" s="1257"/>
      <c r="C62" s="1257"/>
      <c r="D62" s="1257"/>
      <c r="E62" s="1257"/>
      <c r="F62" s="1257"/>
      <c r="G62" s="1257"/>
      <c r="H62" s="1257"/>
    </row>
  </sheetData>
  <mergeCells count="5">
    <mergeCell ref="A1:A36"/>
    <mergeCell ref="B1:H1"/>
    <mergeCell ref="B2:H2"/>
    <mergeCell ref="B4:H4"/>
    <mergeCell ref="B36:H36"/>
  </mergeCells>
  <pageMargins left="0.59055118110236227" right="0.59055118110236227" top="0.78740157480314965" bottom="0.78740157480314965" header="0" footer="0"/>
  <pageSetup paperSize="9" scale="70" orientation="landscape" r:id="rId1"/>
  <drawing r:id="rId2"/>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3"/>
  <sheetViews>
    <sheetView zoomScaleNormal="100" workbookViewId="0">
      <selection sqref="A1:N25"/>
    </sheetView>
  </sheetViews>
  <sheetFormatPr defaultColWidth="0" defaultRowHeight="15"/>
  <cols>
    <col min="1" max="1" width="8.5" style="298" customWidth="1"/>
    <col min="2" max="2" width="13.6640625" style="298" customWidth="1"/>
    <col min="3" max="3" width="50.33203125" style="298" customWidth="1"/>
    <col min="4" max="4" width="28" style="298" customWidth="1"/>
    <col min="5" max="5" width="34" style="298" customWidth="1"/>
    <col min="6" max="6" width="28" style="298" customWidth="1"/>
    <col min="7" max="7" width="23.5" style="298" customWidth="1"/>
    <col min="8" max="8" width="50.33203125" style="298" customWidth="1"/>
    <col min="9" max="9" width="11.6640625" style="298" customWidth="1"/>
    <col min="10" max="10" width="56.6640625" style="298" customWidth="1"/>
    <col min="11" max="3425" width="11.6640625" style="298" customWidth="1"/>
    <col min="3426" max="16384" width="0" style="298" hidden="1"/>
  </cols>
  <sheetData>
    <row r="1" spans="1:8" ht="19.7" customHeight="1">
      <c r="A1" s="2159">
        <v>208</v>
      </c>
      <c r="B1" s="2199" t="s">
        <v>1412</v>
      </c>
      <c r="C1" s="2199"/>
      <c r="D1" s="2199"/>
      <c r="E1" s="2199"/>
      <c r="F1" s="2199"/>
      <c r="G1" s="2199"/>
      <c r="H1" s="2199"/>
    </row>
    <row r="2" spans="1:8" ht="17.850000000000001" customHeight="1">
      <c r="A2" s="2159"/>
      <c r="B2" s="2209"/>
      <c r="C2" s="2209"/>
      <c r="D2" s="2209"/>
      <c r="E2" s="2209"/>
      <c r="F2" s="2209"/>
      <c r="G2" s="2209"/>
      <c r="H2" s="2209"/>
    </row>
    <row r="3" spans="1:8" ht="19.7" customHeight="1">
      <c r="A3" s="2159"/>
      <c r="B3" s="2097" t="s">
        <v>1435</v>
      </c>
      <c r="C3" s="2097"/>
      <c r="D3" s="2097"/>
      <c r="E3" s="2097"/>
      <c r="F3" s="2097"/>
      <c r="G3" s="2097"/>
      <c r="H3" s="2097"/>
    </row>
    <row r="4" spans="1:8" ht="19.7" customHeight="1">
      <c r="A4" s="2159"/>
      <c r="B4" s="2092" t="s">
        <v>1436</v>
      </c>
      <c r="C4" s="2092"/>
      <c r="D4" s="2092"/>
      <c r="E4" s="2092"/>
      <c r="F4" s="2092"/>
      <c r="G4" s="2092"/>
      <c r="H4" s="2092"/>
    </row>
    <row r="5" spans="1:8" ht="19.7" customHeight="1">
      <c r="A5" s="2159"/>
      <c r="B5" s="1344"/>
      <c r="C5" s="1344"/>
      <c r="D5" s="1345"/>
      <c r="E5" s="1345"/>
      <c r="F5" s="1345"/>
      <c r="G5" s="1346"/>
      <c r="H5" s="783" t="s">
        <v>414</v>
      </c>
    </row>
    <row r="6" spans="1:8" ht="33.950000000000003" customHeight="1">
      <c r="A6" s="2159"/>
      <c r="B6" s="1304"/>
      <c r="C6" s="478" t="s">
        <v>1203</v>
      </c>
      <c r="D6" s="1305" t="s">
        <v>1414</v>
      </c>
      <c r="E6" s="1305" t="s">
        <v>1415</v>
      </c>
      <c r="F6" s="1305" t="s">
        <v>1416</v>
      </c>
      <c r="G6" s="1305" t="s">
        <v>726</v>
      </c>
      <c r="H6" s="1220" t="s">
        <v>1204</v>
      </c>
    </row>
    <row r="7" spans="1:8" ht="33.950000000000003" customHeight="1">
      <c r="A7" s="2159"/>
      <c r="B7" s="1221"/>
      <c r="C7" s="1222"/>
      <c r="D7" s="1306" t="s">
        <v>1428</v>
      </c>
      <c r="E7" s="1307" t="s">
        <v>1418</v>
      </c>
      <c r="F7" s="1307" t="s">
        <v>1425</v>
      </c>
      <c r="G7" s="1307" t="s">
        <v>1420</v>
      </c>
      <c r="H7" s="1224"/>
    </row>
    <row r="8" spans="1:8" ht="19.7" customHeight="1">
      <c r="A8" s="2159"/>
      <c r="B8" s="1225"/>
      <c r="C8" s="1226"/>
      <c r="D8" s="1308" t="s">
        <v>1421</v>
      </c>
      <c r="E8" s="486" t="s">
        <v>1422</v>
      </c>
      <c r="F8" s="486" t="s">
        <v>1423</v>
      </c>
      <c r="G8" s="486" t="s">
        <v>366</v>
      </c>
      <c r="H8" s="1228"/>
    </row>
    <row r="9" spans="1:8" ht="5.85" customHeight="1">
      <c r="A9" s="2159"/>
      <c r="B9" s="1190"/>
      <c r="C9" s="1190"/>
      <c r="D9" s="1363"/>
      <c r="E9" s="1241"/>
      <c r="F9" s="1241"/>
      <c r="G9" s="1241"/>
      <c r="H9" s="1190"/>
    </row>
    <row r="10" spans="1:8" ht="16.350000000000001" customHeight="1">
      <c r="A10" s="2159"/>
      <c r="B10" s="592"/>
      <c r="C10" s="1260" t="s">
        <v>976</v>
      </c>
      <c r="D10" s="592"/>
      <c r="E10" s="592"/>
      <c r="F10" s="592"/>
      <c r="G10" s="592"/>
      <c r="H10" s="1261" t="s">
        <v>977</v>
      </c>
    </row>
    <row r="11" spans="1:8" ht="16.350000000000001" customHeight="1">
      <c r="A11" s="2159"/>
      <c r="B11" s="592" t="s">
        <v>1231</v>
      </c>
      <c r="C11" s="1300" t="s">
        <v>1091</v>
      </c>
      <c r="D11" s="592">
        <v>493856</v>
      </c>
      <c r="E11" s="592">
        <v>493373</v>
      </c>
      <c r="F11" s="590">
        <v>10761</v>
      </c>
      <c r="G11" s="592">
        <v>997990</v>
      </c>
      <c r="H11" s="1276" t="s">
        <v>1092</v>
      </c>
    </row>
    <row r="12" spans="1:8" ht="16.350000000000001" customHeight="1">
      <c r="A12" s="2159"/>
      <c r="B12" s="592"/>
      <c r="C12" s="1265" t="s">
        <v>726</v>
      </c>
      <c r="D12" s="451">
        <v>493856</v>
      </c>
      <c r="E12" s="451">
        <v>493373</v>
      </c>
      <c r="F12" s="591">
        <v>10761</v>
      </c>
      <c r="G12" s="451">
        <v>997990</v>
      </c>
      <c r="H12" s="1267" t="s">
        <v>741</v>
      </c>
    </row>
    <row r="13" spans="1:8" ht="16.350000000000001" customHeight="1">
      <c r="A13" s="2159"/>
      <c r="B13" s="592"/>
      <c r="C13" s="1265" t="s">
        <v>978</v>
      </c>
      <c r="D13" s="592"/>
      <c r="E13" s="592"/>
      <c r="F13" s="592"/>
      <c r="G13" s="592"/>
      <c r="H13" s="1267" t="s">
        <v>979</v>
      </c>
    </row>
    <row r="14" spans="1:8" ht="16.350000000000001" customHeight="1">
      <c r="A14" s="2159"/>
      <c r="B14" s="592" t="s">
        <v>1383</v>
      </c>
      <c r="C14" s="1262" t="s">
        <v>1384</v>
      </c>
      <c r="D14" s="592">
        <v>223576</v>
      </c>
      <c r="E14" s="592">
        <v>298062</v>
      </c>
      <c r="F14" s="592">
        <v>16615</v>
      </c>
      <c r="G14" s="592">
        <v>538253</v>
      </c>
      <c r="H14" s="1276" t="s">
        <v>1385</v>
      </c>
    </row>
    <row r="15" spans="1:8" ht="16.350000000000001" customHeight="1">
      <c r="A15" s="2159"/>
      <c r="B15" s="592" t="s">
        <v>1386</v>
      </c>
      <c r="C15" s="1300" t="s">
        <v>1387</v>
      </c>
      <c r="D15" s="592">
        <v>270280</v>
      </c>
      <c r="E15" s="592">
        <v>195311</v>
      </c>
      <c r="F15" s="592">
        <v>-5854</v>
      </c>
      <c r="G15" s="592">
        <v>459737</v>
      </c>
      <c r="H15" s="1276" t="s">
        <v>1437</v>
      </c>
    </row>
    <row r="16" spans="1:8" ht="16.350000000000001" customHeight="1">
      <c r="A16" s="2159"/>
      <c r="B16" s="592"/>
      <c r="C16" s="1265" t="s">
        <v>726</v>
      </c>
      <c r="D16" s="451">
        <v>493856</v>
      </c>
      <c r="E16" s="451">
        <v>493373</v>
      </c>
      <c r="F16" s="591">
        <v>10761</v>
      </c>
      <c r="G16" s="451">
        <v>997990</v>
      </c>
      <c r="H16" s="1267" t="s">
        <v>741</v>
      </c>
    </row>
    <row r="17" spans="1:8" ht="16.350000000000001" customHeight="1">
      <c r="A17" s="2159"/>
      <c r="B17" s="592" t="s">
        <v>1389</v>
      </c>
      <c r="C17" s="1262" t="s">
        <v>1390</v>
      </c>
      <c r="D17" s="1273">
        <v>215920</v>
      </c>
      <c r="E17" s="590">
        <v>173174</v>
      </c>
      <c r="F17" s="590">
        <v>-6085</v>
      </c>
      <c r="G17" s="1273">
        <v>383009</v>
      </c>
      <c r="H17" s="1268" t="s">
        <v>1391</v>
      </c>
    </row>
    <row r="18" spans="1:8" ht="17.850000000000001" customHeight="1">
      <c r="A18" s="2159"/>
      <c r="B18" s="1348"/>
      <c r="C18" s="496" t="s">
        <v>1438</v>
      </c>
      <c r="D18" s="496"/>
      <c r="E18" s="496"/>
      <c r="F18" s="496"/>
      <c r="G18" s="496"/>
      <c r="H18" s="1315"/>
    </row>
    <row r="19" spans="1:8" ht="19.7" customHeight="1">
      <c r="A19" s="2159"/>
      <c r="B19" s="2100" t="s">
        <v>1439</v>
      </c>
      <c r="C19" s="2100"/>
      <c r="D19" s="2100"/>
      <c r="E19" s="2100"/>
      <c r="F19" s="2100"/>
      <c r="G19" s="2100"/>
      <c r="H19" s="2100"/>
    </row>
    <row r="20" spans="1:8" ht="19.7" customHeight="1">
      <c r="A20" s="2159"/>
      <c r="B20" s="2163" t="s">
        <v>1268</v>
      </c>
      <c r="C20" s="2163"/>
      <c r="D20" s="2163"/>
      <c r="E20" s="2163"/>
      <c r="F20" s="2163"/>
      <c r="G20" s="2163"/>
      <c r="H20" s="2163"/>
    </row>
    <row r="21" spans="1:8" ht="19.7" customHeight="1">
      <c r="A21" s="2159"/>
      <c r="B21" s="1344"/>
      <c r="C21" s="1344"/>
      <c r="D21" s="1345"/>
      <c r="E21" s="1345"/>
      <c r="F21" s="1345"/>
      <c r="G21" s="1346"/>
      <c r="H21" s="783" t="s">
        <v>414</v>
      </c>
    </row>
    <row r="22" spans="1:8" ht="33.950000000000003" customHeight="1">
      <c r="A22" s="2159"/>
      <c r="B22" s="1304"/>
      <c r="C22" s="478" t="s">
        <v>1203</v>
      </c>
      <c r="D22" s="1305" t="s">
        <v>1414</v>
      </c>
      <c r="E22" s="1305" t="s">
        <v>1415</v>
      </c>
      <c r="F22" s="1305" t="s">
        <v>1416</v>
      </c>
      <c r="G22" s="1305" t="s">
        <v>726</v>
      </c>
      <c r="H22" s="1220" t="s">
        <v>1204</v>
      </c>
    </row>
    <row r="23" spans="1:8" ht="33.950000000000003" customHeight="1">
      <c r="A23" s="2159"/>
      <c r="B23" s="1221"/>
      <c r="C23" s="1222"/>
      <c r="D23" s="1306" t="s">
        <v>1417</v>
      </c>
      <c r="E23" s="1307" t="s">
        <v>1418</v>
      </c>
      <c r="F23" s="1307" t="s">
        <v>1440</v>
      </c>
      <c r="G23" s="1307" t="s">
        <v>1420</v>
      </c>
      <c r="H23" s="1224"/>
    </row>
    <row r="24" spans="1:8" ht="19.7" customHeight="1">
      <c r="A24" s="2159"/>
      <c r="B24" s="1225"/>
      <c r="C24" s="1226"/>
      <c r="D24" s="1308" t="s">
        <v>1421</v>
      </c>
      <c r="E24" s="486" t="s">
        <v>1422</v>
      </c>
      <c r="F24" s="486" t="s">
        <v>1423</v>
      </c>
      <c r="G24" s="486" t="s">
        <v>366</v>
      </c>
      <c r="H24" s="1228"/>
    </row>
    <row r="25" spans="1:8" ht="5.85" customHeight="1">
      <c r="A25" s="2159"/>
      <c r="B25" s="1257"/>
      <c r="C25" s="1257"/>
      <c r="D25" s="1257"/>
      <c r="E25" s="1257"/>
      <c r="F25" s="1257"/>
      <c r="G25" s="1257"/>
      <c r="H25" s="1257"/>
    </row>
    <row r="26" spans="1:8" ht="16.350000000000001" customHeight="1">
      <c r="A26" s="2159"/>
      <c r="B26" s="592"/>
      <c r="C26" s="1260" t="s">
        <v>976</v>
      </c>
      <c r="D26" s="592"/>
      <c r="E26" s="592"/>
      <c r="F26" s="592"/>
      <c r="G26" s="592"/>
      <c r="H26" s="1261" t="s">
        <v>977</v>
      </c>
    </row>
    <row r="27" spans="1:8" ht="16.350000000000001" customHeight="1">
      <c r="A27" s="2159"/>
      <c r="B27" s="893" t="s">
        <v>1231</v>
      </c>
      <c r="C27" s="1300" t="s">
        <v>1091</v>
      </c>
      <c r="D27" s="592">
        <v>493856</v>
      </c>
      <c r="E27" s="592">
        <v>493373</v>
      </c>
      <c r="F27" s="590">
        <v>10761</v>
      </c>
      <c r="G27" s="592">
        <v>997990</v>
      </c>
      <c r="H27" s="1276" t="s">
        <v>1092</v>
      </c>
    </row>
    <row r="28" spans="1:8" ht="16.350000000000001" customHeight="1">
      <c r="A28" s="2159"/>
      <c r="B28" s="1270"/>
      <c r="C28" s="1265" t="s">
        <v>726</v>
      </c>
      <c r="D28" s="451">
        <v>493856</v>
      </c>
      <c r="E28" s="451">
        <v>493373</v>
      </c>
      <c r="F28" s="591">
        <v>10761</v>
      </c>
      <c r="G28" s="451">
        <v>997990</v>
      </c>
      <c r="H28" s="1267" t="s">
        <v>741</v>
      </c>
    </row>
    <row r="29" spans="1:8" ht="16.350000000000001" customHeight="1">
      <c r="A29" s="2159"/>
      <c r="B29" s="1270"/>
      <c r="C29" s="1265" t="s">
        <v>978</v>
      </c>
      <c r="D29" s="590"/>
      <c r="E29" s="590"/>
      <c r="F29" s="590"/>
      <c r="G29" s="590"/>
      <c r="H29" s="1267" t="s">
        <v>979</v>
      </c>
    </row>
    <row r="30" spans="1:8" ht="16.350000000000001" customHeight="1">
      <c r="A30" s="2159"/>
      <c r="B30" s="1270" t="s">
        <v>85</v>
      </c>
      <c r="C30" s="1300" t="s">
        <v>720</v>
      </c>
      <c r="D30" s="590">
        <v>574639</v>
      </c>
      <c r="E30" s="590">
        <v>375845</v>
      </c>
      <c r="F30" s="590">
        <v>16615</v>
      </c>
      <c r="G30" s="590">
        <v>967099</v>
      </c>
      <c r="H30" s="1276" t="s">
        <v>727</v>
      </c>
    </row>
    <row r="31" spans="1:8" ht="16.350000000000001" customHeight="1">
      <c r="A31" s="2159"/>
      <c r="B31" s="1270"/>
      <c r="C31" s="1341" t="s">
        <v>397</v>
      </c>
      <c r="D31" s="590"/>
      <c r="E31" s="590"/>
      <c r="F31" s="590"/>
      <c r="G31" s="590"/>
      <c r="H31" s="1278" t="s">
        <v>982</v>
      </c>
    </row>
    <row r="32" spans="1:8" ht="16.350000000000001" customHeight="1">
      <c r="A32" s="2159"/>
      <c r="B32" s="1270" t="s">
        <v>81</v>
      </c>
      <c r="C32" s="1341" t="s">
        <v>1441</v>
      </c>
      <c r="D32" s="590">
        <v>223576</v>
      </c>
      <c r="E32" s="590">
        <v>298062</v>
      </c>
      <c r="F32" s="590">
        <v>16615</v>
      </c>
      <c r="G32" s="590">
        <v>538253</v>
      </c>
      <c r="H32" s="1278" t="s">
        <v>991</v>
      </c>
    </row>
    <row r="33" spans="1:8" ht="16.350000000000001" customHeight="1">
      <c r="A33" s="2159"/>
      <c r="B33" s="1270" t="s">
        <v>80</v>
      </c>
      <c r="C33" s="1341" t="s">
        <v>100</v>
      </c>
      <c r="D33" s="590">
        <v>351063</v>
      </c>
      <c r="E33" s="590">
        <v>77783</v>
      </c>
      <c r="F33" s="590">
        <v>0</v>
      </c>
      <c r="G33" s="590">
        <v>428846</v>
      </c>
      <c r="H33" s="1278" t="s">
        <v>996</v>
      </c>
    </row>
    <row r="34" spans="1:8" ht="45.75" customHeight="1">
      <c r="A34" s="2159"/>
      <c r="B34" s="893" t="s">
        <v>1098</v>
      </c>
      <c r="C34" s="918" t="s">
        <v>1269</v>
      </c>
      <c r="D34" s="590"/>
      <c r="E34" s="590"/>
      <c r="F34" s="590"/>
      <c r="G34" s="590">
        <v>0</v>
      </c>
      <c r="H34" s="1264" t="s">
        <v>1442</v>
      </c>
    </row>
    <row r="35" spans="1:8" ht="16.350000000000001" customHeight="1">
      <c r="A35" s="2159"/>
      <c r="B35" s="893" t="s">
        <v>1235</v>
      </c>
      <c r="C35" s="1300" t="s">
        <v>1103</v>
      </c>
      <c r="D35" s="590">
        <v>-80783</v>
      </c>
      <c r="E35" s="590">
        <v>117528</v>
      </c>
      <c r="F35" s="590">
        <v>-5854</v>
      </c>
      <c r="G35" s="590">
        <v>30891</v>
      </c>
      <c r="H35" s="1276" t="s">
        <v>1104</v>
      </c>
    </row>
    <row r="36" spans="1:8" ht="16.350000000000001" customHeight="1">
      <c r="A36" s="2159"/>
      <c r="B36" s="1270"/>
      <c r="C36" s="1265" t="s">
        <v>726</v>
      </c>
      <c r="D36" s="451">
        <v>493856</v>
      </c>
      <c r="E36" s="451">
        <v>493373</v>
      </c>
      <c r="F36" s="591">
        <v>10761</v>
      </c>
      <c r="G36" s="451">
        <v>997990</v>
      </c>
      <c r="H36" s="1267" t="s">
        <v>741</v>
      </c>
    </row>
    <row r="37" spans="1:8" ht="16.350000000000001" customHeight="1">
      <c r="A37" s="2159"/>
      <c r="B37" s="893" t="s">
        <v>1236</v>
      </c>
      <c r="C37" s="1262" t="s">
        <v>1106</v>
      </c>
      <c r="D37" s="590">
        <v>-135143</v>
      </c>
      <c r="E37" s="590">
        <v>95391</v>
      </c>
      <c r="F37" s="590">
        <v>-6085</v>
      </c>
      <c r="G37" s="590">
        <v>-45837</v>
      </c>
      <c r="H37" s="1268" t="s">
        <v>1107</v>
      </c>
    </row>
    <row r="38" spans="1:8">
      <c r="B38" s="1257"/>
      <c r="C38" s="1257"/>
      <c r="D38" s="1257"/>
      <c r="E38" s="1257"/>
      <c r="F38" s="1257"/>
      <c r="G38" s="1257"/>
      <c r="H38" s="1257"/>
    </row>
    <row r="39" spans="1:8">
      <c r="B39" s="1257"/>
      <c r="C39" s="1257"/>
      <c r="D39" s="1257"/>
      <c r="E39" s="1257"/>
      <c r="F39" s="1257"/>
      <c r="G39" s="1257"/>
      <c r="H39" s="1257"/>
    </row>
    <row r="40" spans="1:8">
      <c r="B40" s="1257"/>
      <c r="C40" s="1257"/>
      <c r="D40" s="1257"/>
      <c r="E40" s="1257"/>
      <c r="F40" s="1257"/>
      <c r="G40" s="1257"/>
      <c r="H40" s="1257"/>
    </row>
    <row r="41" spans="1:8">
      <c r="B41" s="1257"/>
      <c r="C41" s="1257"/>
      <c r="D41" s="1257"/>
      <c r="E41" s="1257"/>
      <c r="F41" s="1257"/>
      <c r="G41" s="1257"/>
      <c r="H41" s="1257"/>
    </row>
    <row r="42" spans="1:8">
      <c r="B42" s="1257"/>
      <c r="C42" s="1257"/>
      <c r="D42" s="1257"/>
      <c r="E42" s="1257"/>
      <c r="F42" s="1257"/>
      <c r="G42" s="1257"/>
      <c r="H42" s="1257"/>
    </row>
    <row r="43" spans="1:8">
      <c r="B43" s="1257"/>
      <c r="C43" s="1257"/>
      <c r="D43" s="1257"/>
      <c r="E43" s="1257"/>
      <c r="F43" s="1257"/>
      <c r="G43" s="1257"/>
      <c r="H43" s="1257"/>
    </row>
    <row r="44" spans="1:8">
      <c r="B44" s="1257"/>
      <c r="C44" s="1257"/>
      <c r="D44" s="1257"/>
      <c r="E44" s="1257"/>
      <c r="F44" s="1257"/>
      <c r="G44" s="1257"/>
      <c r="H44" s="1257"/>
    </row>
    <row r="45" spans="1:8">
      <c r="B45" s="1257"/>
      <c r="C45" s="1257"/>
      <c r="D45" s="1257"/>
      <c r="E45" s="1257"/>
      <c r="F45" s="1257"/>
      <c r="G45" s="1257"/>
      <c r="H45" s="1257"/>
    </row>
    <row r="46" spans="1:8">
      <c r="B46" s="1257"/>
      <c r="C46" s="1257"/>
      <c r="D46" s="1257"/>
      <c r="E46" s="1257"/>
      <c r="F46" s="1257"/>
      <c r="G46" s="1257"/>
      <c r="H46" s="1257"/>
    </row>
    <row r="47" spans="1:8">
      <c r="B47" s="1257"/>
      <c r="C47" s="1257"/>
      <c r="D47" s="1257"/>
      <c r="E47" s="1257"/>
      <c r="F47" s="1257"/>
      <c r="G47" s="1257"/>
      <c r="H47" s="1257"/>
    </row>
    <row r="48" spans="1:8">
      <c r="B48" s="1257"/>
      <c r="C48" s="1257"/>
      <c r="D48" s="1257"/>
      <c r="E48" s="1257"/>
      <c r="F48" s="1257"/>
      <c r="G48" s="1257"/>
      <c r="H48" s="1257"/>
    </row>
    <row r="49" spans="2:8">
      <c r="B49" s="1257"/>
      <c r="C49" s="1257"/>
      <c r="D49" s="1257"/>
      <c r="E49" s="1257"/>
      <c r="F49" s="1257"/>
      <c r="G49" s="1257"/>
      <c r="H49" s="1257"/>
    </row>
    <row r="50" spans="2:8">
      <c r="B50" s="1257"/>
      <c r="C50" s="1257"/>
      <c r="D50" s="1257"/>
      <c r="E50" s="1257"/>
      <c r="F50" s="1257"/>
      <c r="G50" s="1257"/>
      <c r="H50" s="1257"/>
    </row>
    <row r="51" spans="2:8">
      <c r="B51" s="1257"/>
      <c r="C51" s="1257"/>
      <c r="D51" s="1257"/>
      <c r="E51" s="1257"/>
      <c r="F51" s="1257"/>
      <c r="G51" s="1257"/>
      <c r="H51" s="1257"/>
    </row>
    <row r="52" spans="2:8">
      <c r="B52" s="1257"/>
      <c r="C52" s="1257"/>
      <c r="D52" s="1257"/>
      <c r="E52" s="1257"/>
      <c r="F52" s="1257"/>
      <c r="G52" s="1257"/>
      <c r="H52" s="1257"/>
    </row>
    <row r="53" spans="2:8">
      <c r="B53" s="1257"/>
      <c r="C53" s="1257"/>
      <c r="D53" s="1257"/>
      <c r="E53" s="1257"/>
      <c r="F53" s="1257"/>
      <c r="G53" s="1257"/>
      <c r="H53" s="1257"/>
    </row>
    <row r="54" spans="2:8">
      <c r="B54" s="1257"/>
      <c r="C54" s="1257"/>
      <c r="D54" s="1257"/>
      <c r="E54" s="1257"/>
      <c r="F54" s="1257"/>
      <c r="G54" s="1257"/>
      <c r="H54" s="1257"/>
    </row>
    <row r="55" spans="2:8">
      <c r="B55" s="1257"/>
      <c r="C55" s="1257"/>
      <c r="D55" s="1257"/>
      <c r="E55" s="1257"/>
      <c r="F55" s="1257"/>
      <c r="G55" s="1257"/>
      <c r="H55" s="1257"/>
    </row>
    <row r="56" spans="2:8">
      <c r="B56" s="1257"/>
      <c r="C56" s="1257"/>
      <c r="D56" s="1257"/>
      <c r="E56" s="1257"/>
      <c r="F56" s="1257"/>
      <c r="G56" s="1257"/>
      <c r="H56" s="1257"/>
    </row>
    <row r="57" spans="2:8">
      <c r="B57" s="1257"/>
      <c r="C57" s="1257"/>
      <c r="D57" s="1257"/>
      <c r="E57" s="1257"/>
      <c r="F57" s="1257"/>
      <c r="G57" s="1257"/>
      <c r="H57" s="1257"/>
    </row>
    <row r="58" spans="2:8">
      <c r="B58" s="1257"/>
      <c r="C58" s="1257"/>
      <c r="D58" s="1257"/>
      <c r="E58" s="1257"/>
      <c r="F58" s="1257"/>
      <c r="G58" s="1257"/>
      <c r="H58" s="1257"/>
    </row>
    <row r="59" spans="2:8">
      <c r="B59" s="1257"/>
      <c r="C59" s="1257"/>
      <c r="D59" s="1257"/>
      <c r="E59" s="1257"/>
      <c r="F59" s="1257"/>
      <c r="G59" s="1257"/>
      <c r="H59" s="1257"/>
    </row>
    <row r="60" spans="2:8">
      <c r="B60" s="1257"/>
      <c r="C60" s="1257"/>
      <c r="D60" s="1257"/>
      <c r="E60" s="1257"/>
      <c r="F60" s="1257"/>
      <c r="G60" s="1257"/>
      <c r="H60" s="1257"/>
    </row>
    <row r="61" spans="2:8">
      <c r="B61" s="1257"/>
      <c r="C61" s="1257"/>
      <c r="D61" s="1257"/>
      <c r="E61" s="1257"/>
      <c r="F61" s="1257"/>
      <c r="G61" s="1257"/>
      <c r="H61" s="1257"/>
    </row>
    <row r="62" spans="2:8">
      <c r="B62" s="1257"/>
      <c r="C62" s="1257"/>
      <c r="D62" s="1257"/>
      <c r="E62" s="1257"/>
      <c r="F62" s="1257"/>
      <c r="G62" s="1257"/>
      <c r="H62" s="1257"/>
    </row>
    <row r="63" spans="2:8">
      <c r="B63" s="1257"/>
      <c r="C63" s="1257"/>
      <c r="D63" s="1257"/>
      <c r="E63" s="1257"/>
      <c r="F63" s="1257"/>
      <c r="G63" s="1257"/>
      <c r="H63" s="1257"/>
    </row>
  </sheetData>
  <mergeCells count="7">
    <mergeCell ref="A1:A37"/>
    <mergeCell ref="B1:H1"/>
    <mergeCell ref="B2:H2"/>
    <mergeCell ref="B3:H3"/>
    <mergeCell ref="B4:H4"/>
    <mergeCell ref="B19:H19"/>
    <mergeCell ref="B20:H20"/>
  </mergeCells>
  <pageMargins left="0.59055118110236227" right="0.59055118110236227" top="0.59055118110236227" bottom="0.78740157480314965" header="0" footer="0"/>
  <pageSetup paperSize="9" scale="70" orientation="landscape"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zoomScaleNormal="100" workbookViewId="0">
      <selection sqref="A1:N25"/>
    </sheetView>
  </sheetViews>
  <sheetFormatPr defaultColWidth="0" defaultRowHeight="15"/>
  <cols>
    <col min="1" max="1" width="8.5" style="298" customWidth="1"/>
    <col min="2" max="2" width="13.6640625" style="298" customWidth="1"/>
    <col min="3" max="3" width="50.33203125" style="298" customWidth="1"/>
    <col min="4" max="4" width="28" style="298" customWidth="1"/>
    <col min="5" max="5" width="34" style="298" customWidth="1"/>
    <col min="6" max="6" width="28" style="298" customWidth="1"/>
    <col min="7" max="7" width="23.5" style="298" customWidth="1"/>
    <col min="8" max="8" width="50.33203125" style="298" customWidth="1"/>
    <col min="9" max="9" width="11.6640625" style="298" customWidth="1"/>
    <col min="10" max="10" width="56.6640625" style="298" customWidth="1"/>
    <col min="11" max="384" width="11.6640625" style="298" customWidth="1"/>
    <col min="385" max="16384" width="0" style="298" hidden="1"/>
  </cols>
  <sheetData>
    <row r="1" spans="1:9" ht="19.7" customHeight="1">
      <c r="A1" s="2210">
        <v>209</v>
      </c>
      <c r="B1" s="2199" t="s">
        <v>1412</v>
      </c>
      <c r="C1" s="2199"/>
      <c r="D1" s="2199"/>
      <c r="E1" s="2199"/>
      <c r="F1" s="2199"/>
      <c r="G1" s="2199"/>
      <c r="H1" s="2199"/>
      <c r="I1" s="1257"/>
    </row>
    <row r="2" spans="1:9" ht="19.7" customHeight="1">
      <c r="A2" s="2210"/>
      <c r="B2" s="2209"/>
      <c r="C2" s="2209"/>
      <c r="D2" s="2209"/>
      <c r="E2" s="2209"/>
      <c r="F2" s="2209"/>
      <c r="G2" s="2209"/>
      <c r="H2" s="2209"/>
      <c r="I2" s="1257"/>
    </row>
    <row r="3" spans="1:9" ht="19.7" customHeight="1">
      <c r="A3" s="2210"/>
      <c r="B3" s="2100" t="s">
        <v>1443</v>
      </c>
      <c r="C3" s="2100"/>
      <c r="D3" s="2100"/>
      <c r="E3" s="2100"/>
      <c r="F3" s="2100"/>
      <c r="G3" s="2100"/>
      <c r="H3" s="2100"/>
      <c r="I3" s="1257"/>
    </row>
    <row r="4" spans="1:9" ht="19.7" customHeight="1">
      <c r="A4" s="2210"/>
      <c r="B4" s="2090" t="s">
        <v>1444</v>
      </c>
      <c r="C4" s="2090"/>
      <c r="D4" s="2090"/>
      <c r="E4" s="2090"/>
      <c r="F4" s="2090"/>
      <c r="G4" s="2090"/>
      <c r="H4" s="2090"/>
      <c r="I4" s="1257"/>
    </row>
    <row r="5" spans="1:9" ht="19.7" customHeight="1">
      <c r="A5" s="2210"/>
      <c r="B5" s="1344"/>
      <c r="C5" s="1344"/>
      <c r="D5" s="1345"/>
      <c r="E5" s="1345"/>
      <c r="F5" s="1345"/>
      <c r="G5" s="1346"/>
      <c r="H5" s="783" t="s">
        <v>414</v>
      </c>
      <c r="I5" s="1257"/>
    </row>
    <row r="6" spans="1:9" ht="33.950000000000003" customHeight="1">
      <c r="A6" s="2210"/>
      <c r="B6" s="1304"/>
      <c r="C6" s="478" t="s">
        <v>1203</v>
      </c>
      <c r="D6" s="1305" t="s">
        <v>1414</v>
      </c>
      <c r="E6" s="1305" t="s">
        <v>1415</v>
      </c>
      <c r="F6" s="1305" t="s">
        <v>1416</v>
      </c>
      <c r="G6" s="1305" t="s">
        <v>726</v>
      </c>
      <c r="H6" s="1220" t="s">
        <v>1204</v>
      </c>
      <c r="I6" s="1257"/>
    </row>
    <row r="7" spans="1:9" ht="33.950000000000003" customHeight="1">
      <c r="A7" s="2210"/>
      <c r="B7" s="1221"/>
      <c r="C7" s="1222"/>
      <c r="D7" s="1306" t="s">
        <v>1428</v>
      </c>
      <c r="E7" s="1307" t="s">
        <v>1418</v>
      </c>
      <c r="F7" s="1307" t="s">
        <v>1425</v>
      </c>
      <c r="G7" s="1307" t="s">
        <v>1420</v>
      </c>
      <c r="H7" s="1224"/>
      <c r="I7" s="1257"/>
    </row>
    <row r="8" spans="1:9" ht="19.7" customHeight="1">
      <c r="A8" s="2210"/>
      <c r="B8" s="1225"/>
      <c r="C8" s="1226"/>
      <c r="D8" s="1308" t="s">
        <v>1421</v>
      </c>
      <c r="E8" s="486" t="s">
        <v>1422</v>
      </c>
      <c r="F8" s="486" t="s">
        <v>1423</v>
      </c>
      <c r="G8" s="486" t="s">
        <v>366</v>
      </c>
      <c r="H8" s="1228"/>
      <c r="I8" s="1257"/>
    </row>
    <row r="9" spans="1:9" ht="5.85" customHeight="1">
      <c r="A9" s="2210"/>
      <c r="B9" s="1190"/>
      <c r="C9" s="1190"/>
      <c r="D9" s="1363"/>
      <c r="E9" s="1241"/>
      <c r="F9" s="1241"/>
      <c r="G9" s="1241"/>
      <c r="H9" s="1190"/>
      <c r="I9" s="1257"/>
    </row>
    <row r="10" spans="1:9" ht="15.75" customHeight="1">
      <c r="A10" s="2210"/>
      <c r="B10" s="1270"/>
      <c r="C10" s="1260" t="s">
        <v>976</v>
      </c>
      <c r="D10" s="592"/>
      <c r="E10" s="592"/>
      <c r="F10" s="592"/>
      <c r="G10" s="592"/>
      <c r="H10" s="1261" t="s">
        <v>977</v>
      </c>
      <c r="I10" s="1257"/>
    </row>
    <row r="11" spans="1:9" ht="41.1" customHeight="1">
      <c r="A11" s="2210"/>
      <c r="B11" s="1270"/>
      <c r="C11" s="1260"/>
      <c r="D11" s="592"/>
      <c r="E11" s="592"/>
      <c r="F11" s="592"/>
      <c r="G11" s="592"/>
      <c r="H11" s="1261"/>
      <c r="I11" s="1257"/>
    </row>
    <row r="12" spans="1:9" ht="15.75" customHeight="1">
      <c r="A12" s="2210"/>
      <c r="B12" s="1270" t="s">
        <v>1386</v>
      </c>
      <c r="C12" s="1300" t="s">
        <v>1387</v>
      </c>
      <c r="D12" s="592">
        <v>270280</v>
      </c>
      <c r="E12" s="590">
        <v>195311</v>
      </c>
      <c r="F12" s="590">
        <v>-5854</v>
      </c>
      <c r="G12" s="592">
        <v>459737</v>
      </c>
      <c r="H12" s="1276" t="s">
        <v>1388</v>
      </c>
      <c r="I12" s="1257"/>
    </row>
    <row r="13" spans="1:9" ht="41.1" customHeight="1">
      <c r="A13" s="2210"/>
      <c r="B13" s="1270"/>
      <c r="C13" s="1300"/>
      <c r="D13" s="592"/>
      <c r="E13" s="590"/>
      <c r="F13" s="590"/>
      <c r="G13" s="592"/>
      <c r="H13" s="1276"/>
      <c r="I13" s="1257"/>
    </row>
    <row r="14" spans="1:9" ht="15.75" customHeight="1">
      <c r="A14" s="2210"/>
      <c r="B14" s="1270"/>
      <c r="C14" s="1265" t="s">
        <v>726</v>
      </c>
      <c r="D14" s="451">
        <v>270280</v>
      </c>
      <c r="E14" s="591">
        <v>195311</v>
      </c>
      <c r="F14" s="591">
        <v>-5854</v>
      </c>
      <c r="G14" s="451">
        <v>459737</v>
      </c>
      <c r="H14" s="1267" t="s">
        <v>741</v>
      </c>
      <c r="I14" s="1257"/>
    </row>
    <row r="15" spans="1:9" ht="41.1" customHeight="1">
      <c r="A15" s="2210"/>
      <c r="B15" s="1270"/>
      <c r="C15" s="1265"/>
      <c r="D15" s="451"/>
      <c r="E15" s="591"/>
      <c r="F15" s="591"/>
      <c r="G15" s="451"/>
      <c r="H15" s="1267"/>
      <c r="I15" s="1257"/>
    </row>
    <row r="16" spans="1:9" ht="15.75" customHeight="1">
      <c r="A16" s="2210"/>
      <c r="B16" s="1270"/>
      <c r="C16" s="1265" t="s">
        <v>978</v>
      </c>
      <c r="D16" s="590"/>
      <c r="E16" s="590"/>
      <c r="F16" s="590"/>
      <c r="G16" s="590"/>
      <c r="H16" s="1267" t="s">
        <v>979</v>
      </c>
      <c r="I16" s="1257"/>
    </row>
    <row r="17" spans="1:9" ht="41.1" customHeight="1">
      <c r="A17" s="2210"/>
      <c r="B17" s="1270"/>
      <c r="C17" s="1265"/>
      <c r="D17" s="590"/>
      <c r="E17" s="590"/>
      <c r="F17" s="590"/>
      <c r="G17" s="590"/>
      <c r="H17" s="1267"/>
      <c r="I17" s="1257"/>
    </row>
    <row r="18" spans="1:9" ht="15.75" customHeight="1">
      <c r="A18" s="2210"/>
      <c r="B18" s="1270" t="s">
        <v>1395</v>
      </c>
      <c r="C18" s="918" t="s">
        <v>1396</v>
      </c>
      <c r="D18" s="590">
        <v>351063</v>
      </c>
      <c r="E18" s="590">
        <v>77783</v>
      </c>
      <c r="F18" s="590">
        <v>0</v>
      </c>
      <c r="G18" s="590">
        <v>428846</v>
      </c>
      <c r="H18" s="1276" t="s">
        <v>1397</v>
      </c>
      <c r="I18" s="1257"/>
    </row>
    <row r="19" spans="1:9" ht="41.1" customHeight="1">
      <c r="A19" s="2210"/>
      <c r="B19" s="1270"/>
      <c r="C19" s="918"/>
      <c r="D19" s="590"/>
      <c r="E19" s="590"/>
      <c r="F19" s="590"/>
      <c r="G19" s="590"/>
      <c r="H19" s="1276"/>
      <c r="I19" s="1257"/>
    </row>
    <row r="20" spans="1:9" ht="45.75" customHeight="1">
      <c r="A20" s="2210"/>
      <c r="B20" s="1270" t="s">
        <v>1098</v>
      </c>
      <c r="C20" s="918" t="s">
        <v>1099</v>
      </c>
      <c r="D20" s="590"/>
      <c r="E20" s="590"/>
      <c r="F20" s="590"/>
      <c r="G20" s="590"/>
      <c r="H20" s="1264" t="s">
        <v>1100</v>
      </c>
      <c r="I20" s="1257"/>
    </row>
    <row r="21" spans="1:9" ht="41.1" customHeight="1">
      <c r="A21" s="2210"/>
      <c r="B21" s="1270"/>
      <c r="C21" s="918"/>
      <c r="D21" s="590"/>
      <c r="E21" s="590"/>
      <c r="F21" s="590"/>
      <c r="G21" s="590"/>
      <c r="H21" s="1264"/>
      <c r="I21" s="1257"/>
    </row>
    <row r="22" spans="1:9" ht="15.75" customHeight="1">
      <c r="A22" s="2210"/>
      <c r="B22" s="1270" t="s">
        <v>1235</v>
      </c>
      <c r="C22" s="1300" t="s">
        <v>1103</v>
      </c>
      <c r="D22" s="590">
        <v>-80783</v>
      </c>
      <c r="E22" s="590">
        <v>117528</v>
      </c>
      <c r="F22" s="590">
        <v>-5854</v>
      </c>
      <c r="G22" s="590">
        <v>30891</v>
      </c>
      <c r="H22" s="1276" t="s">
        <v>1104</v>
      </c>
      <c r="I22" s="1257"/>
    </row>
    <row r="23" spans="1:9" ht="41.1" customHeight="1">
      <c r="A23" s="2210"/>
      <c r="B23" s="1270"/>
      <c r="C23" s="1300"/>
      <c r="D23" s="590"/>
      <c r="E23" s="590"/>
      <c r="F23" s="590"/>
      <c r="G23" s="590"/>
      <c r="H23" s="1276"/>
      <c r="I23" s="1257"/>
    </row>
    <row r="24" spans="1:9" ht="15.75" customHeight="1">
      <c r="A24" s="2210"/>
      <c r="B24" s="1270"/>
      <c r="C24" s="1265" t="s">
        <v>726</v>
      </c>
      <c r="D24" s="451">
        <v>270280</v>
      </c>
      <c r="E24" s="591">
        <v>195311</v>
      </c>
      <c r="F24" s="591">
        <v>-5854</v>
      </c>
      <c r="G24" s="451">
        <v>459737</v>
      </c>
      <c r="H24" s="1267" t="s">
        <v>741</v>
      </c>
      <c r="I24" s="1257"/>
    </row>
    <row r="25" spans="1:9" ht="41.1" customHeight="1">
      <c r="A25" s="2210"/>
      <c r="B25" s="1270"/>
      <c r="C25" s="1265"/>
      <c r="D25" s="451"/>
      <c r="E25" s="591"/>
      <c r="F25" s="591"/>
      <c r="G25" s="451"/>
      <c r="H25" s="1267"/>
      <c r="I25" s="1257"/>
    </row>
    <row r="26" spans="1:9" ht="15.75" customHeight="1">
      <c r="A26" s="2210"/>
      <c r="B26" s="1270" t="s">
        <v>1236</v>
      </c>
      <c r="C26" s="1262" t="s">
        <v>1106</v>
      </c>
      <c r="D26" s="590">
        <v>-135143</v>
      </c>
      <c r="E26" s="590">
        <v>95391</v>
      </c>
      <c r="F26" s="590">
        <v>-6085</v>
      </c>
      <c r="G26" s="590">
        <v>-45837</v>
      </c>
      <c r="H26" s="1268" t="s">
        <v>1107</v>
      </c>
      <c r="I26" s="1257"/>
    </row>
    <row r="27" spans="1:9">
      <c r="B27" s="1257"/>
      <c r="C27" s="1257"/>
      <c r="D27" s="1257"/>
      <c r="E27" s="1257"/>
      <c r="F27" s="1257"/>
      <c r="G27" s="1257"/>
      <c r="H27" s="1257"/>
      <c r="I27" s="1257"/>
    </row>
    <row r="28" spans="1:9">
      <c r="B28" s="1257"/>
      <c r="C28" s="1257"/>
      <c r="D28" s="1257"/>
      <c r="E28" s="1257"/>
      <c r="F28" s="1257"/>
      <c r="G28" s="1257"/>
      <c r="H28" s="1257"/>
      <c r="I28" s="1257"/>
    </row>
    <row r="29" spans="1:9">
      <c r="B29" s="1257"/>
      <c r="C29" s="1257"/>
      <c r="D29" s="1257"/>
      <c r="E29" s="1257"/>
      <c r="F29" s="1257"/>
      <c r="G29" s="1257"/>
      <c r="H29" s="1257"/>
      <c r="I29" s="1257"/>
    </row>
    <row r="30" spans="1:9">
      <c r="B30" s="1257"/>
      <c r="C30" s="1257"/>
      <c r="D30" s="1257"/>
      <c r="E30" s="1257"/>
      <c r="F30" s="1257"/>
      <c r="G30" s="1257"/>
      <c r="H30" s="1257"/>
      <c r="I30" s="1257"/>
    </row>
    <row r="31" spans="1:9">
      <c r="B31" s="1257"/>
      <c r="C31" s="1257"/>
      <c r="D31" s="1257"/>
      <c r="E31" s="1257"/>
      <c r="F31" s="1257"/>
      <c r="G31" s="1257"/>
      <c r="H31" s="1257"/>
      <c r="I31" s="1257"/>
    </row>
    <row r="32" spans="1:9">
      <c r="B32" s="1257"/>
      <c r="C32" s="1257"/>
      <c r="D32" s="1257"/>
      <c r="E32" s="1257"/>
      <c r="F32" s="1257"/>
      <c r="G32" s="1257"/>
      <c r="H32" s="1257"/>
      <c r="I32" s="1257"/>
    </row>
    <row r="33" spans="2:9">
      <c r="B33" s="1257"/>
      <c r="C33" s="1257"/>
      <c r="D33" s="1257"/>
      <c r="E33" s="1257"/>
      <c r="F33" s="1257"/>
      <c r="G33" s="1257"/>
      <c r="H33" s="1257"/>
      <c r="I33" s="1257"/>
    </row>
    <row r="34" spans="2:9">
      <c r="B34" s="1257"/>
      <c r="C34" s="1257"/>
      <c r="D34" s="1257"/>
      <c r="E34" s="1257"/>
      <c r="F34" s="1257"/>
      <c r="G34" s="1257"/>
      <c r="H34" s="1257"/>
      <c r="I34" s="1257"/>
    </row>
    <row r="35" spans="2:9">
      <c r="B35" s="1257"/>
      <c r="C35" s="1257"/>
      <c r="D35" s="1257"/>
      <c r="E35" s="1257"/>
      <c r="F35" s="1257"/>
      <c r="G35" s="1257"/>
      <c r="H35" s="1257"/>
      <c r="I35" s="1257"/>
    </row>
    <row r="36" spans="2:9">
      <c r="B36" s="1257"/>
      <c r="C36" s="1257"/>
      <c r="D36" s="1257"/>
      <c r="E36" s="1257"/>
      <c r="F36" s="1257"/>
      <c r="G36" s="1257"/>
      <c r="H36" s="1257"/>
      <c r="I36" s="1257"/>
    </row>
  </sheetData>
  <mergeCells count="5">
    <mergeCell ref="A1:A26"/>
    <mergeCell ref="B1:H1"/>
    <mergeCell ref="B2:H2"/>
    <mergeCell ref="B3:H3"/>
    <mergeCell ref="B4:H4"/>
  </mergeCells>
  <pageMargins left="0.59055118110236227" right="0.59055118110236227" top="0.78740157480314965" bottom="0.78740157480314965" header="0" footer="0"/>
  <pageSetup paperSize="9" scale="70" orientation="landscape"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zoomScaleNormal="100" workbookViewId="0">
      <selection sqref="A1:N25"/>
    </sheetView>
  </sheetViews>
  <sheetFormatPr defaultColWidth="0" defaultRowHeight="15"/>
  <cols>
    <col min="1" max="1" width="8.5" style="298" customWidth="1"/>
    <col min="2" max="2" width="13.6640625" style="298" customWidth="1"/>
    <col min="3" max="3" width="50.33203125" style="298" customWidth="1"/>
    <col min="4" max="4" width="28" style="298" customWidth="1"/>
    <col min="5" max="5" width="34" style="298" customWidth="1"/>
    <col min="6" max="6" width="28" style="298" customWidth="1"/>
    <col min="7" max="7" width="23.5" style="298" customWidth="1"/>
    <col min="8" max="8" width="50.33203125" style="298" customWidth="1"/>
    <col min="9" max="9" width="11.6640625" style="298" customWidth="1"/>
    <col min="10" max="10" width="56.6640625" style="298" customWidth="1"/>
    <col min="11" max="384" width="11.6640625" style="298" customWidth="1"/>
    <col min="385" max="16384" width="0" style="298" hidden="1"/>
  </cols>
  <sheetData>
    <row r="1" spans="1:9" ht="19.7" customHeight="1">
      <c r="A1" s="2159">
        <v>210</v>
      </c>
      <c r="B1" s="2199" t="s">
        <v>1412</v>
      </c>
      <c r="C1" s="2199"/>
      <c r="D1" s="2199"/>
      <c r="E1" s="2199"/>
      <c r="F1" s="2199"/>
      <c r="G1" s="2199"/>
      <c r="H1" s="2199"/>
      <c r="I1" s="1257"/>
    </row>
    <row r="2" spans="1:9" ht="19.7" customHeight="1">
      <c r="A2" s="2159"/>
      <c r="B2" s="2209"/>
      <c r="C2" s="2209"/>
      <c r="D2" s="2209"/>
      <c r="E2" s="2209"/>
      <c r="F2" s="2209"/>
      <c r="G2" s="2209"/>
      <c r="H2" s="2209"/>
      <c r="I2" s="1257"/>
    </row>
    <row r="3" spans="1:9" ht="19.7" customHeight="1">
      <c r="A3" s="2159"/>
      <c r="B3" s="2100" t="s">
        <v>1445</v>
      </c>
      <c r="C3" s="2100"/>
      <c r="D3" s="2100"/>
      <c r="E3" s="2100"/>
      <c r="F3" s="2100"/>
      <c r="G3" s="2100"/>
      <c r="H3" s="2100"/>
      <c r="I3" s="1257"/>
    </row>
    <row r="4" spans="1:9" ht="19.7" customHeight="1">
      <c r="A4" s="2159"/>
      <c r="B4" s="2163" t="s">
        <v>1272</v>
      </c>
      <c r="C4" s="2163"/>
      <c r="D4" s="2163"/>
      <c r="E4" s="2163"/>
      <c r="F4" s="2163"/>
      <c r="G4" s="2163"/>
      <c r="H4" s="2163"/>
      <c r="I4" s="1257"/>
    </row>
    <row r="5" spans="1:9" ht="19.7" customHeight="1">
      <c r="A5" s="2159"/>
      <c r="B5" s="1344"/>
      <c r="C5" s="1344"/>
      <c r="D5" s="1345"/>
      <c r="E5" s="1345"/>
      <c r="F5" s="1345"/>
      <c r="G5" s="1346"/>
      <c r="H5" s="783" t="s">
        <v>414</v>
      </c>
      <c r="I5" s="1257"/>
    </row>
    <row r="6" spans="1:9" ht="33.950000000000003" customHeight="1">
      <c r="A6" s="2159"/>
      <c r="B6" s="1304"/>
      <c r="C6" s="478" t="s">
        <v>1203</v>
      </c>
      <c r="D6" s="1305" t="s">
        <v>1414</v>
      </c>
      <c r="E6" s="1305" t="s">
        <v>1415</v>
      </c>
      <c r="F6" s="1305" t="s">
        <v>1416</v>
      </c>
      <c r="G6" s="1305" t="s">
        <v>726</v>
      </c>
      <c r="H6" s="1220" t="s">
        <v>1204</v>
      </c>
      <c r="I6" s="1257"/>
    </row>
    <row r="7" spans="1:9" ht="33.950000000000003" customHeight="1">
      <c r="A7" s="2159"/>
      <c r="B7" s="1221"/>
      <c r="C7" s="1222"/>
      <c r="D7" s="1306" t="s">
        <v>1417</v>
      </c>
      <c r="E7" s="1307" t="s">
        <v>1418</v>
      </c>
      <c r="F7" s="1307" t="s">
        <v>1440</v>
      </c>
      <c r="G7" s="1307" t="s">
        <v>1420</v>
      </c>
      <c r="H7" s="1224"/>
      <c r="I7" s="1257"/>
    </row>
    <row r="8" spans="1:9" ht="19.7" customHeight="1">
      <c r="A8" s="2159"/>
      <c r="B8" s="1225"/>
      <c r="C8" s="1226"/>
      <c r="D8" s="1308" t="s">
        <v>1421</v>
      </c>
      <c r="E8" s="486" t="s">
        <v>1422</v>
      </c>
      <c r="F8" s="486" t="s">
        <v>1423</v>
      </c>
      <c r="G8" s="486" t="s">
        <v>366</v>
      </c>
      <c r="H8" s="1228"/>
      <c r="I8" s="1257"/>
    </row>
    <row r="9" spans="1:9" ht="5.85" customHeight="1">
      <c r="A9" s="2159"/>
      <c r="B9" s="1257"/>
      <c r="C9" s="1257"/>
      <c r="D9" s="1257"/>
      <c r="E9" s="1257"/>
      <c r="F9" s="1257"/>
      <c r="G9" s="1257"/>
      <c r="H9" s="1257"/>
      <c r="I9" s="1257"/>
    </row>
    <row r="10" spans="1:9" ht="15.75" customHeight="1">
      <c r="A10" s="2159"/>
      <c r="B10" s="1270"/>
      <c r="C10" s="1327" t="s">
        <v>1112</v>
      </c>
      <c r="D10" s="592"/>
      <c r="E10" s="592"/>
      <c r="F10" s="592"/>
      <c r="G10" s="592"/>
      <c r="H10" s="1267" t="s">
        <v>1113</v>
      </c>
      <c r="I10" s="1257"/>
    </row>
    <row r="11" spans="1:9" ht="18" customHeight="1">
      <c r="A11" s="2159"/>
      <c r="B11" s="1270"/>
      <c r="C11" s="1327"/>
      <c r="D11" s="592"/>
      <c r="E11" s="592"/>
      <c r="F11" s="592"/>
      <c r="G11" s="592"/>
      <c r="H11" s="1267"/>
      <c r="I11" s="1257"/>
    </row>
    <row r="12" spans="1:9" ht="15.75" customHeight="1">
      <c r="A12" s="2159"/>
      <c r="B12" s="893" t="s">
        <v>1236</v>
      </c>
      <c r="C12" s="1315" t="s">
        <v>1106</v>
      </c>
      <c r="D12" s="1324">
        <v>-135143</v>
      </c>
      <c r="E12" s="590">
        <v>95391</v>
      </c>
      <c r="F12" s="1324">
        <v>-6085</v>
      </c>
      <c r="G12" s="1324">
        <v>-45837</v>
      </c>
      <c r="H12" s="1268" t="s">
        <v>1107</v>
      </c>
      <c r="I12" s="1257"/>
    </row>
    <row r="13" spans="1:9" ht="18" customHeight="1">
      <c r="A13" s="2159"/>
      <c r="B13" s="893"/>
      <c r="C13" s="1315"/>
      <c r="D13" s="1324"/>
      <c r="E13" s="590"/>
      <c r="F13" s="1324"/>
      <c r="G13" s="1324"/>
      <c r="H13" s="1268"/>
      <c r="I13" s="1257"/>
    </row>
    <row r="14" spans="1:9" ht="15.75" customHeight="1">
      <c r="A14" s="2159"/>
      <c r="B14" s="893" t="s">
        <v>1115</v>
      </c>
      <c r="C14" s="1263" t="s">
        <v>1189</v>
      </c>
      <c r="D14" s="590">
        <v>21803</v>
      </c>
      <c r="E14" s="590">
        <v>1437</v>
      </c>
      <c r="F14" s="590">
        <v>0</v>
      </c>
      <c r="G14" s="590">
        <v>23240</v>
      </c>
      <c r="H14" s="1276" t="s">
        <v>1190</v>
      </c>
      <c r="I14" s="1257"/>
    </row>
    <row r="15" spans="1:9" ht="18" customHeight="1">
      <c r="A15" s="2159"/>
      <c r="B15" s="893"/>
      <c r="C15" s="1263"/>
      <c r="D15" s="590"/>
      <c r="E15" s="590"/>
      <c r="F15" s="590"/>
      <c r="G15" s="590"/>
      <c r="H15" s="1276"/>
      <c r="I15" s="1257"/>
    </row>
    <row r="16" spans="1:9" ht="15.75" customHeight="1">
      <c r="A16" s="2159"/>
      <c r="B16" s="893" t="s">
        <v>1118</v>
      </c>
      <c r="C16" s="1263" t="s">
        <v>1191</v>
      </c>
      <c r="D16" s="371">
        <v>-51731</v>
      </c>
      <c r="E16" s="371">
        <v>-38527</v>
      </c>
      <c r="F16" s="371">
        <v>0</v>
      </c>
      <c r="G16" s="371">
        <v>-90258</v>
      </c>
      <c r="H16" s="1276" t="s">
        <v>1192</v>
      </c>
      <c r="I16" s="1257"/>
    </row>
    <row r="17" spans="1:9" ht="18" customHeight="1">
      <c r="A17" s="2159"/>
      <c r="B17" s="893"/>
      <c r="C17" s="1263"/>
      <c r="D17" s="371"/>
      <c r="E17" s="371"/>
      <c r="F17" s="371"/>
      <c r="G17" s="371"/>
      <c r="H17" s="1276"/>
      <c r="I17" s="1257"/>
    </row>
    <row r="18" spans="1:9" ht="45.75" customHeight="1">
      <c r="A18" s="2159"/>
      <c r="B18" s="1270"/>
      <c r="C18" s="1327" t="s">
        <v>1446</v>
      </c>
      <c r="D18" s="591">
        <v>-165071</v>
      </c>
      <c r="E18" s="591">
        <v>58301</v>
      </c>
      <c r="F18" s="591">
        <v>-6085</v>
      </c>
      <c r="G18" s="591">
        <v>-112855</v>
      </c>
      <c r="H18" s="1299" t="s">
        <v>2100</v>
      </c>
      <c r="I18" s="1257"/>
    </row>
    <row r="19" spans="1:9" ht="18" customHeight="1">
      <c r="A19" s="2159"/>
      <c r="B19" s="1270"/>
      <c r="C19" s="1327"/>
      <c r="D19" s="591"/>
      <c r="E19" s="591"/>
      <c r="F19" s="591"/>
      <c r="G19" s="591"/>
      <c r="H19" s="1299"/>
      <c r="I19" s="1257"/>
    </row>
    <row r="20" spans="1:9" ht="15.75" customHeight="1">
      <c r="A20" s="2159"/>
      <c r="B20" s="1270"/>
      <c r="C20" s="1327" t="s">
        <v>1110</v>
      </c>
      <c r="D20" s="590"/>
      <c r="E20" s="590"/>
      <c r="F20" s="590"/>
      <c r="G20" s="590"/>
      <c r="H20" s="1299" t="s">
        <v>1111</v>
      </c>
      <c r="I20" s="1257"/>
    </row>
    <row r="21" spans="1:9" ht="18" customHeight="1">
      <c r="A21" s="2159"/>
      <c r="B21" s="1270"/>
      <c r="C21" s="1327"/>
      <c r="D21" s="590"/>
      <c r="E21" s="590"/>
      <c r="F21" s="590"/>
      <c r="G21" s="590"/>
      <c r="H21" s="1299"/>
      <c r="I21" s="1257"/>
    </row>
    <row r="22" spans="1:9" ht="15.75" customHeight="1">
      <c r="A22" s="2159"/>
      <c r="B22" s="893" t="s">
        <v>78</v>
      </c>
      <c r="C22" s="592" t="s">
        <v>997</v>
      </c>
      <c r="D22" s="590">
        <v>72437</v>
      </c>
      <c r="E22" s="590">
        <v>74205</v>
      </c>
      <c r="F22" s="590">
        <v>273</v>
      </c>
      <c r="G22" s="590">
        <v>146915</v>
      </c>
      <c r="H22" s="1276" t="s">
        <v>998</v>
      </c>
      <c r="I22" s="1257"/>
    </row>
    <row r="23" spans="1:9" ht="18" customHeight="1">
      <c r="A23" s="2159"/>
      <c r="B23" s="893"/>
      <c r="C23" s="592"/>
      <c r="D23" s="590"/>
      <c r="E23" s="590"/>
      <c r="F23" s="590"/>
      <c r="G23" s="590"/>
      <c r="H23" s="1276"/>
      <c r="I23" s="1257"/>
    </row>
    <row r="24" spans="1:9" ht="15.75" customHeight="1">
      <c r="A24" s="2159"/>
      <c r="B24" s="893" t="s">
        <v>436</v>
      </c>
      <c r="C24" s="1315" t="s">
        <v>1206</v>
      </c>
      <c r="D24" s="1324" t="s">
        <v>1447</v>
      </c>
      <c r="E24" s="1324" t="s">
        <v>1448</v>
      </c>
      <c r="F24" s="1324" t="s">
        <v>1449</v>
      </c>
      <c r="G24" s="1324" t="s">
        <v>1450</v>
      </c>
      <c r="H24" s="1268" t="s">
        <v>1023</v>
      </c>
      <c r="I24" s="1257"/>
    </row>
    <row r="25" spans="1:9" ht="18" customHeight="1">
      <c r="A25" s="2159"/>
      <c r="B25" s="893"/>
      <c r="C25" s="1315"/>
      <c r="D25" s="1324"/>
      <c r="E25" s="1324"/>
      <c r="F25" s="1324"/>
      <c r="G25" s="1324"/>
      <c r="H25" s="1268"/>
      <c r="I25" s="1257"/>
    </row>
    <row r="26" spans="1:9" ht="15.75" customHeight="1">
      <c r="A26" s="2159"/>
      <c r="B26" s="893" t="s">
        <v>77</v>
      </c>
      <c r="C26" s="1263" t="s">
        <v>735</v>
      </c>
      <c r="D26" s="590">
        <v>2808</v>
      </c>
      <c r="E26" s="1324" t="s">
        <v>1356</v>
      </c>
      <c r="F26" s="1368">
        <v>-69</v>
      </c>
      <c r="G26" s="1368">
        <v>2739</v>
      </c>
      <c r="H26" s="1276" t="s">
        <v>746</v>
      </c>
      <c r="I26" s="1257"/>
    </row>
    <row r="27" spans="1:9" ht="18" customHeight="1">
      <c r="A27" s="2159"/>
      <c r="B27" s="893"/>
      <c r="C27" s="1263"/>
      <c r="D27" s="590"/>
      <c r="E27" s="1324"/>
      <c r="F27" s="1368"/>
      <c r="G27" s="1368"/>
      <c r="H27" s="1276"/>
      <c r="I27" s="1257"/>
    </row>
    <row r="28" spans="1:9" ht="31.7" customHeight="1">
      <c r="A28" s="2159"/>
      <c r="B28" s="998" t="s">
        <v>76</v>
      </c>
      <c r="C28" s="1100" t="s">
        <v>1276</v>
      </c>
      <c r="D28" s="1324">
        <v>-8</v>
      </c>
      <c r="E28" s="590">
        <v>0</v>
      </c>
      <c r="F28" s="590"/>
      <c r="G28" s="1324">
        <v>-8</v>
      </c>
      <c r="H28" s="1276" t="s">
        <v>1122</v>
      </c>
      <c r="I28" s="1257"/>
    </row>
    <row r="29" spans="1:9" ht="18" customHeight="1">
      <c r="A29" s="2159"/>
      <c r="B29" s="998"/>
      <c r="C29" s="1263"/>
      <c r="D29" s="1324"/>
      <c r="E29" s="590"/>
      <c r="F29" s="590"/>
      <c r="G29" s="1324"/>
      <c r="H29" s="1276"/>
      <c r="I29" s="1257"/>
    </row>
    <row r="30" spans="1:9" ht="31.7" customHeight="1">
      <c r="A30" s="2159"/>
      <c r="B30" s="893" t="s">
        <v>1123</v>
      </c>
      <c r="C30" s="1100" t="s">
        <v>1241</v>
      </c>
      <c r="D30" s="1324">
        <v>1283</v>
      </c>
      <c r="E30" s="590">
        <v>-2126</v>
      </c>
      <c r="F30" s="590"/>
      <c r="G30" s="1324">
        <v>-843</v>
      </c>
      <c r="H30" s="1276" t="s">
        <v>1295</v>
      </c>
      <c r="I30" s="1257"/>
    </row>
    <row r="31" spans="1:9" ht="18" customHeight="1">
      <c r="A31" s="2159"/>
      <c r="B31" s="893"/>
      <c r="C31" s="1263"/>
      <c r="D31" s="1324"/>
      <c r="E31" s="590"/>
      <c r="F31" s="590"/>
      <c r="G31" s="1324"/>
      <c r="H31" s="1276"/>
      <c r="I31" s="1257"/>
    </row>
    <row r="32" spans="1:9" ht="31.5" customHeight="1">
      <c r="A32" s="2159"/>
      <c r="B32" s="893" t="s">
        <v>1125</v>
      </c>
      <c r="C32" s="1263" t="s">
        <v>1451</v>
      </c>
      <c r="D32" s="1324">
        <v>-187231</v>
      </c>
      <c r="E32" s="590">
        <v>8359</v>
      </c>
      <c r="F32" s="1324">
        <v>-6058</v>
      </c>
      <c r="G32" s="1324">
        <v>-184930</v>
      </c>
      <c r="H32" s="1276" t="s">
        <v>1127</v>
      </c>
      <c r="I32" s="1257"/>
    </row>
    <row r="33" spans="1:9" ht="18" customHeight="1">
      <c r="A33" s="2159"/>
      <c r="B33" s="893"/>
      <c r="C33" s="592"/>
      <c r="D33" s="1324"/>
      <c r="E33" s="590"/>
      <c r="F33" s="1324"/>
      <c r="G33" s="1324"/>
      <c r="H33" s="1289"/>
      <c r="I33" s="1257"/>
    </row>
    <row r="34" spans="1:9" ht="15.75" customHeight="1">
      <c r="A34" s="2159"/>
      <c r="B34" s="1369"/>
      <c r="C34" s="1317" t="s">
        <v>726</v>
      </c>
      <c r="D34" s="591">
        <v>-165071</v>
      </c>
      <c r="E34" s="591">
        <v>58301</v>
      </c>
      <c r="F34" s="591">
        <v>-6085</v>
      </c>
      <c r="G34" s="591">
        <v>-112855</v>
      </c>
      <c r="H34" s="1267" t="s">
        <v>741</v>
      </c>
      <c r="I34" s="1257"/>
    </row>
    <row r="35" spans="1:9">
      <c r="B35" s="1257"/>
      <c r="C35" s="1257"/>
      <c r="D35" s="1257"/>
      <c r="E35" s="1257"/>
      <c r="F35" s="1257"/>
      <c r="G35" s="1257"/>
      <c r="H35" s="1257"/>
      <c r="I35" s="1257"/>
    </row>
    <row r="36" spans="1:9">
      <c r="B36" s="1257"/>
      <c r="C36" s="1257"/>
      <c r="D36" s="1257"/>
      <c r="E36" s="1257"/>
      <c r="F36" s="1257"/>
      <c r="G36" s="1257"/>
      <c r="H36" s="1257"/>
      <c r="I36" s="1257"/>
    </row>
    <row r="37" spans="1:9">
      <c r="B37" s="1257"/>
      <c r="C37" s="1257"/>
      <c r="D37" s="1257"/>
      <c r="E37" s="1257"/>
      <c r="F37" s="1257"/>
      <c r="G37" s="1257"/>
      <c r="H37" s="1257"/>
      <c r="I37" s="1257"/>
    </row>
    <row r="38" spans="1:9">
      <c r="B38" s="1257"/>
      <c r="C38" s="1257"/>
      <c r="D38" s="1257"/>
      <c r="E38" s="1257"/>
      <c r="F38" s="1257"/>
      <c r="G38" s="1257"/>
      <c r="H38" s="1257"/>
      <c r="I38" s="1257"/>
    </row>
    <row r="39" spans="1:9">
      <c r="B39" s="1257"/>
      <c r="C39" s="1257"/>
      <c r="D39" s="1257"/>
      <c r="E39" s="1257"/>
      <c r="F39" s="1257"/>
      <c r="G39" s="1257"/>
      <c r="H39" s="1257"/>
      <c r="I39" s="1257"/>
    </row>
    <row r="40" spans="1:9">
      <c r="B40" s="1257"/>
      <c r="C40" s="1257"/>
      <c r="D40" s="1257"/>
      <c r="E40" s="1257"/>
      <c r="F40" s="1257"/>
      <c r="G40" s="1257"/>
      <c r="H40" s="1257"/>
      <c r="I40" s="1257"/>
    </row>
    <row r="41" spans="1:9">
      <c r="B41" s="1257"/>
      <c r="C41" s="1257"/>
      <c r="D41" s="1257"/>
      <c r="E41" s="1257"/>
      <c r="F41" s="1257"/>
      <c r="G41" s="1257"/>
      <c r="H41" s="1257"/>
      <c r="I41" s="1257"/>
    </row>
    <row r="42" spans="1:9">
      <c r="B42" s="1257"/>
      <c r="C42" s="1257"/>
      <c r="D42" s="1257"/>
      <c r="E42" s="1257"/>
      <c r="F42" s="1257"/>
      <c r="G42" s="1257"/>
      <c r="H42" s="1257"/>
      <c r="I42" s="1257"/>
    </row>
    <row r="43" spans="1:9">
      <c r="B43" s="1257"/>
      <c r="C43" s="1257"/>
      <c r="D43" s="1257"/>
      <c r="E43" s="1257"/>
      <c r="F43" s="1257"/>
      <c r="G43" s="1257"/>
      <c r="H43" s="1257"/>
      <c r="I43" s="1257"/>
    </row>
    <row r="44" spans="1:9">
      <c r="B44" s="1257"/>
      <c r="C44" s="1257"/>
      <c r="D44" s="1257"/>
      <c r="E44" s="1257"/>
      <c r="F44" s="1257"/>
      <c r="G44" s="1257"/>
      <c r="H44" s="1257"/>
      <c r="I44" s="1257"/>
    </row>
  </sheetData>
  <mergeCells count="5">
    <mergeCell ref="A1:A34"/>
    <mergeCell ref="B1:H1"/>
    <mergeCell ref="B2:H2"/>
    <mergeCell ref="B3:H3"/>
    <mergeCell ref="B4:H4"/>
  </mergeCells>
  <pageMargins left="0.59055118110236227" right="0.59055118110236227" top="0.78740157480314965" bottom="0.78740157480314965" header="0" footer="0"/>
  <pageSetup paperSize="9" scale="70" orientation="landscape"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3"/>
  <sheetViews>
    <sheetView zoomScaleNormal="100" workbookViewId="0">
      <selection sqref="A1:N25"/>
    </sheetView>
  </sheetViews>
  <sheetFormatPr defaultColWidth="0" defaultRowHeight="15"/>
  <cols>
    <col min="1" max="1" width="8.5" style="298" customWidth="1"/>
    <col min="2" max="2" width="13.6640625" style="298" customWidth="1"/>
    <col min="3" max="3" width="50.33203125" style="298" customWidth="1"/>
    <col min="4" max="11" width="14.1640625" style="298" customWidth="1"/>
    <col min="12" max="12" width="50.33203125" style="298" customWidth="1"/>
    <col min="13" max="3651" width="5.6640625" style="298" customWidth="1"/>
    <col min="3652" max="16384" width="0" style="298" hidden="1"/>
  </cols>
  <sheetData>
    <row r="1" spans="1:12" ht="19.7" customHeight="1">
      <c r="A1" s="2159">
        <v>211</v>
      </c>
      <c r="B1" s="2199" t="s">
        <v>2101</v>
      </c>
      <c r="C1" s="2199"/>
      <c r="D1" s="2199"/>
      <c r="E1" s="2199"/>
      <c r="F1" s="2199"/>
      <c r="G1" s="2199"/>
      <c r="H1" s="2199"/>
      <c r="I1" s="2199"/>
      <c r="J1" s="2199"/>
      <c r="K1" s="2199"/>
      <c r="L1" s="2199"/>
    </row>
    <row r="2" spans="1:12" ht="19.7" customHeight="1">
      <c r="A2" s="2159"/>
      <c r="B2" s="1254"/>
      <c r="C2" s="1254"/>
      <c r="D2" s="1254"/>
      <c r="E2" s="1254"/>
      <c r="F2" s="1254"/>
      <c r="G2" s="1254"/>
      <c r="H2" s="1254"/>
      <c r="I2" s="1254"/>
      <c r="J2" s="1254"/>
      <c r="K2" s="1254"/>
      <c r="L2" s="1254"/>
    </row>
    <row r="3" spans="1:12" ht="19.7" customHeight="1">
      <c r="A3" s="2159"/>
      <c r="B3" s="2100" t="s">
        <v>1452</v>
      </c>
      <c r="C3" s="2100"/>
      <c r="D3" s="2100"/>
      <c r="E3" s="2100"/>
      <c r="F3" s="2100"/>
      <c r="G3" s="2100"/>
      <c r="H3" s="2100"/>
      <c r="I3" s="1255"/>
      <c r="J3" s="1255"/>
      <c r="K3" s="1255"/>
      <c r="L3" s="787"/>
    </row>
    <row r="4" spans="1:12" ht="19.7" customHeight="1">
      <c r="A4" s="2159"/>
      <c r="B4" s="2163" t="s">
        <v>2044</v>
      </c>
      <c r="C4" s="2163"/>
      <c r="D4" s="2163"/>
      <c r="E4" s="2163"/>
      <c r="F4" s="2163"/>
      <c r="G4" s="2163"/>
      <c r="H4" s="2163"/>
      <c r="I4" s="2163"/>
      <c r="J4" s="2163"/>
      <c r="K4" s="2163"/>
      <c r="L4" s="2163"/>
    </row>
    <row r="5" spans="1:12" ht="19.7" customHeight="1">
      <c r="A5" s="2159"/>
      <c r="B5" s="1344"/>
      <c r="C5" s="1344"/>
      <c r="D5" s="1345"/>
      <c r="E5" s="1345"/>
      <c r="F5" s="1345"/>
      <c r="G5" s="1346"/>
      <c r="H5" s="1257"/>
      <c r="I5" s="1257"/>
      <c r="J5" s="1258"/>
      <c r="K5" s="1258"/>
      <c r="L5" s="781" t="s">
        <v>414</v>
      </c>
    </row>
    <row r="6" spans="1:12" ht="19.7" customHeight="1">
      <c r="A6" s="2159"/>
      <c r="B6" s="1259"/>
      <c r="C6" s="1138" t="s">
        <v>1203</v>
      </c>
      <c r="D6" s="1138">
        <v>2014</v>
      </c>
      <c r="E6" s="1138">
        <v>2015</v>
      </c>
      <c r="F6" s="1138">
        <v>2016</v>
      </c>
      <c r="G6" s="1138">
        <v>2017</v>
      </c>
      <c r="H6" s="1138">
        <v>2018</v>
      </c>
      <c r="I6" s="1138">
        <v>2019</v>
      </c>
      <c r="J6" s="1138">
        <v>2020</v>
      </c>
      <c r="K6" s="1138">
        <v>2021</v>
      </c>
      <c r="L6" s="1139" t="s">
        <v>1204</v>
      </c>
    </row>
    <row r="7" spans="1:12" ht="5.85" customHeight="1">
      <c r="A7" s="2159"/>
      <c r="B7" s="496"/>
      <c r="C7" s="1140"/>
      <c r="D7" s="1140"/>
      <c r="E7" s="1140"/>
      <c r="F7" s="1140"/>
      <c r="G7" s="1140"/>
      <c r="H7" s="1140"/>
      <c r="I7" s="1140"/>
      <c r="J7" s="1140"/>
      <c r="K7" s="1140"/>
      <c r="L7" s="779"/>
    </row>
    <row r="8" spans="1:12" ht="24.6" customHeight="1">
      <c r="A8" s="2159"/>
      <c r="B8" s="592"/>
      <c r="C8" s="1260" t="s">
        <v>976</v>
      </c>
      <c r="D8" s="592"/>
      <c r="E8" s="592"/>
      <c r="F8" s="592"/>
      <c r="G8" s="592"/>
      <c r="H8" s="592"/>
      <c r="I8" s="496"/>
      <c r="J8" s="496"/>
      <c r="K8" s="496"/>
      <c r="L8" s="1261" t="s">
        <v>977</v>
      </c>
    </row>
    <row r="9" spans="1:12" ht="24.6" customHeight="1">
      <c r="A9" s="2159"/>
      <c r="B9" s="592" t="s">
        <v>6</v>
      </c>
      <c r="C9" s="1262" t="s">
        <v>980</v>
      </c>
      <c r="D9" s="592">
        <v>484536</v>
      </c>
      <c r="E9" s="592">
        <v>627293</v>
      </c>
      <c r="F9" s="592">
        <v>748944</v>
      </c>
      <c r="G9" s="592">
        <v>904790</v>
      </c>
      <c r="H9" s="592">
        <v>1096406</v>
      </c>
      <c r="I9" s="496">
        <v>1277885</v>
      </c>
      <c r="J9" s="496">
        <v>1336777</v>
      </c>
      <c r="K9" s="496">
        <v>1752956</v>
      </c>
      <c r="L9" s="1264" t="s">
        <v>981</v>
      </c>
    </row>
    <row r="10" spans="1:12" ht="24.6" customHeight="1">
      <c r="A10" s="2159"/>
      <c r="B10" s="592"/>
      <c r="C10" s="1265" t="s">
        <v>726</v>
      </c>
      <c r="D10" s="451">
        <v>484536</v>
      </c>
      <c r="E10" s="451">
        <v>627293</v>
      </c>
      <c r="F10" s="451">
        <v>748944</v>
      </c>
      <c r="G10" s="451">
        <v>904790</v>
      </c>
      <c r="H10" s="451">
        <v>1096406</v>
      </c>
      <c r="I10" s="1266">
        <v>1277885</v>
      </c>
      <c r="J10" s="1266">
        <v>1336777</v>
      </c>
      <c r="K10" s="1266">
        <v>1752956</v>
      </c>
      <c r="L10" s="1267" t="s">
        <v>741</v>
      </c>
    </row>
    <row r="11" spans="1:12" ht="24.6" customHeight="1">
      <c r="A11" s="2159"/>
      <c r="B11" s="592"/>
      <c r="C11" s="1265" t="s">
        <v>978</v>
      </c>
      <c r="D11" s="592"/>
      <c r="E11" s="592"/>
      <c r="F11" s="592"/>
      <c r="G11" s="592"/>
      <c r="H11" s="592"/>
      <c r="I11" s="496"/>
      <c r="J11" s="496"/>
      <c r="K11" s="496"/>
      <c r="L11" s="1267" t="s">
        <v>979</v>
      </c>
    </row>
    <row r="12" spans="1:12" ht="24.6" customHeight="1">
      <c r="A12" s="2159"/>
      <c r="B12" s="592" t="s">
        <v>435</v>
      </c>
      <c r="C12" s="1262" t="s">
        <v>417</v>
      </c>
      <c r="D12" s="590">
        <v>179102</v>
      </c>
      <c r="E12" s="590">
        <v>240801</v>
      </c>
      <c r="F12" s="590">
        <v>298798</v>
      </c>
      <c r="G12" s="590">
        <v>341188</v>
      </c>
      <c r="H12" s="590">
        <v>417951</v>
      </c>
      <c r="I12" s="496">
        <v>479737</v>
      </c>
      <c r="J12" s="496">
        <v>469493</v>
      </c>
      <c r="K12" s="496">
        <v>634914</v>
      </c>
      <c r="L12" s="1264" t="s">
        <v>529</v>
      </c>
    </row>
    <row r="13" spans="1:12" ht="24.6" customHeight="1">
      <c r="A13" s="2159"/>
      <c r="B13" s="592" t="s">
        <v>50</v>
      </c>
      <c r="C13" s="1262" t="s">
        <v>1205</v>
      </c>
      <c r="D13" s="590">
        <v>305434</v>
      </c>
      <c r="E13" s="590">
        <v>386492</v>
      </c>
      <c r="F13" s="590">
        <v>450146</v>
      </c>
      <c r="G13" s="590">
        <v>563602</v>
      </c>
      <c r="H13" s="590">
        <v>678455</v>
      </c>
      <c r="I13" s="496">
        <v>798148</v>
      </c>
      <c r="J13" s="496">
        <v>867284</v>
      </c>
      <c r="K13" s="496">
        <v>1118042</v>
      </c>
      <c r="L13" s="1268" t="s">
        <v>530</v>
      </c>
    </row>
    <row r="14" spans="1:12" ht="24.6" customHeight="1">
      <c r="A14" s="2159"/>
      <c r="B14" s="592"/>
      <c r="C14" s="1265" t="s">
        <v>726</v>
      </c>
      <c r="D14" s="591">
        <v>484536</v>
      </c>
      <c r="E14" s="591">
        <v>627293</v>
      </c>
      <c r="F14" s="591">
        <v>748944</v>
      </c>
      <c r="G14" s="591">
        <v>904790</v>
      </c>
      <c r="H14" s="591">
        <v>1096406</v>
      </c>
      <c r="I14" s="1266">
        <v>1277885</v>
      </c>
      <c r="J14" s="1266">
        <v>1336777</v>
      </c>
      <c r="K14" s="1266">
        <v>1752956</v>
      </c>
      <c r="L14" s="1267" t="s">
        <v>741</v>
      </c>
    </row>
    <row r="15" spans="1:12" ht="24.6" customHeight="1">
      <c r="A15" s="2159"/>
      <c r="B15" s="592" t="s">
        <v>436</v>
      </c>
      <c r="C15" s="1262" t="s">
        <v>1206</v>
      </c>
      <c r="D15" s="590">
        <v>-29203</v>
      </c>
      <c r="E15" s="590">
        <v>-35959</v>
      </c>
      <c r="F15" s="590">
        <v>-42248</v>
      </c>
      <c r="G15" s="590">
        <v>-53065</v>
      </c>
      <c r="H15" s="590">
        <v>-64793</v>
      </c>
      <c r="I15" s="496">
        <v>-76254</v>
      </c>
      <c r="J15" s="496">
        <v>-83859</v>
      </c>
      <c r="K15" s="496">
        <v>-104764</v>
      </c>
      <c r="L15" s="1269" t="s">
        <v>1023</v>
      </c>
    </row>
    <row r="16" spans="1:12" ht="24.6" customHeight="1">
      <c r="A16" s="2159"/>
      <c r="B16" s="592" t="s">
        <v>1207</v>
      </c>
      <c r="C16" s="1262" t="s">
        <v>1208</v>
      </c>
      <c r="D16" s="1273">
        <v>276231</v>
      </c>
      <c r="E16" s="1273">
        <v>350533</v>
      </c>
      <c r="F16" s="1273">
        <v>407898</v>
      </c>
      <c r="G16" s="1273">
        <v>510537</v>
      </c>
      <c r="H16" s="1273">
        <v>613662</v>
      </c>
      <c r="I16" s="496">
        <v>721894</v>
      </c>
      <c r="J16" s="496">
        <v>783425</v>
      </c>
      <c r="K16" s="496">
        <v>1013278</v>
      </c>
      <c r="L16" s="1268" t="s">
        <v>1209</v>
      </c>
    </row>
    <row r="17" spans="1:12" ht="19.7" customHeight="1">
      <c r="A17" s="2159"/>
      <c r="B17" s="368"/>
      <c r="C17" s="368"/>
      <c r="D17" s="368"/>
      <c r="E17" s="368"/>
      <c r="F17" s="368"/>
      <c r="G17" s="368"/>
      <c r="H17" s="368"/>
      <c r="I17" s="368"/>
      <c r="J17" s="368"/>
      <c r="K17" s="368"/>
      <c r="L17" s="610"/>
    </row>
    <row r="18" spans="1:12" ht="19.7" customHeight="1">
      <c r="A18" s="2159"/>
      <c r="B18" s="2102" t="s">
        <v>1453</v>
      </c>
      <c r="C18" s="2102"/>
      <c r="D18" s="2102"/>
      <c r="E18" s="2102"/>
      <c r="F18" s="2102"/>
      <c r="G18" s="2102"/>
      <c r="H18" s="2102"/>
      <c r="I18" s="2102"/>
      <c r="J18" s="2102"/>
      <c r="K18" s="2102"/>
      <c r="L18" s="2102"/>
    </row>
    <row r="19" spans="1:12" ht="19.7" customHeight="1">
      <c r="A19" s="2159"/>
      <c r="B19" s="2161" t="s">
        <v>1284</v>
      </c>
      <c r="C19" s="2161"/>
      <c r="D19" s="2161"/>
      <c r="E19" s="2161"/>
      <c r="F19" s="2161"/>
      <c r="G19" s="2161"/>
      <c r="H19" s="2161"/>
      <c r="I19" s="2161"/>
      <c r="J19" s="2161"/>
      <c r="K19" s="2161"/>
      <c r="L19" s="2161"/>
    </row>
    <row r="20" spans="1:12" ht="19.7" customHeight="1">
      <c r="A20" s="2159"/>
      <c r="B20" s="1344"/>
      <c r="C20" s="1344"/>
      <c r="D20" s="1345"/>
      <c r="E20" s="1345"/>
      <c r="F20" s="1345"/>
      <c r="G20" s="1346"/>
      <c r="H20" s="1257"/>
      <c r="I20" s="1257"/>
      <c r="J20" s="1258"/>
      <c r="K20" s="1258"/>
      <c r="L20" s="781" t="s">
        <v>414</v>
      </c>
    </row>
    <row r="21" spans="1:12" ht="19.7" customHeight="1">
      <c r="A21" s="2159"/>
      <c r="B21" s="1296"/>
      <c r="C21" s="1138" t="s">
        <v>1203</v>
      </c>
      <c r="D21" s="1138">
        <v>2014</v>
      </c>
      <c r="E21" s="1138">
        <v>2015</v>
      </c>
      <c r="F21" s="1138">
        <v>2016</v>
      </c>
      <c r="G21" s="1138">
        <v>2017</v>
      </c>
      <c r="H21" s="1138">
        <v>2018</v>
      </c>
      <c r="I21" s="1138">
        <v>2019</v>
      </c>
      <c r="J21" s="1138">
        <v>2020</v>
      </c>
      <c r="K21" s="1138">
        <v>2021</v>
      </c>
      <c r="L21" s="1139" t="s">
        <v>1204</v>
      </c>
    </row>
    <row r="22" spans="1:12" ht="5.85" customHeight="1">
      <c r="A22" s="2159"/>
      <c r="B22" s="496"/>
      <c r="C22" s="1140"/>
      <c r="D22" s="1140"/>
      <c r="E22" s="1140"/>
      <c r="F22" s="1140"/>
      <c r="G22" s="1140"/>
      <c r="H22" s="1140"/>
      <c r="I22" s="1140"/>
      <c r="J22" s="1140"/>
      <c r="K22" s="1140"/>
      <c r="L22" s="1213"/>
    </row>
    <row r="23" spans="1:12" ht="24.6" customHeight="1">
      <c r="A23" s="2159"/>
      <c r="B23" s="592"/>
      <c r="C23" s="1260" t="s">
        <v>976</v>
      </c>
      <c r="D23" s="1271"/>
      <c r="E23" s="1271"/>
      <c r="F23" s="1271"/>
      <c r="G23" s="1271"/>
      <c r="H23" s="1271"/>
      <c r="I23" s="1272"/>
      <c r="J23" s="1272"/>
      <c r="K23" s="1272"/>
      <c r="L23" s="1261" t="s">
        <v>977</v>
      </c>
    </row>
    <row r="24" spans="1:12" ht="24.6" customHeight="1">
      <c r="A24" s="2159"/>
      <c r="B24" s="498" t="s">
        <v>50</v>
      </c>
      <c r="C24" s="1262" t="s">
        <v>1205</v>
      </c>
      <c r="D24" s="592">
        <v>305434</v>
      </c>
      <c r="E24" s="592">
        <v>386492</v>
      </c>
      <c r="F24" s="592">
        <v>450146</v>
      </c>
      <c r="G24" s="592">
        <v>563602</v>
      </c>
      <c r="H24" s="592">
        <v>678455</v>
      </c>
      <c r="I24" s="1273">
        <v>798148</v>
      </c>
      <c r="J24" s="1273">
        <v>867284</v>
      </c>
      <c r="K24" s="1273">
        <v>1118042</v>
      </c>
      <c r="L24" s="1268" t="s">
        <v>530</v>
      </c>
    </row>
    <row r="25" spans="1:12" ht="24.6" customHeight="1">
      <c r="A25" s="2159"/>
      <c r="B25" s="498"/>
      <c r="C25" s="1265" t="s">
        <v>726</v>
      </c>
      <c r="D25" s="451">
        <v>305434</v>
      </c>
      <c r="E25" s="451">
        <v>386492</v>
      </c>
      <c r="F25" s="451">
        <v>450146</v>
      </c>
      <c r="G25" s="451">
        <v>563602</v>
      </c>
      <c r="H25" s="451">
        <v>678455</v>
      </c>
      <c r="I25" s="1279">
        <v>798148</v>
      </c>
      <c r="J25" s="1279">
        <v>867284</v>
      </c>
      <c r="K25" s="1279">
        <v>1118042</v>
      </c>
      <c r="L25" s="1267" t="s">
        <v>741</v>
      </c>
    </row>
    <row r="26" spans="1:12" ht="24.6" customHeight="1">
      <c r="A26" s="2159"/>
      <c r="B26" s="498"/>
      <c r="C26" s="1265" t="s">
        <v>978</v>
      </c>
      <c r="D26" s="592"/>
      <c r="E26" s="592"/>
      <c r="F26" s="592"/>
      <c r="G26" s="592"/>
      <c r="H26" s="592"/>
      <c r="I26" s="1273"/>
      <c r="J26" s="1272"/>
      <c r="K26" s="1272"/>
      <c r="L26" s="1267" t="s">
        <v>979</v>
      </c>
    </row>
    <row r="27" spans="1:12" ht="24.6" customHeight="1">
      <c r="A27" s="2159"/>
      <c r="B27" s="498" t="s">
        <v>49</v>
      </c>
      <c r="C27" s="1262" t="s">
        <v>419</v>
      </c>
      <c r="D27" s="1274">
        <v>17716</v>
      </c>
      <c r="E27" s="1274">
        <v>22032</v>
      </c>
      <c r="F27" s="1274">
        <v>24400</v>
      </c>
      <c r="G27" s="1274">
        <v>24936</v>
      </c>
      <c r="H27" s="1274">
        <v>31628</v>
      </c>
      <c r="I27" s="1275">
        <v>31133</v>
      </c>
      <c r="J27" s="1275">
        <v>29226</v>
      </c>
      <c r="K27" s="1275">
        <v>30930</v>
      </c>
      <c r="L27" s="1276" t="s">
        <v>902</v>
      </c>
    </row>
    <row r="28" spans="1:12" ht="24.6" customHeight="1">
      <c r="A28" s="2159"/>
      <c r="B28" s="498" t="s">
        <v>48</v>
      </c>
      <c r="C28" s="1262" t="s">
        <v>420</v>
      </c>
      <c r="D28" s="590">
        <v>4365</v>
      </c>
      <c r="E28" s="590">
        <v>5265</v>
      </c>
      <c r="F28" s="592">
        <v>5285</v>
      </c>
      <c r="G28" s="590">
        <v>7747</v>
      </c>
      <c r="H28" s="590">
        <v>9969</v>
      </c>
      <c r="I28" s="1273">
        <v>12544</v>
      </c>
      <c r="J28" s="1273">
        <v>13865</v>
      </c>
      <c r="K28" s="1273">
        <v>17497</v>
      </c>
      <c r="L28" s="1276" t="s">
        <v>1214</v>
      </c>
    </row>
    <row r="29" spans="1:12" ht="24.6" customHeight="1">
      <c r="A29" s="2159"/>
      <c r="B29" s="498" t="s">
        <v>47</v>
      </c>
      <c r="C29" s="1262" t="s">
        <v>1215</v>
      </c>
      <c r="D29" s="590">
        <v>-157</v>
      </c>
      <c r="E29" s="590">
        <v>-270</v>
      </c>
      <c r="F29" s="590" t="s">
        <v>458</v>
      </c>
      <c r="G29" s="590" t="s">
        <v>458</v>
      </c>
      <c r="H29" s="590" t="s">
        <v>458</v>
      </c>
      <c r="I29" s="1273" t="s">
        <v>458</v>
      </c>
      <c r="J29" s="1273" t="s">
        <v>458</v>
      </c>
      <c r="K29" s="1273" t="s">
        <v>458</v>
      </c>
      <c r="L29" s="1276" t="s">
        <v>1216</v>
      </c>
    </row>
    <row r="30" spans="1:12" ht="24.6" customHeight="1">
      <c r="A30" s="2159"/>
      <c r="B30" s="924" t="s">
        <v>46</v>
      </c>
      <c r="C30" s="1262" t="s">
        <v>422</v>
      </c>
      <c r="D30" s="590">
        <v>283510</v>
      </c>
      <c r="E30" s="590">
        <v>359465</v>
      </c>
      <c r="F30" s="590">
        <v>420461</v>
      </c>
      <c r="G30" s="590">
        <v>530919</v>
      </c>
      <c r="H30" s="590">
        <v>636858</v>
      </c>
      <c r="I30" s="1273">
        <v>754471</v>
      </c>
      <c r="J30" s="1273">
        <v>824193</v>
      </c>
      <c r="K30" s="1273">
        <v>1069615</v>
      </c>
      <c r="L30" s="1276" t="s">
        <v>432</v>
      </c>
    </row>
    <row r="31" spans="1:12" ht="24.6" customHeight="1">
      <c r="A31" s="2159"/>
      <c r="B31" s="498"/>
      <c r="C31" s="1265" t="s">
        <v>726</v>
      </c>
      <c r="D31" s="591">
        <v>305434</v>
      </c>
      <c r="E31" s="451">
        <v>386492</v>
      </c>
      <c r="F31" s="591">
        <v>450146</v>
      </c>
      <c r="G31" s="591">
        <v>563602</v>
      </c>
      <c r="H31" s="591">
        <v>678455</v>
      </c>
      <c r="I31" s="1279">
        <v>798148</v>
      </c>
      <c r="J31" s="1279">
        <v>867284</v>
      </c>
      <c r="K31" s="1279">
        <v>1118042</v>
      </c>
      <c r="L31" s="1267" t="s">
        <v>741</v>
      </c>
    </row>
    <row r="32" spans="1:12" ht="24.6" customHeight="1">
      <c r="A32" s="2159"/>
      <c r="B32" s="924" t="s">
        <v>437</v>
      </c>
      <c r="C32" s="1262" t="s">
        <v>424</v>
      </c>
      <c r="D32" s="496">
        <v>254307</v>
      </c>
      <c r="E32" s="496">
        <v>323506</v>
      </c>
      <c r="F32" s="496">
        <v>378213</v>
      </c>
      <c r="G32" s="496">
        <v>477854</v>
      </c>
      <c r="H32" s="496">
        <v>572065</v>
      </c>
      <c r="I32" s="1273">
        <v>678217</v>
      </c>
      <c r="J32" s="1273">
        <v>740334</v>
      </c>
      <c r="K32" s="1273">
        <v>964851</v>
      </c>
      <c r="L32" s="1268" t="s">
        <v>1217</v>
      </c>
    </row>
    <row r="33" spans="2:11">
      <c r="B33" s="1257"/>
      <c r="C33" s="1257"/>
      <c r="D33" s="1257"/>
      <c r="E33" s="1257"/>
      <c r="F33" s="1257"/>
      <c r="G33" s="1257"/>
      <c r="H33" s="1257"/>
      <c r="I33" s="1257"/>
      <c r="J33" s="1257"/>
      <c r="K33" s="1257"/>
    </row>
    <row r="34" spans="2:11">
      <c r="B34" s="1257"/>
      <c r="C34" s="1257"/>
      <c r="D34" s="1257"/>
      <c r="E34" s="1257"/>
      <c r="F34" s="1257"/>
      <c r="G34" s="1257"/>
      <c r="H34" s="1257"/>
      <c r="I34" s="1257"/>
      <c r="J34" s="1257"/>
      <c r="K34" s="1257"/>
    </row>
    <row r="35" spans="2:11">
      <c r="B35" s="1257"/>
      <c r="C35" s="1257"/>
      <c r="D35" s="1257"/>
      <c r="E35" s="1257"/>
      <c r="F35" s="1257"/>
      <c r="G35" s="1257"/>
      <c r="H35" s="1257"/>
      <c r="I35" s="1257"/>
      <c r="J35" s="1257"/>
      <c r="K35" s="1257"/>
    </row>
    <row r="36" spans="2:11">
      <c r="B36" s="1257"/>
      <c r="C36" s="1257"/>
      <c r="D36" s="1257"/>
      <c r="E36" s="1257"/>
      <c r="F36" s="1257"/>
      <c r="G36" s="1257"/>
      <c r="H36" s="1257"/>
      <c r="I36" s="1257"/>
      <c r="J36" s="1257"/>
      <c r="K36" s="1257"/>
    </row>
    <row r="37" spans="2:11">
      <c r="B37" s="1257"/>
      <c r="C37" s="1257"/>
      <c r="D37" s="1257"/>
      <c r="E37" s="1257"/>
      <c r="F37" s="1257"/>
      <c r="G37" s="1257"/>
      <c r="H37" s="1257"/>
      <c r="I37" s="1257"/>
      <c r="J37" s="1257"/>
      <c r="K37" s="1257"/>
    </row>
    <row r="38" spans="2:11">
      <c r="B38" s="1257"/>
      <c r="C38" s="1257"/>
      <c r="D38" s="1257"/>
      <c r="E38" s="1257"/>
      <c r="F38" s="1257"/>
      <c r="G38" s="1257"/>
      <c r="H38" s="1257"/>
      <c r="I38" s="1257"/>
      <c r="J38" s="1257"/>
      <c r="K38" s="1257"/>
    </row>
    <row r="39" spans="2:11">
      <c r="B39" s="1257"/>
      <c r="C39" s="1257"/>
      <c r="D39" s="1257"/>
      <c r="E39" s="1257"/>
      <c r="F39" s="1257"/>
      <c r="G39" s="1257"/>
      <c r="H39" s="1257"/>
      <c r="I39" s="1257"/>
      <c r="J39" s="1257"/>
      <c r="K39" s="1257"/>
    </row>
    <row r="40" spans="2:11">
      <c r="B40" s="1257"/>
      <c r="C40" s="1257"/>
      <c r="D40" s="1257"/>
      <c r="E40" s="1257"/>
      <c r="F40" s="1257"/>
      <c r="G40" s="1257"/>
      <c r="H40" s="1257"/>
      <c r="I40" s="1257"/>
      <c r="J40" s="1257"/>
      <c r="K40" s="1257"/>
    </row>
    <row r="41" spans="2:11">
      <c r="B41" s="1257"/>
      <c r="C41" s="1257"/>
      <c r="D41" s="1257"/>
      <c r="E41" s="1257"/>
      <c r="F41" s="1257"/>
      <c r="G41" s="1257"/>
      <c r="H41" s="1257"/>
      <c r="I41" s="1257"/>
      <c r="J41" s="1257"/>
      <c r="K41" s="1257"/>
    </row>
    <row r="42" spans="2:11">
      <c r="B42" s="1257"/>
      <c r="C42" s="1257"/>
      <c r="D42" s="1257"/>
      <c r="E42" s="1257"/>
      <c r="F42" s="1257"/>
      <c r="G42" s="1257"/>
      <c r="H42" s="1257"/>
      <c r="I42" s="1257"/>
      <c r="J42" s="1257"/>
      <c r="K42" s="1257"/>
    </row>
    <row r="43" spans="2:11">
      <c r="B43" s="1257"/>
      <c r="C43" s="1257"/>
      <c r="D43" s="1257"/>
      <c r="E43" s="1257"/>
      <c r="F43" s="1257"/>
      <c r="G43" s="1257"/>
      <c r="H43" s="1257"/>
      <c r="I43" s="1257"/>
      <c r="J43" s="1257"/>
      <c r="K43" s="1257"/>
    </row>
    <row r="44" spans="2:11">
      <c r="B44" s="1257"/>
      <c r="C44" s="1257"/>
      <c r="D44" s="1257"/>
      <c r="E44" s="1257"/>
      <c r="F44" s="1257"/>
      <c r="G44" s="1257"/>
      <c r="H44" s="1257"/>
      <c r="I44" s="1257"/>
      <c r="J44" s="1257"/>
      <c r="K44" s="1257"/>
    </row>
    <row r="45" spans="2:11">
      <c r="B45" s="1257"/>
      <c r="C45" s="1257"/>
      <c r="D45" s="1257"/>
      <c r="E45" s="1257"/>
      <c r="F45" s="1257"/>
      <c r="G45" s="1257"/>
      <c r="H45" s="1257"/>
      <c r="I45" s="1257"/>
      <c r="J45" s="1257"/>
      <c r="K45" s="1257"/>
    </row>
    <row r="46" spans="2:11">
      <c r="B46" s="1257"/>
      <c r="C46" s="1257"/>
      <c r="D46" s="1257"/>
      <c r="E46" s="1257"/>
      <c r="F46" s="1257"/>
      <c r="G46" s="1257"/>
      <c r="H46" s="1257"/>
      <c r="I46" s="1257"/>
      <c r="J46" s="1257"/>
      <c r="K46" s="1257"/>
    </row>
    <row r="47" spans="2:11">
      <c r="B47" s="1257"/>
      <c r="C47" s="1257"/>
      <c r="D47" s="1257"/>
      <c r="E47" s="1257"/>
      <c r="F47" s="1257"/>
      <c r="G47" s="1257"/>
      <c r="H47" s="1257"/>
      <c r="I47" s="1257"/>
      <c r="J47" s="1257"/>
      <c r="K47" s="1257"/>
    </row>
    <row r="48" spans="2:11">
      <c r="B48" s="1257"/>
      <c r="C48" s="1257"/>
      <c r="D48" s="1257"/>
      <c r="E48" s="1257"/>
      <c r="F48" s="1257"/>
      <c r="G48" s="1257"/>
      <c r="H48" s="1257"/>
      <c r="I48" s="1257"/>
      <c r="J48" s="1257"/>
      <c r="K48" s="1257"/>
    </row>
    <row r="49" spans="2:11">
      <c r="B49" s="1257"/>
      <c r="C49" s="1257"/>
      <c r="D49" s="1257"/>
      <c r="E49" s="1257"/>
      <c r="F49" s="1257"/>
      <c r="G49" s="1257"/>
      <c r="H49" s="1257"/>
      <c r="I49" s="1257"/>
      <c r="J49" s="1257"/>
      <c r="K49" s="1257"/>
    </row>
    <row r="50" spans="2:11">
      <c r="B50" s="1257"/>
      <c r="C50" s="1257"/>
      <c r="D50" s="1257"/>
      <c r="E50" s="1257"/>
      <c r="F50" s="1257"/>
      <c r="G50" s="1257"/>
      <c r="H50" s="1257"/>
      <c r="I50" s="1257"/>
      <c r="J50" s="1257"/>
      <c r="K50" s="1257"/>
    </row>
    <row r="51" spans="2:11">
      <c r="B51" s="1257"/>
      <c r="C51" s="1257"/>
      <c r="D51" s="1257"/>
      <c r="E51" s="1257"/>
      <c r="F51" s="1257"/>
      <c r="G51" s="1257"/>
      <c r="H51" s="1257"/>
      <c r="I51" s="1257"/>
      <c r="J51" s="1257"/>
      <c r="K51" s="1257"/>
    </row>
    <row r="52" spans="2:11">
      <c r="B52" s="1257"/>
      <c r="C52" s="1257"/>
      <c r="D52" s="1257"/>
      <c r="E52" s="1257"/>
      <c r="F52" s="1257"/>
      <c r="G52" s="1257"/>
      <c r="H52" s="1257"/>
      <c r="I52" s="1257"/>
      <c r="J52" s="1257"/>
      <c r="K52" s="1257"/>
    </row>
    <row r="53" spans="2:11">
      <c r="B53" s="1257"/>
      <c r="C53" s="1257"/>
      <c r="D53" s="1257"/>
      <c r="E53" s="1257"/>
      <c r="F53" s="1257"/>
      <c r="G53" s="1257"/>
      <c r="H53" s="1257"/>
      <c r="I53" s="1257"/>
      <c r="J53" s="1257"/>
      <c r="K53" s="1257"/>
    </row>
    <row r="54" spans="2:11">
      <c r="B54" s="1257"/>
      <c r="C54" s="1257"/>
      <c r="D54" s="1257"/>
      <c r="E54" s="1257"/>
      <c r="F54" s="1257"/>
      <c r="G54" s="1257"/>
      <c r="H54" s="1257"/>
      <c r="I54" s="1257"/>
      <c r="J54" s="1257"/>
      <c r="K54" s="1257"/>
    </row>
    <row r="55" spans="2:11">
      <c r="B55" s="1257"/>
      <c r="C55" s="1257"/>
      <c r="D55" s="1257"/>
      <c r="E55" s="1257"/>
      <c r="F55" s="1257"/>
      <c r="G55" s="1257"/>
      <c r="H55" s="1257"/>
      <c r="I55" s="1257"/>
      <c r="J55" s="1257"/>
      <c r="K55" s="1257"/>
    </row>
    <row r="56" spans="2:11">
      <c r="B56" s="1257"/>
      <c r="C56" s="1257"/>
      <c r="D56" s="1257"/>
      <c r="E56" s="1257"/>
      <c r="F56" s="1257"/>
      <c r="G56" s="1257"/>
      <c r="H56" s="1257"/>
      <c r="I56" s="1257"/>
      <c r="J56" s="1257"/>
      <c r="K56" s="1257"/>
    </row>
    <row r="57" spans="2:11">
      <c r="B57" s="1257"/>
      <c r="C57" s="1257"/>
      <c r="D57" s="1257"/>
      <c r="E57" s="1257"/>
      <c r="F57" s="1257"/>
      <c r="G57" s="1257"/>
      <c r="H57" s="1257"/>
      <c r="I57" s="1257"/>
      <c r="J57" s="1257"/>
      <c r="K57" s="1257"/>
    </row>
    <row r="58" spans="2:11">
      <c r="B58" s="1257"/>
      <c r="C58" s="1257"/>
      <c r="D58" s="1257"/>
      <c r="E58" s="1257"/>
      <c r="F58" s="1257"/>
      <c r="G58" s="1257"/>
      <c r="H58" s="1257"/>
      <c r="I58" s="1257"/>
      <c r="J58" s="1257"/>
      <c r="K58" s="1257"/>
    </row>
    <row r="59" spans="2:11">
      <c r="B59" s="1257"/>
      <c r="C59" s="1257"/>
      <c r="D59" s="1257"/>
      <c r="E59" s="1257"/>
      <c r="F59" s="1257"/>
      <c r="G59" s="1257"/>
      <c r="H59" s="1257"/>
      <c r="I59" s="1257"/>
      <c r="J59" s="1257"/>
      <c r="K59" s="1257"/>
    </row>
    <row r="60" spans="2:11">
      <c r="B60" s="1257"/>
      <c r="C60" s="1257"/>
      <c r="D60" s="1257"/>
      <c r="E60" s="1257"/>
      <c r="F60" s="1257"/>
      <c r="G60" s="1257"/>
      <c r="H60" s="1257"/>
      <c r="I60" s="1257"/>
      <c r="J60" s="1257"/>
      <c r="K60" s="1257"/>
    </row>
    <row r="61" spans="2:11">
      <c r="B61" s="1257"/>
      <c r="C61" s="1257"/>
      <c r="D61" s="1257"/>
      <c r="E61" s="1257"/>
      <c r="F61" s="1257"/>
      <c r="G61" s="1257"/>
      <c r="H61" s="1257"/>
      <c r="I61" s="1257"/>
      <c r="J61" s="1257"/>
      <c r="K61" s="1257"/>
    </row>
    <row r="62" spans="2:11">
      <c r="B62" s="1257"/>
      <c r="C62" s="1257"/>
      <c r="D62" s="1257"/>
      <c r="E62" s="1257"/>
      <c r="F62" s="1257"/>
      <c r="G62" s="1257"/>
      <c r="H62" s="1257"/>
      <c r="I62" s="1257"/>
      <c r="J62" s="1257"/>
      <c r="K62" s="1257"/>
    </row>
    <row r="63" spans="2:11">
      <c r="B63" s="1257"/>
      <c r="C63" s="1257"/>
      <c r="D63" s="1257"/>
      <c r="E63" s="1257"/>
      <c r="F63" s="1257"/>
      <c r="G63" s="1257"/>
      <c r="H63" s="1257"/>
      <c r="I63" s="1257"/>
      <c r="J63" s="1257"/>
      <c r="K63" s="1257"/>
    </row>
  </sheetData>
  <mergeCells count="6">
    <mergeCell ref="A1:A32"/>
    <mergeCell ref="B1:L1"/>
    <mergeCell ref="B3:H3"/>
    <mergeCell ref="B4:L4"/>
    <mergeCell ref="B18:L18"/>
    <mergeCell ref="B19:L19"/>
  </mergeCells>
  <pageMargins left="0.59055118110236227" right="0.59055118110236227" top="0.78740157480314965" bottom="0.78740157480314965" header="0" footer="0"/>
  <pageSetup paperSize="9" scale="70" orientation="landscape"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3"/>
  <sheetViews>
    <sheetView topLeftCell="A4" zoomScaleNormal="100" workbookViewId="0">
      <selection sqref="A1:N25"/>
    </sheetView>
  </sheetViews>
  <sheetFormatPr defaultColWidth="0" defaultRowHeight="15"/>
  <cols>
    <col min="1" max="1" width="8.5" style="298" customWidth="1"/>
    <col min="2" max="2" width="13.6640625" style="298" customWidth="1"/>
    <col min="3" max="3" width="50.33203125" style="298" customWidth="1"/>
    <col min="4" max="11" width="14.1640625" style="298" customWidth="1"/>
    <col min="12" max="12" width="50.33203125" style="298" customWidth="1"/>
    <col min="13" max="77" width="17.6640625" style="298" customWidth="1"/>
    <col min="78" max="16384" width="0" style="298" hidden="1"/>
  </cols>
  <sheetData>
    <row r="1" spans="1:12" ht="19.7" customHeight="1">
      <c r="A1" s="2159">
        <v>212</v>
      </c>
      <c r="B1" s="2199" t="s">
        <v>2101</v>
      </c>
      <c r="C1" s="2199"/>
      <c r="D1" s="2199"/>
      <c r="E1" s="2199"/>
      <c r="F1" s="2199"/>
      <c r="G1" s="2199"/>
      <c r="H1" s="2199"/>
      <c r="I1" s="2199"/>
      <c r="J1" s="2199"/>
      <c r="K1" s="2199"/>
      <c r="L1" s="2199"/>
    </row>
    <row r="2" spans="1:12" ht="19.7" customHeight="1">
      <c r="A2" s="2159"/>
      <c r="B2" s="1282"/>
      <c r="C2" s="1282"/>
      <c r="D2" s="1282"/>
      <c r="E2" s="1282"/>
      <c r="F2" s="1282"/>
      <c r="G2" s="1282"/>
      <c r="H2" s="1282"/>
      <c r="I2" s="1282"/>
      <c r="J2" s="1282"/>
      <c r="K2" s="1282"/>
      <c r="L2" s="1283"/>
    </row>
    <row r="3" spans="1:12" ht="19.7" customHeight="1">
      <c r="A3" s="2159"/>
      <c r="B3" s="2100" t="s">
        <v>1454</v>
      </c>
      <c r="C3" s="2100"/>
      <c r="D3" s="2100"/>
      <c r="E3" s="1370"/>
      <c r="F3" s="1370"/>
      <c r="G3" s="2204"/>
      <c r="H3" s="2204"/>
      <c r="I3" s="2204"/>
      <c r="J3" s="2204"/>
      <c r="K3" s="2204"/>
      <c r="L3" s="2204"/>
    </row>
    <row r="4" spans="1:12" ht="19.7" customHeight="1">
      <c r="A4" s="2159"/>
      <c r="B4" s="2161" t="s">
        <v>1287</v>
      </c>
      <c r="C4" s="2161"/>
      <c r="D4" s="2161"/>
      <c r="E4" s="2161"/>
      <c r="F4" s="2161"/>
      <c r="G4" s="2161"/>
      <c r="H4" s="2161"/>
      <c r="I4" s="2161"/>
      <c r="J4" s="2161"/>
      <c r="K4" s="2161"/>
      <c r="L4" s="2161"/>
    </row>
    <row r="5" spans="1:12" ht="19.7" customHeight="1">
      <c r="A5" s="2159"/>
      <c r="B5" s="1344"/>
      <c r="C5" s="1344"/>
      <c r="D5" s="1345"/>
      <c r="E5" s="1345"/>
      <c r="F5" s="1345"/>
      <c r="G5" s="1346"/>
      <c r="H5" s="1257"/>
      <c r="I5" s="1257"/>
      <c r="J5" s="1258"/>
      <c r="K5" s="1258"/>
      <c r="L5" s="781" t="s">
        <v>414</v>
      </c>
    </row>
    <row r="6" spans="1:12" ht="19.7" customHeight="1">
      <c r="A6" s="2159"/>
      <c r="B6" s="1284"/>
      <c r="C6" s="1138" t="s">
        <v>1203</v>
      </c>
      <c r="D6" s="1138">
        <v>2014</v>
      </c>
      <c r="E6" s="1138">
        <v>2015</v>
      </c>
      <c r="F6" s="1138">
        <v>2016</v>
      </c>
      <c r="G6" s="1138">
        <v>2017</v>
      </c>
      <c r="H6" s="1138">
        <v>2018</v>
      </c>
      <c r="I6" s="1138">
        <v>2019</v>
      </c>
      <c r="J6" s="1138">
        <v>2020</v>
      </c>
      <c r="K6" s="1138">
        <v>2021</v>
      </c>
      <c r="L6" s="1139" t="s">
        <v>1204</v>
      </c>
    </row>
    <row r="7" spans="1:12" ht="5.85" customHeight="1">
      <c r="A7" s="2159"/>
      <c r="B7" s="1285"/>
      <c r="C7" s="1190"/>
      <c r="D7" s="1190"/>
      <c r="E7" s="1190"/>
      <c r="F7" s="1190"/>
      <c r="G7" s="1190"/>
      <c r="H7" s="1190"/>
      <c r="I7" s="1190"/>
      <c r="J7" s="1190"/>
      <c r="K7" s="1190"/>
      <c r="L7" s="1191"/>
    </row>
    <row r="8" spans="1:12" ht="20.25" customHeight="1">
      <c r="A8" s="2159"/>
      <c r="B8" s="1286"/>
      <c r="C8" s="1260" t="s">
        <v>976</v>
      </c>
      <c r="D8" s="592"/>
      <c r="E8" s="592"/>
      <c r="F8" s="592"/>
      <c r="G8" s="592"/>
      <c r="H8" s="592"/>
      <c r="I8" s="496"/>
      <c r="J8" s="496"/>
      <c r="K8" s="496"/>
      <c r="L8" s="1261" t="s">
        <v>977</v>
      </c>
    </row>
    <row r="9" spans="1:12" ht="20.25" customHeight="1">
      <c r="A9" s="2159"/>
      <c r="B9" s="924" t="s">
        <v>46</v>
      </c>
      <c r="C9" s="1262" t="s">
        <v>422</v>
      </c>
      <c r="D9" s="1273">
        <v>283510</v>
      </c>
      <c r="E9" s="1273">
        <v>359465</v>
      </c>
      <c r="F9" s="1273">
        <v>420461</v>
      </c>
      <c r="G9" s="1273">
        <v>530919</v>
      </c>
      <c r="H9" s="1273">
        <v>636858</v>
      </c>
      <c r="I9" s="1273">
        <v>754471</v>
      </c>
      <c r="J9" s="496">
        <v>824193</v>
      </c>
      <c r="K9" s="496">
        <v>1069615</v>
      </c>
      <c r="L9" s="1276" t="s">
        <v>432</v>
      </c>
    </row>
    <row r="10" spans="1:12" ht="20.25" customHeight="1">
      <c r="A10" s="2159"/>
      <c r="B10" s="498" t="s">
        <v>49</v>
      </c>
      <c r="C10" s="1262" t="s">
        <v>419</v>
      </c>
      <c r="D10" s="1273">
        <v>796382</v>
      </c>
      <c r="E10" s="1273">
        <v>900114</v>
      </c>
      <c r="F10" s="1273">
        <v>1044883</v>
      </c>
      <c r="G10" s="1273">
        <v>1412780</v>
      </c>
      <c r="H10" s="1273">
        <v>1784864</v>
      </c>
      <c r="I10" s="1275">
        <v>2061390</v>
      </c>
      <c r="J10" s="1275">
        <v>2159259</v>
      </c>
      <c r="K10" s="1275">
        <v>2601384</v>
      </c>
      <c r="L10" s="1276" t="s">
        <v>902</v>
      </c>
    </row>
    <row r="11" spans="1:12" ht="20.25" customHeight="1">
      <c r="A11" s="2159"/>
      <c r="B11" s="924" t="s">
        <v>1058</v>
      </c>
      <c r="C11" s="1262" t="s">
        <v>1174</v>
      </c>
      <c r="D11" s="1273">
        <v>85114</v>
      </c>
      <c r="E11" s="1273">
        <v>80035</v>
      </c>
      <c r="F11" s="1273">
        <v>75452</v>
      </c>
      <c r="G11" s="1273">
        <v>78673</v>
      </c>
      <c r="H11" s="1273">
        <v>91164</v>
      </c>
      <c r="I11" s="1273">
        <v>117003</v>
      </c>
      <c r="J11" s="496">
        <v>104986</v>
      </c>
      <c r="K11" s="496">
        <v>107241</v>
      </c>
      <c r="L11" s="1276" t="s">
        <v>1175</v>
      </c>
    </row>
    <row r="12" spans="1:12" ht="20.25" customHeight="1">
      <c r="A12" s="2159"/>
      <c r="B12" s="924"/>
      <c r="C12" s="1265" t="s">
        <v>726</v>
      </c>
      <c r="D12" s="1279">
        <v>1165006</v>
      </c>
      <c r="E12" s="1279">
        <v>1339614</v>
      </c>
      <c r="F12" s="1279">
        <v>1540796</v>
      </c>
      <c r="G12" s="1279">
        <v>2022372</v>
      </c>
      <c r="H12" s="1279">
        <v>2512886</v>
      </c>
      <c r="I12" s="1279">
        <v>2932864</v>
      </c>
      <c r="J12" s="1266">
        <v>3088438</v>
      </c>
      <c r="K12" s="1266">
        <v>3778240</v>
      </c>
      <c r="L12" s="1267" t="s">
        <v>741</v>
      </c>
    </row>
    <row r="13" spans="1:12" ht="20.25" customHeight="1">
      <c r="A13" s="2159"/>
      <c r="B13" s="924"/>
      <c r="C13" s="1265" t="s">
        <v>978</v>
      </c>
      <c r="D13" s="1273"/>
      <c r="E13" s="1273"/>
      <c r="F13" s="1273"/>
      <c r="G13" s="1273"/>
      <c r="H13" s="1273"/>
      <c r="I13" s="496"/>
      <c r="J13" s="496"/>
      <c r="K13" s="496"/>
      <c r="L13" s="1267" t="s">
        <v>979</v>
      </c>
    </row>
    <row r="14" spans="1:12" ht="20.25" customHeight="1">
      <c r="A14" s="2159"/>
      <c r="B14" s="924" t="s">
        <v>1055</v>
      </c>
      <c r="C14" s="1262" t="s">
        <v>1174</v>
      </c>
      <c r="D14" s="1273">
        <v>23495</v>
      </c>
      <c r="E14" s="1273">
        <v>18583</v>
      </c>
      <c r="F14" s="1273">
        <v>15564</v>
      </c>
      <c r="G14" s="1273">
        <v>21561</v>
      </c>
      <c r="H14" s="1273">
        <v>29975</v>
      </c>
      <c r="I14" s="1273">
        <v>39299</v>
      </c>
      <c r="J14" s="496">
        <v>45788</v>
      </c>
      <c r="K14" s="496">
        <v>46976</v>
      </c>
      <c r="L14" s="1276" t="s">
        <v>1175</v>
      </c>
    </row>
    <row r="15" spans="1:12" ht="20.25" customHeight="1">
      <c r="A15" s="2159"/>
      <c r="B15" s="924" t="s">
        <v>1220</v>
      </c>
      <c r="C15" s="1262" t="s">
        <v>1221</v>
      </c>
      <c r="D15" s="1273">
        <v>1141511</v>
      </c>
      <c r="E15" s="1273">
        <v>1321031</v>
      </c>
      <c r="F15" s="1273">
        <v>1525232</v>
      </c>
      <c r="G15" s="1273">
        <v>2000811</v>
      </c>
      <c r="H15" s="1273">
        <v>2482911</v>
      </c>
      <c r="I15" s="1273">
        <v>2893565</v>
      </c>
      <c r="J15" s="496">
        <v>3042650</v>
      </c>
      <c r="K15" s="496">
        <v>3731264</v>
      </c>
      <c r="L15" s="1276" t="s">
        <v>1222</v>
      </c>
    </row>
    <row r="16" spans="1:12" ht="20.25" customHeight="1">
      <c r="A16" s="2159"/>
      <c r="B16" s="924"/>
      <c r="C16" s="1265" t="s">
        <v>726</v>
      </c>
      <c r="D16" s="1279">
        <v>1165006</v>
      </c>
      <c r="E16" s="1279">
        <v>1339614</v>
      </c>
      <c r="F16" s="1279">
        <v>1540796</v>
      </c>
      <c r="G16" s="1279">
        <v>2022372</v>
      </c>
      <c r="H16" s="1279">
        <v>2512886</v>
      </c>
      <c r="I16" s="1279">
        <v>2932864</v>
      </c>
      <c r="J16" s="1266">
        <v>3088438</v>
      </c>
      <c r="K16" s="1266">
        <v>3778240</v>
      </c>
      <c r="L16" s="1267" t="s">
        <v>741</v>
      </c>
    </row>
    <row r="17" spans="1:12" ht="20.25" customHeight="1">
      <c r="A17" s="2159"/>
      <c r="B17" s="924" t="s">
        <v>1223</v>
      </c>
      <c r="C17" s="1262" t="s">
        <v>1224</v>
      </c>
      <c r="D17" s="1273">
        <v>1112308</v>
      </c>
      <c r="E17" s="1273">
        <v>1285072</v>
      </c>
      <c r="F17" s="1273">
        <v>1482984</v>
      </c>
      <c r="G17" s="1273">
        <v>1947746</v>
      </c>
      <c r="H17" s="1273">
        <v>2418118</v>
      </c>
      <c r="I17" s="1273">
        <v>2817311</v>
      </c>
      <c r="J17" s="496">
        <v>2958791</v>
      </c>
      <c r="K17" s="496">
        <v>3626500</v>
      </c>
      <c r="L17" s="1268" t="s">
        <v>1225</v>
      </c>
    </row>
    <row r="18" spans="1:12" ht="19.7" customHeight="1">
      <c r="A18" s="2159"/>
      <c r="B18" s="368"/>
      <c r="C18" s="368"/>
      <c r="D18" s="368"/>
      <c r="E18" s="368"/>
      <c r="F18" s="368"/>
      <c r="G18" s="368"/>
      <c r="H18" s="368"/>
      <c r="I18" s="368"/>
      <c r="J18" s="369"/>
      <c r="K18" s="369"/>
      <c r="L18" s="610"/>
    </row>
    <row r="19" spans="1:12" ht="19.7" customHeight="1">
      <c r="A19" s="2159"/>
      <c r="B19" s="2100" t="s">
        <v>1455</v>
      </c>
      <c r="C19" s="2100"/>
      <c r="D19" s="2100"/>
      <c r="E19" s="2100"/>
      <c r="F19" s="2100"/>
      <c r="G19" s="2100"/>
      <c r="H19" s="2100"/>
      <c r="I19" s="2100"/>
      <c r="J19" s="2100"/>
      <c r="K19" s="2100"/>
      <c r="L19" s="2100"/>
    </row>
    <row r="20" spans="1:12" ht="19.7" customHeight="1">
      <c r="A20" s="2159"/>
      <c r="B20" s="2200" t="s">
        <v>1263</v>
      </c>
      <c r="C20" s="2200"/>
      <c r="D20" s="2200"/>
      <c r="E20" s="2200"/>
      <c r="F20" s="2200"/>
      <c r="G20" s="2200"/>
      <c r="H20" s="2200"/>
      <c r="I20" s="2200"/>
      <c r="J20" s="2200"/>
      <c r="K20" s="2200"/>
      <c r="L20" s="2200"/>
    </row>
    <row r="21" spans="1:12" ht="19.7" customHeight="1">
      <c r="A21" s="2159"/>
      <c r="B21" s="1344"/>
      <c r="C21" s="1344"/>
      <c r="D21" s="1345"/>
      <c r="E21" s="1345"/>
      <c r="F21" s="1345"/>
      <c r="G21" s="1346"/>
      <c r="H21" s="1257"/>
      <c r="I21" s="1257"/>
      <c r="J21" s="1258"/>
      <c r="K21" s="1258"/>
      <c r="L21" s="781" t="s">
        <v>414</v>
      </c>
    </row>
    <row r="22" spans="1:12" ht="19.7" customHeight="1">
      <c r="A22" s="2159"/>
      <c r="B22" s="1259"/>
      <c r="C22" s="1138" t="s">
        <v>1203</v>
      </c>
      <c r="D22" s="1138">
        <v>2014</v>
      </c>
      <c r="E22" s="1138">
        <v>2015</v>
      </c>
      <c r="F22" s="1138">
        <v>2016</v>
      </c>
      <c r="G22" s="1198">
        <v>2017</v>
      </c>
      <c r="H22" s="1138">
        <v>2018</v>
      </c>
      <c r="I22" s="1138">
        <v>2019</v>
      </c>
      <c r="J22" s="1138">
        <v>2020</v>
      </c>
      <c r="K22" s="1138">
        <v>2021</v>
      </c>
      <c r="L22" s="1139" t="s">
        <v>1204</v>
      </c>
    </row>
    <row r="23" spans="1:12" ht="5.85" customHeight="1">
      <c r="A23" s="2159"/>
      <c r="B23" s="496"/>
      <c r="C23" s="1140"/>
      <c r="D23" s="1140"/>
      <c r="E23" s="1140"/>
      <c r="F23" s="1140"/>
      <c r="G23" s="1140"/>
      <c r="H23" s="1140"/>
      <c r="I23" s="1140"/>
      <c r="J23" s="1140"/>
      <c r="K23" s="1140"/>
      <c r="L23" s="779"/>
    </row>
    <row r="24" spans="1:12" ht="20.25" customHeight="1">
      <c r="A24" s="2159"/>
      <c r="B24" s="592"/>
      <c r="C24" s="1260" t="s">
        <v>976</v>
      </c>
      <c r="D24" s="592"/>
      <c r="E24" s="592"/>
      <c r="F24" s="592"/>
      <c r="G24" s="592"/>
      <c r="H24" s="592"/>
      <c r="I24" s="369"/>
      <c r="J24" s="592"/>
      <c r="K24" s="592"/>
      <c r="L24" s="1261" t="s">
        <v>977</v>
      </c>
    </row>
    <row r="25" spans="1:12" ht="20.25" customHeight="1">
      <c r="A25" s="2159"/>
      <c r="B25" s="498" t="s">
        <v>1220</v>
      </c>
      <c r="C25" s="1262" t="s">
        <v>1221</v>
      </c>
      <c r="D25" s="592">
        <v>1141511</v>
      </c>
      <c r="E25" s="592">
        <v>1321031</v>
      </c>
      <c r="F25" s="592">
        <v>1525232</v>
      </c>
      <c r="G25" s="592">
        <v>2000811</v>
      </c>
      <c r="H25" s="592">
        <v>2482911</v>
      </c>
      <c r="I25" s="369">
        <v>2893565</v>
      </c>
      <c r="J25" s="592">
        <v>3042650</v>
      </c>
      <c r="K25" s="592">
        <v>3731264</v>
      </c>
      <c r="L25" s="1276" t="s">
        <v>1222</v>
      </c>
    </row>
    <row r="26" spans="1:12" ht="35.25" customHeight="1">
      <c r="A26" s="2159"/>
      <c r="B26" s="1270" t="s">
        <v>1083</v>
      </c>
      <c r="C26" s="1262" t="s">
        <v>1265</v>
      </c>
      <c r="D26" s="592">
        <v>311403</v>
      </c>
      <c r="E26" s="592">
        <v>342503</v>
      </c>
      <c r="F26" s="592">
        <v>337614</v>
      </c>
      <c r="G26" s="592">
        <v>391442</v>
      </c>
      <c r="H26" s="592">
        <v>465498</v>
      </c>
      <c r="I26" s="369">
        <v>558143</v>
      </c>
      <c r="J26" s="496">
        <v>651525</v>
      </c>
      <c r="K26" s="496">
        <v>699437</v>
      </c>
      <c r="L26" s="1276" t="s">
        <v>1266</v>
      </c>
    </row>
    <row r="27" spans="1:12" ht="20.25" customHeight="1">
      <c r="A27" s="2159"/>
      <c r="B27" s="592" t="s">
        <v>1087</v>
      </c>
      <c r="C27" s="1262" t="s">
        <v>1182</v>
      </c>
      <c r="D27" s="592">
        <v>55084</v>
      </c>
      <c r="E27" s="592">
        <v>79676</v>
      </c>
      <c r="F27" s="592">
        <v>91007</v>
      </c>
      <c r="G27" s="592">
        <v>112337</v>
      </c>
      <c r="H27" s="592">
        <v>144165</v>
      </c>
      <c r="I27" s="369">
        <v>193000</v>
      </c>
      <c r="J27" s="592">
        <v>249210</v>
      </c>
      <c r="K27" s="592">
        <v>292347</v>
      </c>
      <c r="L27" s="1276" t="s">
        <v>1183</v>
      </c>
    </row>
    <row r="28" spans="1:12" ht="20.25" customHeight="1">
      <c r="A28" s="2159"/>
      <c r="B28" s="592"/>
      <c r="C28" s="1265" t="s">
        <v>726</v>
      </c>
      <c r="D28" s="451">
        <v>1507998</v>
      </c>
      <c r="E28" s="451">
        <v>1743210</v>
      </c>
      <c r="F28" s="451">
        <v>1953853</v>
      </c>
      <c r="G28" s="451">
        <v>2504590</v>
      </c>
      <c r="H28" s="451">
        <v>3092574</v>
      </c>
      <c r="I28" s="1371">
        <v>3644708</v>
      </c>
      <c r="J28" s="451">
        <v>3943385</v>
      </c>
      <c r="K28" s="451">
        <v>4723048</v>
      </c>
      <c r="L28" s="1267" t="s">
        <v>741</v>
      </c>
    </row>
    <row r="29" spans="1:12" ht="20.25" customHeight="1">
      <c r="A29" s="2159"/>
      <c r="B29" s="592"/>
      <c r="C29" s="1265" t="s">
        <v>978</v>
      </c>
      <c r="D29" s="592"/>
      <c r="E29" s="592"/>
      <c r="F29" s="592"/>
      <c r="G29" s="592"/>
      <c r="H29" s="592"/>
      <c r="I29" s="369"/>
      <c r="J29" s="592"/>
      <c r="K29" s="592"/>
      <c r="L29" s="1267" t="s">
        <v>979</v>
      </c>
    </row>
    <row r="30" spans="1:12" ht="20.25" customHeight="1">
      <c r="A30" s="2159"/>
      <c r="B30" s="498" t="s">
        <v>1069</v>
      </c>
      <c r="C30" s="1262" t="s">
        <v>1176</v>
      </c>
      <c r="D30" s="592">
        <v>75446</v>
      </c>
      <c r="E30" s="592">
        <v>104478</v>
      </c>
      <c r="F30" s="592">
        <v>146930</v>
      </c>
      <c r="G30" s="592">
        <v>199979</v>
      </c>
      <c r="H30" s="592">
        <v>248511</v>
      </c>
      <c r="I30" s="369">
        <v>295791</v>
      </c>
      <c r="J30" s="592">
        <v>313963</v>
      </c>
      <c r="K30" s="592">
        <v>376867</v>
      </c>
      <c r="L30" s="1276" t="s">
        <v>1289</v>
      </c>
    </row>
    <row r="31" spans="1:12" ht="20.25" customHeight="1">
      <c r="A31" s="2159"/>
      <c r="B31" s="592" t="s">
        <v>1075</v>
      </c>
      <c r="C31" s="1262" t="s">
        <v>1227</v>
      </c>
      <c r="D31" s="592">
        <v>197968</v>
      </c>
      <c r="E31" s="592">
        <v>206907</v>
      </c>
      <c r="F31" s="592">
        <v>148522</v>
      </c>
      <c r="G31" s="592">
        <v>206100</v>
      </c>
      <c r="H31" s="592">
        <v>258412</v>
      </c>
      <c r="I31" s="369">
        <v>306656</v>
      </c>
      <c r="J31" s="496">
        <v>330847</v>
      </c>
      <c r="K31" s="496">
        <v>394962</v>
      </c>
      <c r="L31" s="1276" t="s">
        <v>1228</v>
      </c>
    </row>
    <row r="32" spans="1:12" ht="20.25" customHeight="1">
      <c r="A32" s="2159"/>
      <c r="B32" s="592" t="s">
        <v>1085</v>
      </c>
      <c r="C32" s="1262" t="s">
        <v>1182</v>
      </c>
      <c r="D32" s="592">
        <v>53682</v>
      </c>
      <c r="E32" s="592">
        <v>33326</v>
      </c>
      <c r="F32" s="592">
        <v>34019</v>
      </c>
      <c r="G32" s="592">
        <v>37502</v>
      </c>
      <c r="H32" s="592">
        <v>50811</v>
      </c>
      <c r="I32" s="369">
        <v>60580</v>
      </c>
      <c r="J32" s="496">
        <v>97092</v>
      </c>
      <c r="K32" s="496">
        <v>121303</v>
      </c>
      <c r="L32" s="1276" t="s">
        <v>1183</v>
      </c>
    </row>
    <row r="33" spans="1:12" ht="20.25" customHeight="1">
      <c r="A33" s="2159"/>
      <c r="B33" s="924" t="s">
        <v>1231</v>
      </c>
      <c r="C33" s="1262" t="s">
        <v>1091</v>
      </c>
      <c r="D33" s="592">
        <v>1180902</v>
      </c>
      <c r="E33" s="592">
        <v>1398499</v>
      </c>
      <c r="F33" s="592">
        <v>1624382</v>
      </c>
      <c r="G33" s="592">
        <v>2061009</v>
      </c>
      <c r="H33" s="592">
        <v>2534840</v>
      </c>
      <c r="I33" s="369">
        <v>2981681</v>
      </c>
      <c r="J33" s="496">
        <v>3201483</v>
      </c>
      <c r="K33" s="496">
        <v>3829916</v>
      </c>
      <c r="L33" s="1276" t="s">
        <v>1092</v>
      </c>
    </row>
    <row r="34" spans="1:12" ht="20.25" customHeight="1">
      <c r="A34" s="2159"/>
      <c r="B34" s="498"/>
      <c r="C34" s="1265" t="s">
        <v>726</v>
      </c>
      <c r="D34" s="451">
        <v>1507998</v>
      </c>
      <c r="E34" s="451">
        <v>1743210</v>
      </c>
      <c r="F34" s="451">
        <v>1953853</v>
      </c>
      <c r="G34" s="451">
        <v>2504590</v>
      </c>
      <c r="H34" s="451">
        <v>3092574</v>
      </c>
      <c r="I34" s="1371">
        <v>3644708</v>
      </c>
      <c r="J34" s="1266">
        <v>3943385</v>
      </c>
      <c r="K34" s="1266">
        <v>4723048</v>
      </c>
      <c r="L34" s="1267" t="s">
        <v>741</v>
      </c>
    </row>
    <row r="35" spans="1:12" ht="20.25" customHeight="1">
      <c r="A35" s="2159"/>
      <c r="B35" s="924" t="s">
        <v>1232</v>
      </c>
      <c r="C35" s="1262" t="s">
        <v>1094</v>
      </c>
      <c r="D35" s="496">
        <v>1151699</v>
      </c>
      <c r="E35" s="496">
        <v>1362540</v>
      </c>
      <c r="F35" s="496">
        <v>1582134</v>
      </c>
      <c r="G35" s="496">
        <v>2007944</v>
      </c>
      <c r="H35" s="496">
        <v>2470047</v>
      </c>
      <c r="I35" s="369">
        <v>2905427</v>
      </c>
      <c r="J35" s="496">
        <v>3117624</v>
      </c>
      <c r="K35" s="496">
        <v>3725152</v>
      </c>
      <c r="L35" s="1268" t="s">
        <v>1095</v>
      </c>
    </row>
    <row r="36" spans="1:12" ht="15.75">
      <c r="B36" s="368"/>
      <c r="C36" s="369"/>
      <c r="D36" s="368"/>
      <c r="E36" s="368"/>
      <c r="F36" s="368"/>
      <c r="G36" s="368"/>
      <c r="H36" s="368"/>
      <c r="I36" s="368"/>
      <c r="J36" s="369"/>
      <c r="K36" s="369"/>
      <c r="L36" s="610"/>
    </row>
    <row r="37" spans="1:12" ht="15.75">
      <c r="B37" s="368"/>
      <c r="C37" s="368"/>
      <c r="D37" s="368"/>
      <c r="E37" s="368"/>
      <c r="F37" s="368"/>
      <c r="G37" s="368"/>
      <c r="H37" s="368"/>
      <c r="I37" s="368"/>
      <c r="J37" s="368"/>
      <c r="K37" s="368"/>
      <c r="L37" s="610"/>
    </row>
    <row r="38" spans="1:12" ht="15.75">
      <c r="B38" s="368"/>
      <c r="C38" s="368"/>
      <c r="D38" s="368"/>
      <c r="E38" s="368"/>
      <c r="F38" s="368"/>
      <c r="G38" s="368"/>
      <c r="H38" s="368"/>
      <c r="I38" s="368"/>
      <c r="J38" s="368"/>
      <c r="K38" s="368"/>
      <c r="L38" s="610"/>
    </row>
    <row r="39" spans="1:12" ht="15.75">
      <c r="B39" s="368"/>
      <c r="C39" s="368"/>
      <c r="D39" s="368"/>
      <c r="E39" s="368"/>
      <c r="F39" s="368"/>
      <c r="G39" s="368"/>
      <c r="H39" s="368"/>
      <c r="I39" s="368"/>
      <c r="J39" s="368"/>
      <c r="K39" s="368"/>
      <c r="L39" s="610"/>
    </row>
    <row r="40" spans="1:12" ht="15.75">
      <c r="B40" s="368"/>
      <c r="C40" s="368"/>
      <c r="D40" s="368"/>
      <c r="E40" s="368"/>
      <c r="F40" s="368"/>
      <c r="G40" s="368"/>
      <c r="H40" s="368"/>
      <c r="I40" s="368"/>
      <c r="J40" s="368"/>
      <c r="K40" s="368"/>
      <c r="L40" s="610"/>
    </row>
    <row r="41" spans="1:12" ht="15.75">
      <c r="B41" s="368"/>
      <c r="C41" s="368"/>
      <c r="D41" s="368"/>
      <c r="E41" s="368"/>
      <c r="F41" s="368"/>
      <c r="G41" s="368"/>
      <c r="H41" s="368"/>
      <c r="I41" s="368"/>
      <c r="J41" s="368"/>
      <c r="K41" s="368"/>
      <c r="L41" s="610"/>
    </row>
    <row r="42" spans="1:12" ht="15.75">
      <c r="B42" s="368"/>
      <c r="C42" s="368"/>
      <c r="D42" s="368"/>
      <c r="E42" s="368"/>
      <c r="F42" s="368"/>
      <c r="G42" s="368"/>
      <c r="H42" s="368"/>
      <c r="I42" s="368"/>
      <c r="J42" s="368"/>
      <c r="K42" s="368"/>
      <c r="L42" s="610"/>
    </row>
    <row r="43" spans="1:12" ht="15.75">
      <c r="B43" s="368"/>
      <c r="C43" s="368"/>
      <c r="D43" s="368"/>
      <c r="E43" s="368"/>
      <c r="F43" s="368"/>
      <c r="G43" s="368"/>
      <c r="H43" s="368"/>
      <c r="I43" s="368"/>
      <c r="J43" s="368"/>
      <c r="K43" s="368"/>
      <c r="L43" s="610"/>
    </row>
    <row r="44" spans="1:12" ht="15.75">
      <c r="B44" s="368"/>
      <c r="C44" s="368"/>
      <c r="D44" s="368"/>
      <c r="E44" s="368"/>
      <c r="F44" s="368"/>
      <c r="G44" s="368"/>
      <c r="H44" s="368"/>
      <c r="I44" s="368"/>
      <c r="J44" s="368"/>
      <c r="K44" s="368"/>
      <c r="L44" s="610"/>
    </row>
    <row r="45" spans="1:12" ht="15.75">
      <c r="B45" s="368"/>
      <c r="C45" s="368"/>
      <c r="D45" s="368"/>
      <c r="E45" s="368"/>
      <c r="F45" s="368"/>
      <c r="G45" s="368"/>
      <c r="H45" s="368"/>
      <c r="I45" s="368"/>
      <c r="J45" s="368"/>
      <c r="K45" s="368"/>
      <c r="L45" s="610"/>
    </row>
    <row r="46" spans="1:12" ht="15.75">
      <c r="B46" s="368"/>
      <c r="C46" s="368"/>
      <c r="D46" s="368"/>
      <c r="E46" s="368"/>
      <c r="F46" s="368"/>
      <c r="G46" s="368"/>
      <c r="H46" s="368"/>
      <c r="I46" s="368"/>
      <c r="J46" s="368"/>
      <c r="K46" s="368"/>
      <c r="L46" s="610"/>
    </row>
    <row r="47" spans="1:12" ht="15.75">
      <c r="B47" s="368"/>
      <c r="C47" s="368"/>
      <c r="D47" s="368"/>
      <c r="E47" s="368"/>
      <c r="F47" s="368"/>
      <c r="G47" s="368"/>
      <c r="H47" s="368"/>
      <c r="I47" s="368"/>
      <c r="J47" s="368"/>
      <c r="K47" s="368"/>
      <c r="L47" s="610"/>
    </row>
    <row r="48" spans="1:12" ht="15.75">
      <c r="B48" s="368"/>
      <c r="C48" s="368"/>
      <c r="D48" s="368"/>
      <c r="E48" s="368"/>
      <c r="F48" s="368"/>
      <c r="G48" s="368"/>
      <c r="H48" s="368"/>
      <c r="I48" s="368"/>
      <c r="J48" s="368"/>
      <c r="K48" s="368"/>
      <c r="L48" s="610"/>
    </row>
    <row r="49" spans="2:12" ht="15.75">
      <c r="B49" s="368"/>
      <c r="C49" s="368"/>
      <c r="D49" s="368"/>
      <c r="E49" s="368"/>
      <c r="F49" s="368"/>
      <c r="G49" s="368"/>
      <c r="H49" s="368"/>
      <c r="I49" s="368"/>
      <c r="J49" s="368"/>
      <c r="K49" s="368"/>
      <c r="L49" s="610"/>
    </row>
    <row r="50" spans="2:12" ht="15.75">
      <c r="B50" s="368"/>
      <c r="C50" s="368"/>
      <c r="D50" s="368"/>
      <c r="E50" s="368"/>
      <c r="F50" s="368"/>
      <c r="G50" s="368"/>
      <c r="H50" s="368"/>
      <c r="I50" s="368"/>
      <c r="J50" s="368"/>
      <c r="K50" s="368"/>
      <c r="L50" s="610"/>
    </row>
    <row r="51" spans="2:12" ht="15.75">
      <c r="B51" s="368"/>
      <c r="C51" s="368"/>
      <c r="D51" s="368"/>
      <c r="E51" s="368"/>
      <c r="F51" s="368"/>
      <c r="G51" s="368"/>
      <c r="H51" s="368"/>
      <c r="I51" s="368"/>
      <c r="J51" s="368"/>
      <c r="K51" s="368"/>
      <c r="L51" s="610"/>
    </row>
    <row r="52" spans="2:12" ht="15.75">
      <c r="B52" s="368"/>
      <c r="C52" s="368"/>
      <c r="D52" s="368"/>
      <c r="E52" s="368"/>
      <c r="F52" s="368"/>
      <c r="G52" s="368"/>
      <c r="H52" s="368"/>
      <c r="I52" s="368"/>
      <c r="J52" s="368"/>
      <c r="K52" s="368"/>
      <c r="L52" s="610"/>
    </row>
    <row r="53" spans="2:12" ht="15.75">
      <c r="B53" s="368"/>
      <c r="C53" s="368"/>
      <c r="D53" s="368"/>
      <c r="E53" s="368"/>
      <c r="F53" s="368"/>
      <c r="G53" s="368"/>
      <c r="H53" s="368"/>
      <c r="I53" s="368"/>
      <c r="J53" s="368"/>
      <c r="K53" s="368"/>
      <c r="L53" s="610"/>
    </row>
    <row r="54" spans="2:12" ht="15.75">
      <c r="B54" s="368"/>
      <c r="C54" s="368"/>
      <c r="D54" s="368"/>
      <c r="E54" s="368"/>
      <c r="F54" s="368"/>
      <c r="G54" s="368"/>
      <c r="H54" s="368"/>
      <c r="I54" s="368"/>
      <c r="J54" s="368"/>
      <c r="K54" s="368"/>
      <c r="L54" s="610"/>
    </row>
    <row r="55" spans="2:12" ht="15.75">
      <c r="B55" s="368"/>
      <c r="C55" s="368"/>
      <c r="D55" s="368"/>
      <c r="E55" s="368"/>
      <c r="F55" s="368"/>
      <c r="G55" s="368"/>
      <c r="H55" s="368"/>
      <c r="I55" s="368"/>
      <c r="J55" s="368"/>
      <c r="K55" s="368"/>
      <c r="L55" s="610"/>
    </row>
    <row r="56" spans="2:12" ht="15.75">
      <c r="B56" s="368"/>
      <c r="C56" s="368"/>
      <c r="D56" s="368"/>
      <c r="E56" s="368"/>
      <c r="F56" s="368"/>
      <c r="G56" s="368"/>
      <c r="H56" s="368"/>
      <c r="I56" s="368"/>
      <c r="J56" s="368"/>
      <c r="K56" s="368"/>
      <c r="L56" s="610"/>
    </row>
    <row r="57" spans="2:12" ht="15.75">
      <c r="B57" s="368"/>
      <c r="C57" s="368"/>
      <c r="D57" s="368"/>
      <c r="E57" s="368"/>
      <c r="F57" s="368"/>
      <c r="G57" s="368"/>
      <c r="H57" s="368"/>
      <c r="I57" s="368"/>
      <c r="J57" s="368"/>
      <c r="K57" s="368"/>
      <c r="L57" s="610"/>
    </row>
    <row r="58" spans="2:12" ht="15.75">
      <c r="B58" s="368"/>
      <c r="C58" s="368"/>
      <c r="D58" s="368"/>
      <c r="E58" s="368"/>
      <c r="F58" s="368"/>
      <c r="G58" s="368"/>
      <c r="H58" s="368"/>
      <c r="I58" s="368"/>
      <c r="J58" s="368"/>
      <c r="K58" s="368"/>
      <c r="L58" s="610"/>
    </row>
    <row r="59" spans="2:12" ht="15.75">
      <c r="B59" s="368"/>
      <c r="C59" s="368"/>
      <c r="D59" s="368"/>
      <c r="E59" s="368"/>
      <c r="F59" s="368"/>
      <c r="G59" s="368"/>
      <c r="H59" s="368"/>
      <c r="I59" s="368"/>
      <c r="J59" s="368"/>
      <c r="K59" s="368"/>
      <c r="L59" s="610"/>
    </row>
    <row r="60" spans="2:12">
      <c r="B60" s="1257"/>
      <c r="C60" s="1257"/>
      <c r="D60" s="1257"/>
      <c r="E60" s="1257"/>
      <c r="F60" s="1257"/>
      <c r="G60" s="1257"/>
      <c r="H60" s="1257"/>
      <c r="I60" s="1257"/>
      <c r="J60" s="1257"/>
      <c r="K60" s="1257"/>
    </row>
    <row r="61" spans="2:12">
      <c r="B61" s="1257"/>
      <c r="C61" s="1257"/>
      <c r="D61" s="1257"/>
      <c r="E61" s="1257"/>
      <c r="F61" s="1257"/>
      <c r="G61" s="1257"/>
      <c r="H61" s="1257"/>
      <c r="I61" s="1257"/>
      <c r="J61" s="1257"/>
      <c r="K61" s="1257"/>
    </row>
    <row r="62" spans="2:12">
      <c r="B62" s="1257"/>
      <c r="C62" s="1257"/>
      <c r="D62" s="1257"/>
      <c r="E62" s="1257"/>
      <c r="F62" s="1257"/>
      <c r="G62" s="1257"/>
      <c r="H62" s="1257"/>
      <c r="I62" s="1257"/>
      <c r="J62" s="1257"/>
      <c r="K62" s="1257"/>
    </row>
    <row r="63" spans="2:12">
      <c r="B63" s="1257"/>
      <c r="C63" s="1257"/>
      <c r="D63" s="1257"/>
      <c r="E63" s="1257"/>
      <c r="F63" s="1257"/>
      <c r="G63" s="1257"/>
      <c r="H63" s="1257"/>
      <c r="I63" s="1257"/>
      <c r="J63" s="1257"/>
      <c r="K63" s="1257"/>
    </row>
  </sheetData>
  <mergeCells count="7">
    <mergeCell ref="A1:A35"/>
    <mergeCell ref="B1:L1"/>
    <mergeCell ref="B3:D3"/>
    <mergeCell ref="G3:L3"/>
    <mergeCell ref="B4:L4"/>
    <mergeCell ref="B19:L19"/>
    <mergeCell ref="B20:L20"/>
  </mergeCells>
  <pageMargins left="0.59055118110236227" right="0.59055118110236227" top="0.78740157480314965" bottom="0.78740157480314965" header="0" footer="0"/>
  <pageSetup paperSize="9" scale="70" orientation="landscape"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8"/>
  <sheetViews>
    <sheetView zoomScaleNormal="100" workbookViewId="0">
      <selection sqref="A1:N25"/>
    </sheetView>
  </sheetViews>
  <sheetFormatPr defaultColWidth="0" defaultRowHeight="15"/>
  <cols>
    <col min="1" max="1" width="8.5" style="298" customWidth="1"/>
    <col min="2" max="2" width="13.6640625" style="298" customWidth="1"/>
    <col min="3" max="3" width="50.33203125" style="298" customWidth="1"/>
    <col min="4" max="11" width="14.1640625" style="298" customWidth="1"/>
    <col min="12" max="12" width="50.33203125" style="298" customWidth="1"/>
    <col min="13" max="4170" width="17.6640625" style="298" customWidth="1"/>
    <col min="4171" max="16384" width="0" style="298" hidden="1"/>
  </cols>
  <sheetData>
    <row r="1" spans="1:12" ht="19.7" customHeight="1">
      <c r="A1" s="2159">
        <v>213</v>
      </c>
      <c r="B1" s="2199" t="s">
        <v>2101</v>
      </c>
      <c r="C1" s="2199"/>
      <c r="D1" s="2199"/>
      <c r="E1" s="2199"/>
      <c r="F1" s="2199"/>
      <c r="G1" s="2199"/>
      <c r="H1" s="2199"/>
      <c r="I1" s="2199"/>
      <c r="J1" s="2199"/>
      <c r="K1" s="2199"/>
      <c r="L1" s="2199"/>
    </row>
    <row r="2" spans="1:12" ht="19.7" customHeight="1">
      <c r="A2" s="2159"/>
      <c r="B2" s="1282"/>
      <c r="C2" s="1282"/>
      <c r="D2" s="1282"/>
      <c r="E2" s="1282"/>
      <c r="F2" s="1282"/>
      <c r="G2" s="1282"/>
      <c r="H2" s="1282"/>
      <c r="I2" s="1282"/>
      <c r="J2" s="1282"/>
      <c r="K2" s="1282"/>
      <c r="L2" s="1283"/>
    </row>
    <row r="3" spans="1:12" ht="19.7" customHeight="1">
      <c r="A3" s="2159"/>
      <c r="B3" s="2100" t="s">
        <v>1456</v>
      </c>
      <c r="C3" s="2100"/>
      <c r="D3" s="2100"/>
      <c r="E3" s="2100"/>
      <c r="F3" s="2100"/>
      <c r="G3" s="2100"/>
      <c r="H3" s="2100"/>
      <c r="I3" s="2100"/>
      <c r="J3" s="2100"/>
      <c r="K3" s="2100"/>
      <c r="L3" s="2100"/>
    </row>
    <row r="4" spans="1:12" ht="19.7" customHeight="1">
      <c r="A4" s="2159"/>
      <c r="B4" s="2163" t="s">
        <v>1436</v>
      </c>
      <c r="C4" s="2163"/>
      <c r="D4" s="2163"/>
      <c r="E4" s="2163"/>
      <c r="F4" s="2163"/>
      <c r="G4" s="2163"/>
      <c r="H4" s="2163"/>
      <c r="I4" s="2163"/>
      <c r="J4" s="2163"/>
      <c r="K4" s="2163"/>
      <c r="L4" s="2163"/>
    </row>
    <row r="5" spans="1:12" ht="19.7" customHeight="1">
      <c r="A5" s="2159"/>
      <c r="B5" s="1344"/>
      <c r="C5" s="1344"/>
      <c r="D5" s="1345"/>
      <c r="E5" s="1345"/>
      <c r="F5" s="1345"/>
      <c r="G5" s="1346"/>
      <c r="H5" s="1257"/>
      <c r="I5" s="1257"/>
      <c r="J5" s="1258"/>
      <c r="K5" s="1258"/>
      <c r="L5" s="781" t="s">
        <v>414</v>
      </c>
    </row>
    <row r="6" spans="1:12" ht="19.7" customHeight="1">
      <c r="A6" s="2159"/>
      <c r="B6" s="1296"/>
      <c r="C6" s="1198" t="s">
        <v>1203</v>
      </c>
      <c r="D6" s="1198">
        <v>2014</v>
      </c>
      <c r="E6" s="1198">
        <v>2015</v>
      </c>
      <c r="F6" s="1198">
        <v>2016</v>
      </c>
      <c r="G6" s="1198">
        <v>2017</v>
      </c>
      <c r="H6" s="1198">
        <v>2018</v>
      </c>
      <c r="I6" s="1198">
        <v>2019</v>
      </c>
      <c r="J6" s="1138">
        <v>2020</v>
      </c>
      <c r="K6" s="1138">
        <v>2021</v>
      </c>
      <c r="L6" s="1139" t="s">
        <v>1204</v>
      </c>
    </row>
    <row r="7" spans="1:12" ht="5.85" customHeight="1">
      <c r="A7" s="2159"/>
      <c r="B7" s="592"/>
      <c r="C7" s="1140"/>
      <c r="D7" s="592"/>
      <c r="E7" s="592"/>
      <c r="F7" s="592"/>
      <c r="G7" s="592"/>
      <c r="H7" s="592"/>
      <c r="I7" s="1140"/>
      <c r="J7" s="1140"/>
      <c r="K7" s="1140"/>
      <c r="L7" s="779"/>
    </row>
    <row r="8" spans="1:12" ht="17.100000000000001" customHeight="1">
      <c r="A8" s="2159"/>
      <c r="B8" s="1270"/>
      <c r="C8" s="1260" t="s">
        <v>976</v>
      </c>
      <c r="D8" s="592"/>
      <c r="E8" s="592"/>
      <c r="F8" s="592"/>
      <c r="G8" s="592"/>
      <c r="H8" s="592"/>
      <c r="I8" s="496"/>
      <c r="J8" s="368"/>
      <c r="K8" s="368"/>
      <c r="L8" s="1261" t="s">
        <v>977</v>
      </c>
    </row>
    <row r="9" spans="1:12" ht="9.75" customHeight="1">
      <c r="A9" s="2159"/>
      <c r="B9" s="1270"/>
      <c r="C9" s="1260"/>
      <c r="D9" s="592"/>
      <c r="E9" s="592"/>
      <c r="F9" s="592"/>
      <c r="G9" s="592"/>
      <c r="H9" s="592"/>
      <c r="I9" s="496"/>
      <c r="J9" s="368"/>
      <c r="K9" s="368"/>
      <c r="L9" s="1261"/>
    </row>
    <row r="10" spans="1:12" ht="17.100000000000001" customHeight="1">
      <c r="A10" s="2159"/>
      <c r="B10" s="1372" t="s">
        <v>1231</v>
      </c>
      <c r="C10" s="1300" t="s">
        <v>1091</v>
      </c>
      <c r="D10" s="590">
        <v>1180902</v>
      </c>
      <c r="E10" s="590">
        <v>1398499</v>
      </c>
      <c r="F10" s="590">
        <v>1624382</v>
      </c>
      <c r="G10" s="590">
        <v>2061009</v>
      </c>
      <c r="H10" s="590">
        <v>2534840</v>
      </c>
      <c r="I10" s="496">
        <v>2981681</v>
      </c>
      <c r="J10" s="368">
        <v>3201483</v>
      </c>
      <c r="K10" s="368">
        <v>3829916</v>
      </c>
      <c r="L10" s="1276" t="s">
        <v>1092</v>
      </c>
    </row>
    <row r="11" spans="1:12" ht="9.75" customHeight="1">
      <c r="A11" s="2159"/>
      <c r="B11" s="1372"/>
      <c r="C11" s="1300"/>
      <c r="D11" s="590"/>
      <c r="E11" s="590"/>
      <c r="F11" s="590"/>
      <c r="G11" s="590"/>
      <c r="H11" s="590"/>
      <c r="I11" s="496"/>
      <c r="J11" s="368"/>
      <c r="K11" s="368"/>
      <c r="L11" s="1276"/>
    </row>
    <row r="12" spans="1:12" ht="17.100000000000001" customHeight="1">
      <c r="A12" s="2159"/>
      <c r="B12" s="1372" t="s">
        <v>1383</v>
      </c>
      <c r="C12" s="1262" t="s">
        <v>1384</v>
      </c>
      <c r="D12" s="590">
        <v>195881</v>
      </c>
      <c r="E12" s="590">
        <v>236647</v>
      </c>
      <c r="F12" s="590">
        <v>270560</v>
      </c>
      <c r="G12" s="590">
        <v>382345</v>
      </c>
      <c r="H12" s="590">
        <v>446193</v>
      </c>
      <c r="I12" s="496">
        <v>438715</v>
      </c>
      <c r="J12" s="368">
        <v>466575</v>
      </c>
      <c r="K12" s="368">
        <v>587577</v>
      </c>
      <c r="L12" s="1276" t="s">
        <v>1385</v>
      </c>
    </row>
    <row r="13" spans="1:12" ht="9.75" customHeight="1">
      <c r="A13" s="2159"/>
      <c r="B13" s="1372"/>
      <c r="C13" s="1262"/>
      <c r="D13" s="590"/>
      <c r="E13" s="590"/>
      <c r="F13" s="590"/>
      <c r="G13" s="590"/>
      <c r="H13" s="590"/>
      <c r="I13" s="496"/>
      <c r="J13" s="368"/>
      <c r="K13" s="370"/>
      <c r="L13" s="1276"/>
    </row>
    <row r="14" spans="1:12" ht="17.100000000000001" customHeight="1">
      <c r="A14" s="2159"/>
      <c r="B14" s="1372"/>
      <c r="C14" s="1265" t="s">
        <v>726</v>
      </c>
      <c r="D14" s="591">
        <v>1376783</v>
      </c>
      <c r="E14" s="591">
        <v>1635146</v>
      </c>
      <c r="F14" s="591">
        <v>1894942</v>
      </c>
      <c r="G14" s="591">
        <v>2443354</v>
      </c>
      <c r="H14" s="591">
        <v>2981033</v>
      </c>
      <c r="I14" s="1266">
        <v>3420396</v>
      </c>
      <c r="J14" s="370">
        <v>3668058</v>
      </c>
      <c r="K14" s="370">
        <v>4417493</v>
      </c>
      <c r="L14" s="1267" t="s">
        <v>741</v>
      </c>
    </row>
    <row r="15" spans="1:12" ht="9.75" customHeight="1">
      <c r="A15" s="2159"/>
      <c r="B15" s="1372"/>
      <c r="C15" s="1265"/>
      <c r="D15" s="591"/>
      <c r="E15" s="591"/>
      <c r="F15" s="591"/>
      <c r="G15" s="591"/>
      <c r="H15" s="591"/>
      <c r="I15" s="1266"/>
      <c r="J15" s="368"/>
      <c r="K15" s="368"/>
      <c r="L15" s="1267"/>
    </row>
    <row r="16" spans="1:12" ht="17.100000000000001" customHeight="1">
      <c r="A16" s="2159"/>
      <c r="B16" s="1372"/>
      <c r="C16" s="1265" t="s">
        <v>978</v>
      </c>
      <c r="D16" s="590"/>
      <c r="E16" s="590"/>
      <c r="F16" s="590"/>
      <c r="G16" s="590"/>
      <c r="H16" s="590"/>
      <c r="I16" s="496"/>
      <c r="J16" s="368"/>
      <c r="K16" s="368"/>
      <c r="L16" s="1267" t="s">
        <v>979</v>
      </c>
    </row>
    <row r="17" spans="1:12" ht="9.75" customHeight="1">
      <c r="A17" s="2159"/>
      <c r="B17" s="1372"/>
      <c r="C17" s="1265"/>
      <c r="D17" s="590"/>
      <c r="E17" s="590"/>
      <c r="F17" s="590"/>
      <c r="G17" s="590"/>
      <c r="H17" s="590"/>
      <c r="I17" s="496"/>
      <c r="J17" s="368"/>
      <c r="K17" s="368"/>
      <c r="L17" s="1267"/>
    </row>
    <row r="18" spans="1:12" ht="17.100000000000001" customHeight="1">
      <c r="A18" s="2159"/>
      <c r="B18" s="1372" t="s">
        <v>1386</v>
      </c>
      <c r="C18" s="1300" t="s">
        <v>1387</v>
      </c>
      <c r="D18" s="590">
        <v>1376783</v>
      </c>
      <c r="E18" s="590">
        <v>1635146</v>
      </c>
      <c r="F18" s="590">
        <v>1894942</v>
      </c>
      <c r="G18" s="590">
        <v>2443354</v>
      </c>
      <c r="H18" s="590">
        <v>2981033</v>
      </c>
      <c r="I18" s="1273">
        <v>3420396</v>
      </c>
      <c r="J18" s="368">
        <v>3668058</v>
      </c>
      <c r="K18" s="368">
        <v>4417493</v>
      </c>
      <c r="L18" s="1276" t="s">
        <v>1388</v>
      </c>
    </row>
    <row r="19" spans="1:12" ht="9.75" customHeight="1">
      <c r="A19" s="2159"/>
      <c r="B19" s="1372"/>
      <c r="C19" s="1300"/>
      <c r="D19" s="590"/>
      <c r="E19" s="590"/>
      <c r="F19" s="590"/>
      <c r="G19" s="590"/>
      <c r="H19" s="590"/>
      <c r="I19" s="1273"/>
      <c r="J19" s="368"/>
      <c r="K19" s="368"/>
      <c r="L19" s="1276"/>
    </row>
    <row r="20" spans="1:12" ht="17.100000000000001" customHeight="1">
      <c r="A20" s="2159"/>
      <c r="B20" s="1270"/>
      <c r="C20" s="1265" t="s">
        <v>726</v>
      </c>
      <c r="D20" s="591">
        <v>1376783</v>
      </c>
      <c r="E20" s="591">
        <v>1635146</v>
      </c>
      <c r="F20" s="591">
        <v>1894942</v>
      </c>
      <c r="G20" s="591">
        <v>2443354</v>
      </c>
      <c r="H20" s="591">
        <v>2981033</v>
      </c>
      <c r="I20" s="1266">
        <v>3420396</v>
      </c>
      <c r="J20" s="370">
        <v>3668058</v>
      </c>
      <c r="K20" s="370">
        <v>4417493</v>
      </c>
      <c r="L20" s="1267" t="s">
        <v>741</v>
      </c>
    </row>
    <row r="21" spans="1:12" ht="9.75" customHeight="1">
      <c r="A21" s="2159"/>
      <c r="B21" s="1270"/>
      <c r="C21" s="1265"/>
      <c r="D21" s="591"/>
      <c r="E21" s="591"/>
      <c r="F21" s="591"/>
      <c r="G21" s="591"/>
      <c r="H21" s="591"/>
      <c r="I21" s="1266"/>
      <c r="J21" s="368"/>
      <c r="L21" s="1267"/>
    </row>
    <row r="22" spans="1:12" ht="17.100000000000001" customHeight="1">
      <c r="A22" s="2159"/>
      <c r="B22" s="1372" t="s">
        <v>1389</v>
      </c>
      <c r="C22" s="1262" t="s">
        <v>1390</v>
      </c>
      <c r="D22" s="1273">
        <v>1347580</v>
      </c>
      <c r="E22" s="1273">
        <v>1599187</v>
      </c>
      <c r="F22" s="1273">
        <v>1852694</v>
      </c>
      <c r="G22" s="1273">
        <v>2390289</v>
      </c>
      <c r="H22" s="1273">
        <v>2916240</v>
      </c>
      <c r="I22" s="496">
        <v>3344142</v>
      </c>
      <c r="J22" s="368">
        <v>3584199</v>
      </c>
      <c r="K22" s="368">
        <v>4312729</v>
      </c>
      <c r="L22" s="1268" t="s">
        <v>1391</v>
      </c>
    </row>
    <row r="23" spans="1:12" ht="19.7" customHeight="1">
      <c r="A23" s="2159"/>
      <c r="B23" s="1257"/>
      <c r="C23" s="1257"/>
      <c r="D23" s="1257"/>
      <c r="E23" s="1257"/>
      <c r="F23" s="1257"/>
      <c r="G23" s="1257"/>
      <c r="H23" s="1257"/>
      <c r="I23" s="1257"/>
      <c r="J23" s="1257"/>
      <c r="K23" s="1257"/>
    </row>
    <row r="24" spans="1:12" ht="19.7" customHeight="1">
      <c r="A24" s="2159"/>
      <c r="B24" s="2100" t="s">
        <v>1457</v>
      </c>
      <c r="C24" s="2100"/>
      <c r="D24" s="2100"/>
      <c r="E24" s="2100"/>
      <c r="F24" s="2100"/>
      <c r="G24" s="2100"/>
      <c r="H24" s="2100"/>
      <c r="I24" s="2100"/>
      <c r="J24" s="2100"/>
      <c r="K24" s="2100"/>
      <c r="L24" s="2100"/>
    </row>
    <row r="25" spans="1:12" ht="19.7" customHeight="1">
      <c r="A25" s="2159"/>
      <c r="B25" s="2163" t="s">
        <v>1268</v>
      </c>
      <c r="C25" s="2163"/>
      <c r="D25" s="2163"/>
      <c r="E25" s="2163"/>
      <c r="F25" s="2163"/>
      <c r="G25" s="2163"/>
      <c r="H25" s="2163"/>
      <c r="I25" s="2163"/>
      <c r="J25" s="2163"/>
      <c r="K25" s="2163"/>
      <c r="L25" s="2163"/>
    </row>
    <row r="26" spans="1:12" ht="19.7" customHeight="1">
      <c r="A26" s="2159"/>
      <c r="B26" s="1344"/>
      <c r="C26" s="1344"/>
      <c r="D26" s="1345"/>
      <c r="E26" s="1345"/>
      <c r="F26" s="1345"/>
      <c r="G26" s="1346"/>
      <c r="H26" s="1257"/>
      <c r="I26" s="1257"/>
      <c r="J26" s="1258"/>
      <c r="K26" s="1258"/>
      <c r="L26" s="781" t="s">
        <v>414</v>
      </c>
    </row>
    <row r="27" spans="1:12" ht="19.7" customHeight="1">
      <c r="A27" s="2159"/>
      <c r="B27" s="1296"/>
      <c r="C27" s="1198" t="s">
        <v>1203</v>
      </c>
      <c r="D27" s="1198">
        <v>2014</v>
      </c>
      <c r="E27" s="1198">
        <v>2015</v>
      </c>
      <c r="F27" s="1198">
        <v>2016</v>
      </c>
      <c r="G27" s="1198">
        <v>2017</v>
      </c>
      <c r="H27" s="1198">
        <v>2018</v>
      </c>
      <c r="I27" s="1297">
        <v>2019</v>
      </c>
      <c r="J27" s="1138">
        <v>2020</v>
      </c>
      <c r="K27" s="1138">
        <v>2021</v>
      </c>
      <c r="L27" s="1139" t="s">
        <v>1204</v>
      </c>
    </row>
    <row r="28" spans="1:12" ht="5.85" customHeight="1">
      <c r="A28" s="2159"/>
      <c r="B28" s="592"/>
      <c r="C28" s="1212"/>
      <c r="D28" s="592"/>
      <c r="E28" s="592"/>
      <c r="F28" s="592"/>
      <c r="G28" s="592"/>
      <c r="H28" s="592"/>
      <c r="I28" s="368"/>
      <c r="J28" s="1140"/>
      <c r="K28" s="1140"/>
      <c r="L28" s="1213"/>
    </row>
    <row r="29" spans="1:12" ht="17.100000000000001" customHeight="1">
      <c r="A29" s="2159"/>
      <c r="B29" s="1270"/>
      <c r="C29" s="1260" t="s">
        <v>976</v>
      </c>
      <c r="D29" s="592"/>
      <c r="E29" s="592"/>
      <c r="F29" s="592"/>
      <c r="G29" s="592"/>
      <c r="H29" s="592"/>
      <c r="I29" s="592"/>
      <c r="J29" s="1257"/>
      <c r="K29" s="1257"/>
      <c r="L29" s="1261" t="s">
        <v>977</v>
      </c>
    </row>
    <row r="30" spans="1:12" ht="9.75" customHeight="1">
      <c r="A30" s="2159"/>
      <c r="B30" s="1270"/>
      <c r="C30" s="1260"/>
      <c r="D30" s="592"/>
      <c r="E30" s="592"/>
      <c r="F30" s="592"/>
      <c r="G30" s="592"/>
      <c r="H30" s="592"/>
      <c r="I30" s="592"/>
      <c r="J30" s="1257"/>
      <c r="K30" s="1257"/>
      <c r="L30" s="1261"/>
    </row>
    <row r="31" spans="1:12" ht="17.100000000000001" customHeight="1">
      <c r="A31" s="2159"/>
      <c r="B31" s="1373" t="s">
        <v>1231</v>
      </c>
      <c r="C31" s="1300" t="s">
        <v>1091</v>
      </c>
      <c r="D31" s="592">
        <v>1180902</v>
      </c>
      <c r="E31" s="592">
        <v>1398499</v>
      </c>
      <c r="F31" s="592">
        <v>1624382</v>
      </c>
      <c r="G31" s="592">
        <v>2061009</v>
      </c>
      <c r="H31" s="592">
        <v>2534840</v>
      </c>
      <c r="I31" s="592">
        <v>2981681</v>
      </c>
      <c r="J31" s="592">
        <v>3201483</v>
      </c>
      <c r="K31" s="592">
        <v>3829916</v>
      </c>
      <c r="L31" s="1276" t="s">
        <v>1092</v>
      </c>
    </row>
    <row r="32" spans="1:12" ht="9.75" customHeight="1">
      <c r="A32" s="2159"/>
      <c r="B32" s="1373"/>
      <c r="C32" s="1300"/>
      <c r="D32" s="592"/>
      <c r="E32" s="592"/>
      <c r="F32" s="592"/>
      <c r="G32" s="592"/>
      <c r="H32" s="592"/>
      <c r="I32" s="592"/>
      <c r="J32" s="1257"/>
      <c r="K32" s="1257"/>
      <c r="L32" s="1276"/>
    </row>
    <row r="33" spans="1:12" ht="45" customHeight="1">
      <c r="A33" s="2159"/>
      <c r="B33" s="1374" t="s">
        <v>1098</v>
      </c>
      <c r="C33" s="918" t="s">
        <v>1269</v>
      </c>
      <c r="D33" s="1204">
        <v>-43</v>
      </c>
      <c r="E33" s="1204" t="s">
        <v>1458</v>
      </c>
      <c r="F33" s="590" t="s">
        <v>1459</v>
      </c>
      <c r="G33" s="590" t="s">
        <v>1460</v>
      </c>
      <c r="H33" s="590">
        <v>278</v>
      </c>
      <c r="I33" s="590">
        <v>394</v>
      </c>
      <c r="J33" s="590">
        <v>267</v>
      </c>
      <c r="K33" s="590">
        <v>346</v>
      </c>
      <c r="L33" s="1264" t="s">
        <v>1234</v>
      </c>
    </row>
    <row r="34" spans="1:12" ht="9.75" customHeight="1">
      <c r="A34" s="2159"/>
      <c r="B34" s="1374"/>
      <c r="C34" s="918"/>
      <c r="D34" s="1204"/>
      <c r="E34" s="1204"/>
      <c r="F34" s="590"/>
      <c r="G34" s="590"/>
      <c r="H34" s="590"/>
      <c r="I34" s="590"/>
      <c r="J34" s="1257"/>
      <c r="K34" s="1257"/>
      <c r="L34" s="1264"/>
    </row>
    <row r="35" spans="1:12" ht="17.100000000000001" customHeight="1">
      <c r="A35" s="2159"/>
      <c r="B35" s="1372"/>
      <c r="C35" s="1265" t="s">
        <v>726</v>
      </c>
      <c r="D35" s="451">
        <v>1180859</v>
      </c>
      <c r="E35" s="451">
        <v>1398558</v>
      </c>
      <c r="F35" s="451">
        <v>1624541</v>
      </c>
      <c r="G35" s="451">
        <v>2061343</v>
      </c>
      <c r="H35" s="451">
        <v>2535118</v>
      </c>
      <c r="I35" s="451">
        <v>2982075</v>
      </c>
      <c r="J35" s="451">
        <v>3201750</v>
      </c>
      <c r="K35" s="451">
        <v>3830262</v>
      </c>
      <c r="L35" s="1267" t="s">
        <v>741</v>
      </c>
    </row>
    <row r="36" spans="1:12" ht="9.75" customHeight="1">
      <c r="A36" s="2159"/>
      <c r="B36" s="1372"/>
      <c r="C36" s="1265"/>
      <c r="D36" s="451"/>
      <c r="E36" s="451"/>
      <c r="F36" s="451"/>
      <c r="G36" s="451"/>
      <c r="H36" s="451"/>
      <c r="I36" s="451"/>
      <c r="J36" s="1257"/>
      <c r="K36" s="1257"/>
      <c r="L36" s="1267"/>
    </row>
    <row r="37" spans="1:12" ht="17.100000000000001" customHeight="1">
      <c r="A37" s="2159"/>
      <c r="B37" s="1372"/>
      <c r="C37" s="1265" t="s">
        <v>978</v>
      </c>
      <c r="D37" s="592"/>
      <c r="E37" s="592"/>
      <c r="F37" s="592"/>
      <c r="G37" s="592"/>
      <c r="H37" s="592"/>
      <c r="I37" s="592"/>
      <c r="J37" s="1257"/>
      <c r="K37" s="1257"/>
      <c r="L37" s="1267" t="s">
        <v>979</v>
      </c>
    </row>
    <row r="38" spans="1:12" ht="9.75" customHeight="1">
      <c r="A38" s="2159"/>
      <c r="B38" s="1372"/>
      <c r="C38" s="1265"/>
      <c r="D38" s="592"/>
      <c r="E38" s="592"/>
      <c r="F38" s="592"/>
      <c r="G38" s="592"/>
      <c r="H38" s="592"/>
      <c r="I38" s="592"/>
      <c r="J38" s="1257"/>
      <c r="K38" s="1257"/>
      <c r="L38" s="1267"/>
    </row>
    <row r="39" spans="1:12" ht="17.100000000000001" customHeight="1">
      <c r="A39" s="2159"/>
      <c r="B39" s="1372" t="s">
        <v>81</v>
      </c>
      <c r="C39" s="1300" t="s">
        <v>1461</v>
      </c>
      <c r="D39" s="592">
        <v>1120876</v>
      </c>
      <c r="E39" s="592">
        <v>1331526</v>
      </c>
      <c r="F39" s="592">
        <v>1569702</v>
      </c>
      <c r="G39" s="592">
        <v>1977640</v>
      </c>
      <c r="H39" s="592">
        <v>2438778</v>
      </c>
      <c r="I39" s="592">
        <v>2918278</v>
      </c>
      <c r="J39" s="592">
        <v>3053971</v>
      </c>
      <c r="K39" s="592">
        <v>3717848</v>
      </c>
      <c r="L39" s="1276" t="s">
        <v>1462</v>
      </c>
    </row>
    <row r="40" spans="1:12" ht="9.75" customHeight="1">
      <c r="A40" s="2159"/>
      <c r="B40" s="1372"/>
      <c r="C40" s="1300"/>
      <c r="D40" s="592"/>
      <c r="E40" s="592"/>
      <c r="F40" s="592"/>
      <c r="G40" s="592"/>
      <c r="H40" s="592"/>
      <c r="I40" s="592"/>
      <c r="J40" s="1257"/>
      <c r="K40" s="1257"/>
      <c r="L40" s="1276"/>
    </row>
    <row r="41" spans="1:12" ht="17.100000000000001" customHeight="1">
      <c r="A41" s="2159"/>
      <c r="B41" s="1373" t="s">
        <v>1235</v>
      </c>
      <c r="C41" s="1300" t="s">
        <v>1103</v>
      </c>
      <c r="D41" s="592">
        <v>59983</v>
      </c>
      <c r="E41" s="592">
        <v>67032</v>
      </c>
      <c r="F41" s="592">
        <v>54839</v>
      </c>
      <c r="G41" s="592">
        <v>83703</v>
      </c>
      <c r="H41" s="592">
        <v>96340</v>
      </c>
      <c r="I41" s="592">
        <v>63797</v>
      </c>
      <c r="J41" s="592">
        <v>147779</v>
      </c>
      <c r="K41" s="592">
        <v>112414</v>
      </c>
      <c r="L41" s="1276" t="s">
        <v>1104</v>
      </c>
    </row>
    <row r="42" spans="1:12" ht="9.75" customHeight="1">
      <c r="A42" s="2159"/>
      <c r="B42" s="1373"/>
      <c r="C42" s="1300"/>
      <c r="D42" s="592"/>
      <c r="E42" s="592"/>
      <c r="F42" s="592"/>
      <c r="G42" s="592"/>
      <c r="H42" s="592"/>
      <c r="I42" s="592"/>
      <c r="J42" s="1257"/>
      <c r="K42" s="1257"/>
      <c r="L42" s="1276"/>
    </row>
    <row r="43" spans="1:12" ht="17.100000000000001" customHeight="1">
      <c r="A43" s="2159"/>
      <c r="B43" s="1372"/>
      <c r="C43" s="1265" t="s">
        <v>726</v>
      </c>
      <c r="D43" s="451">
        <v>1180859</v>
      </c>
      <c r="E43" s="451">
        <v>1398558</v>
      </c>
      <c r="F43" s="451">
        <v>1624541</v>
      </c>
      <c r="G43" s="451">
        <v>2061343</v>
      </c>
      <c r="H43" s="451">
        <v>2535118</v>
      </c>
      <c r="I43" s="451">
        <v>2982075</v>
      </c>
      <c r="J43" s="451">
        <v>3201750</v>
      </c>
      <c r="K43" s="451">
        <v>3830262</v>
      </c>
      <c r="L43" s="1267" t="s">
        <v>741</v>
      </c>
    </row>
    <row r="44" spans="1:12" ht="9.75" customHeight="1">
      <c r="A44" s="2159"/>
      <c r="B44" s="1372"/>
      <c r="C44" s="1265"/>
      <c r="D44" s="451"/>
      <c r="E44" s="451"/>
      <c r="F44" s="451"/>
      <c r="G44" s="451"/>
      <c r="H44" s="451"/>
      <c r="I44" s="451"/>
      <c r="J44" s="1257"/>
      <c r="K44" s="1257"/>
      <c r="L44" s="1267"/>
    </row>
    <row r="45" spans="1:12" ht="17.100000000000001" customHeight="1">
      <c r="A45" s="2159"/>
      <c r="B45" s="1373" t="s">
        <v>1236</v>
      </c>
      <c r="C45" s="1262" t="s">
        <v>1106</v>
      </c>
      <c r="D45" s="496">
        <v>30780</v>
      </c>
      <c r="E45" s="496">
        <v>31073</v>
      </c>
      <c r="F45" s="496">
        <v>12591</v>
      </c>
      <c r="G45" s="496">
        <v>30638</v>
      </c>
      <c r="H45" s="496">
        <v>31547</v>
      </c>
      <c r="I45" s="496">
        <v>-12457</v>
      </c>
      <c r="J45" s="496">
        <v>63920</v>
      </c>
      <c r="K45" s="496">
        <v>7650</v>
      </c>
      <c r="L45" s="1268" t="s">
        <v>1107</v>
      </c>
    </row>
    <row r="46" spans="1:12">
      <c r="B46" s="1257"/>
      <c r="C46" s="1257"/>
      <c r="D46" s="1257"/>
      <c r="E46" s="1257"/>
      <c r="F46" s="1257"/>
      <c r="G46" s="1257"/>
      <c r="H46" s="1257"/>
      <c r="I46" s="1257"/>
      <c r="J46" s="1257"/>
      <c r="K46" s="1257"/>
    </row>
    <row r="47" spans="1:12">
      <c r="B47" s="1257"/>
      <c r="C47" s="1257"/>
      <c r="D47" s="1257"/>
      <c r="E47" s="1257"/>
      <c r="F47" s="1257"/>
      <c r="G47" s="1257"/>
      <c r="H47" s="1257"/>
      <c r="I47" s="1257"/>
      <c r="J47" s="1257"/>
      <c r="K47" s="1257"/>
    </row>
    <row r="48" spans="1:12">
      <c r="B48" s="1257"/>
      <c r="C48" s="1257"/>
      <c r="D48" s="1257"/>
      <c r="E48" s="1257"/>
      <c r="F48" s="1257"/>
      <c r="G48" s="1257"/>
      <c r="H48" s="1257"/>
      <c r="I48" s="1257"/>
      <c r="J48" s="1257"/>
      <c r="K48" s="1257"/>
    </row>
    <row r="49" spans="2:11">
      <c r="B49" s="1257"/>
      <c r="C49" s="1257"/>
      <c r="D49" s="1257"/>
      <c r="E49" s="1257"/>
      <c r="F49" s="1257"/>
      <c r="G49" s="1257"/>
      <c r="H49" s="1257"/>
      <c r="I49" s="1257"/>
      <c r="J49" s="1257"/>
      <c r="K49" s="1257"/>
    </row>
    <row r="50" spans="2:11">
      <c r="B50" s="1257"/>
      <c r="C50" s="1257"/>
      <c r="D50" s="1257"/>
      <c r="E50" s="1257"/>
      <c r="F50" s="1257"/>
      <c r="G50" s="1257"/>
      <c r="H50" s="1257"/>
      <c r="I50" s="1257"/>
      <c r="J50" s="1257"/>
      <c r="K50" s="1257"/>
    </row>
    <row r="51" spans="2:11">
      <c r="B51" s="1257"/>
      <c r="C51" s="1257"/>
      <c r="D51" s="1257"/>
      <c r="E51" s="1257"/>
      <c r="F51" s="1257"/>
      <c r="G51" s="1257"/>
      <c r="H51" s="1257"/>
      <c r="I51" s="1257"/>
      <c r="J51" s="1257"/>
      <c r="K51" s="1257"/>
    </row>
    <row r="52" spans="2:11">
      <c r="B52" s="1257"/>
      <c r="C52" s="1257"/>
      <c r="D52" s="1257"/>
      <c r="E52" s="1257"/>
      <c r="F52" s="1257"/>
      <c r="G52" s="1257"/>
      <c r="H52" s="1257"/>
      <c r="I52" s="1257"/>
      <c r="J52" s="1257"/>
      <c r="K52" s="1257"/>
    </row>
    <row r="53" spans="2:11">
      <c r="B53" s="1257"/>
      <c r="C53" s="1257"/>
      <c r="D53" s="1257"/>
      <c r="E53" s="1257"/>
      <c r="F53" s="1257"/>
      <c r="G53" s="1257"/>
      <c r="H53" s="1257"/>
      <c r="I53" s="1257"/>
      <c r="J53" s="1257"/>
      <c r="K53" s="1257"/>
    </row>
    <row r="54" spans="2:11">
      <c r="B54" s="1257"/>
      <c r="C54" s="1257"/>
      <c r="D54" s="1257"/>
      <c r="E54" s="1257"/>
      <c r="F54" s="1257"/>
      <c r="G54" s="1257"/>
      <c r="H54" s="1257"/>
      <c r="I54" s="1257"/>
      <c r="J54" s="1257"/>
      <c r="K54" s="1257"/>
    </row>
    <row r="55" spans="2:11">
      <c r="B55" s="1257"/>
      <c r="C55" s="1257"/>
      <c r="D55" s="1257"/>
      <c r="E55" s="1257"/>
      <c r="F55" s="1257"/>
      <c r="G55" s="1257"/>
      <c r="H55" s="1257"/>
      <c r="I55" s="1257"/>
      <c r="J55" s="1257"/>
      <c r="K55" s="1257"/>
    </row>
    <row r="56" spans="2:11">
      <c r="B56" s="1257"/>
      <c r="C56" s="1257"/>
      <c r="D56" s="1257"/>
      <c r="E56" s="1257"/>
      <c r="F56" s="1257"/>
      <c r="G56" s="1257"/>
      <c r="H56" s="1257"/>
      <c r="I56" s="1257"/>
      <c r="J56" s="1257"/>
      <c r="K56" s="1257"/>
    </row>
    <row r="57" spans="2:11">
      <c r="B57" s="1257"/>
      <c r="C57" s="1257"/>
      <c r="D57" s="1257"/>
      <c r="E57" s="1257"/>
      <c r="F57" s="1257"/>
      <c r="G57" s="1257"/>
      <c r="H57" s="1257"/>
      <c r="I57" s="1257"/>
      <c r="J57" s="1257"/>
      <c r="K57" s="1257"/>
    </row>
    <row r="58" spans="2:11">
      <c r="B58" s="1257"/>
      <c r="C58" s="1257"/>
      <c r="D58" s="1257"/>
      <c r="E58" s="1257"/>
      <c r="F58" s="1257"/>
      <c r="G58" s="1257"/>
      <c r="H58" s="1257"/>
      <c r="I58" s="1257"/>
      <c r="J58" s="1257"/>
      <c r="K58" s="1257"/>
    </row>
    <row r="59" spans="2:11">
      <c r="B59" s="1257"/>
      <c r="C59" s="1257"/>
      <c r="D59" s="1257"/>
      <c r="E59" s="1257"/>
      <c r="F59" s="1257"/>
      <c r="G59" s="1257"/>
      <c r="H59" s="1257"/>
      <c r="I59" s="1257"/>
      <c r="J59" s="1257"/>
      <c r="K59" s="1257"/>
    </row>
    <row r="60" spans="2:11">
      <c r="B60" s="1257"/>
      <c r="C60" s="1257"/>
      <c r="D60" s="1257"/>
      <c r="E60" s="1257"/>
      <c r="F60" s="1257"/>
      <c r="G60" s="1257"/>
      <c r="H60" s="1257"/>
      <c r="I60" s="1257"/>
      <c r="J60" s="1257"/>
      <c r="K60" s="1257"/>
    </row>
    <row r="61" spans="2:11">
      <c r="B61" s="1257"/>
      <c r="C61" s="1257"/>
      <c r="D61" s="1257"/>
      <c r="E61" s="1257"/>
      <c r="F61" s="1257"/>
      <c r="G61" s="1257"/>
      <c r="H61" s="1257"/>
      <c r="I61" s="1257"/>
      <c r="J61" s="1257"/>
      <c r="K61" s="1257"/>
    </row>
    <row r="62" spans="2:11">
      <c r="B62" s="1257"/>
      <c r="C62" s="1257"/>
      <c r="D62" s="1257"/>
      <c r="E62" s="1257"/>
      <c r="F62" s="1257"/>
      <c r="G62" s="1257"/>
      <c r="H62" s="1257"/>
      <c r="I62" s="1257"/>
      <c r="J62" s="1257"/>
      <c r="K62" s="1257"/>
    </row>
    <row r="63" spans="2:11">
      <c r="B63" s="1257"/>
      <c r="C63" s="1257"/>
      <c r="D63" s="1257"/>
      <c r="E63" s="1257"/>
      <c r="F63" s="1257"/>
      <c r="G63" s="1257"/>
      <c r="H63" s="1257"/>
      <c r="I63" s="1257"/>
      <c r="J63" s="1257"/>
      <c r="K63" s="1257"/>
    </row>
    <row r="64" spans="2:11">
      <c r="B64" s="1257"/>
      <c r="C64" s="1257"/>
      <c r="D64" s="1257"/>
      <c r="E64" s="1257"/>
      <c r="F64" s="1257"/>
      <c r="G64" s="1257"/>
      <c r="H64" s="1257"/>
      <c r="I64" s="1257"/>
      <c r="J64" s="1257"/>
      <c r="K64" s="1257"/>
    </row>
    <row r="65" spans="2:11">
      <c r="B65" s="1257"/>
      <c r="C65" s="1257"/>
      <c r="D65" s="1257"/>
      <c r="E65" s="1257"/>
      <c r="F65" s="1257"/>
      <c r="G65" s="1257"/>
      <c r="H65" s="1257"/>
      <c r="I65" s="1257"/>
      <c r="J65" s="1257"/>
      <c r="K65" s="1257"/>
    </row>
    <row r="66" spans="2:11">
      <c r="B66" s="1257"/>
      <c r="C66" s="1257"/>
      <c r="D66" s="1257"/>
      <c r="E66" s="1257"/>
      <c r="F66" s="1257"/>
      <c r="G66" s="1257"/>
      <c r="H66" s="1257"/>
      <c r="I66" s="1257"/>
      <c r="J66" s="1257"/>
      <c r="K66" s="1257"/>
    </row>
    <row r="67" spans="2:11">
      <c r="B67" s="1257"/>
      <c r="C67" s="1257"/>
      <c r="D67" s="1257"/>
      <c r="E67" s="1257"/>
      <c r="F67" s="1257"/>
      <c r="G67" s="1257"/>
      <c r="H67" s="1257"/>
      <c r="I67" s="1257"/>
      <c r="J67" s="1257"/>
      <c r="K67" s="1257"/>
    </row>
    <row r="68" spans="2:11">
      <c r="B68" s="1257"/>
      <c r="C68" s="1257"/>
      <c r="D68" s="1257"/>
      <c r="E68" s="1257"/>
      <c r="F68" s="1257"/>
      <c r="G68" s="1257"/>
      <c r="H68" s="1257"/>
      <c r="I68" s="1257"/>
      <c r="J68" s="1257"/>
      <c r="K68" s="1257"/>
    </row>
    <row r="69" spans="2:11">
      <c r="B69" s="1257"/>
      <c r="C69" s="1257"/>
      <c r="D69" s="1257"/>
      <c r="E69" s="1257"/>
      <c r="F69" s="1257"/>
      <c r="G69" s="1257"/>
      <c r="H69" s="1257"/>
      <c r="I69" s="1257"/>
      <c r="J69" s="1257"/>
      <c r="K69" s="1257"/>
    </row>
    <row r="70" spans="2:11">
      <c r="B70" s="1257"/>
      <c r="C70" s="1257"/>
      <c r="D70" s="1257"/>
      <c r="E70" s="1257"/>
      <c r="F70" s="1257"/>
      <c r="G70" s="1257"/>
      <c r="H70" s="1257"/>
      <c r="I70" s="1257"/>
      <c r="J70" s="1257"/>
      <c r="K70" s="1257"/>
    </row>
    <row r="71" spans="2:11">
      <c r="B71" s="1257"/>
      <c r="C71" s="1257"/>
      <c r="D71" s="1257"/>
      <c r="E71" s="1257"/>
      <c r="F71" s="1257"/>
      <c r="G71" s="1257"/>
      <c r="H71" s="1257"/>
      <c r="I71" s="1257"/>
      <c r="J71" s="1257"/>
      <c r="K71" s="1257"/>
    </row>
    <row r="72" spans="2:11">
      <c r="B72" s="1257"/>
      <c r="C72" s="1257"/>
      <c r="D72" s="1257"/>
      <c r="E72" s="1257"/>
      <c r="F72" s="1257"/>
      <c r="G72" s="1257"/>
      <c r="H72" s="1257"/>
      <c r="I72" s="1257"/>
      <c r="J72" s="1257"/>
      <c r="K72" s="1257"/>
    </row>
    <row r="73" spans="2:11">
      <c r="B73" s="1257"/>
      <c r="C73" s="1257"/>
      <c r="D73" s="1257"/>
      <c r="E73" s="1257"/>
      <c r="F73" s="1257"/>
      <c r="G73" s="1257"/>
      <c r="H73" s="1257"/>
      <c r="I73" s="1257"/>
      <c r="J73" s="1257"/>
      <c r="K73" s="1257"/>
    </row>
    <row r="74" spans="2:11">
      <c r="B74" s="1257"/>
      <c r="C74" s="1257"/>
      <c r="D74" s="1257"/>
      <c r="E74" s="1257"/>
      <c r="F74" s="1257"/>
      <c r="G74" s="1257"/>
      <c r="H74" s="1257"/>
      <c r="I74" s="1257"/>
      <c r="J74" s="1257"/>
      <c r="K74" s="1257"/>
    </row>
    <row r="75" spans="2:11">
      <c r="B75" s="1257"/>
      <c r="C75" s="1257"/>
      <c r="D75" s="1257"/>
      <c r="E75" s="1257"/>
      <c r="F75" s="1257"/>
      <c r="G75" s="1257"/>
      <c r="H75" s="1257"/>
      <c r="I75" s="1257"/>
      <c r="J75" s="1257"/>
      <c r="K75" s="1257"/>
    </row>
    <row r="76" spans="2:11">
      <c r="B76" s="1257"/>
      <c r="C76" s="1257"/>
      <c r="D76" s="1257"/>
      <c r="E76" s="1257"/>
      <c r="F76" s="1257"/>
      <c r="G76" s="1257"/>
      <c r="H76" s="1257"/>
      <c r="I76" s="1257"/>
      <c r="J76" s="1257"/>
      <c r="K76" s="1257"/>
    </row>
    <row r="77" spans="2:11">
      <c r="B77" s="1257"/>
      <c r="C77" s="1257"/>
      <c r="D77" s="1257"/>
      <c r="E77" s="1257"/>
      <c r="F77" s="1257"/>
      <c r="G77" s="1257"/>
      <c r="H77" s="1257"/>
      <c r="I77" s="1257"/>
      <c r="J77" s="1257"/>
      <c r="K77" s="1257"/>
    </row>
    <row r="78" spans="2:11">
      <c r="B78" s="1257"/>
      <c r="C78" s="1257"/>
      <c r="D78" s="1257"/>
      <c r="E78" s="1257"/>
      <c r="F78" s="1257"/>
      <c r="G78" s="1257"/>
      <c r="H78" s="1257"/>
      <c r="I78" s="1257"/>
      <c r="J78" s="1257"/>
      <c r="K78" s="1257"/>
    </row>
  </sheetData>
  <mergeCells count="6">
    <mergeCell ref="A1:A45"/>
    <mergeCell ref="B1:L1"/>
    <mergeCell ref="B3:L3"/>
    <mergeCell ref="B4:L4"/>
    <mergeCell ref="B24:L24"/>
    <mergeCell ref="B25:L25"/>
  </mergeCells>
  <pageMargins left="0.59055118110236227" right="0.59055118110236227" top="0.78740157480314965" bottom="0.78740157480314965" header="0" footer="0"/>
  <pageSetup paperSize="9" scale="70" orientation="landscape"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3"/>
  <sheetViews>
    <sheetView zoomScaleNormal="100" workbookViewId="0">
      <selection sqref="A1:N25"/>
    </sheetView>
  </sheetViews>
  <sheetFormatPr defaultColWidth="0" defaultRowHeight="15"/>
  <cols>
    <col min="1" max="1" width="8.5" style="298" customWidth="1"/>
    <col min="2" max="2" width="13.6640625" style="298" customWidth="1"/>
    <col min="3" max="3" width="50.33203125" style="298" customWidth="1"/>
    <col min="4" max="11" width="14.1640625" style="298" customWidth="1"/>
    <col min="12" max="12" width="50.33203125" style="298" customWidth="1"/>
    <col min="13" max="2446" width="17.6640625" style="298" customWidth="1"/>
    <col min="2447" max="16384" width="0" style="298" hidden="1"/>
  </cols>
  <sheetData>
    <row r="1" spans="1:12" ht="19.7" customHeight="1">
      <c r="A1" s="2159">
        <v>214</v>
      </c>
      <c r="B1" s="2199" t="s">
        <v>2101</v>
      </c>
      <c r="C1" s="2199"/>
      <c r="D1" s="2199"/>
      <c r="E1" s="2199"/>
      <c r="F1" s="2199"/>
      <c r="G1" s="2199"/>
      <c r="H1" s="2199"/>
      <c r="I1" s="2199"/>
      <c r="J1" s="2199"/>
      <c r="K1" s="2199"/>
      <c r="L1" s="2199"/>
    </row>
    <row r="2" spans="1:12" ht="14.1" customHeight="1">
      <c r="A2" s="2159"/>
      <c r="B2" s="1282"/>
      <c r="C2" s="1282"/>
      <c r="D2" s="1282"/>
      <c r="E2" s="1282"/>
      <c r="F2" s="1282"/>
      <c r="G2" s="1282"/>
      <c r="H2" s="1282"/>
      <c r="I2" s="1282"/>
      <c r="J2" s="1282"/>
      <c r="K2" s="1282"/>
      <c r="L2" s="1283"/>
    </row>
    <row r="3" spans="1:12" ht="19.7" customHeight="1">
      <c r="A3" s="2159"/>
      <c r="B3" s="2100" t="s">
        <v>1463</v>
      </c>
      <c r="C3" s="2100"/>
      <c r="D3" s="2100"/>
      <c r="E3" s="2100"/>
      <c r="F3" s="2100"/>
      <c r="G3" s="2100"/>
      <c r="H3" s="2100"/>
      <c r="I3" s="2100"/>
      <c r="J3" s="2100"/>
      <c r="K3" s="2100"/>
      <c r="L3" s="2100"/>
    </row>
    <row r="4" spans="1:12" ht="19.7" customHeight="1">
      <c r="A4" s="2159"/>
      <c r="B4" s="2163" t="s">
        <v>1444</v>
      </c>
      <c r="C4" s="2163"/>
      <c r="D4" s="2163"/>
      <c r="E4" s="2163"/>
      <c r="F4" s="2163"/>
      <c r="G4" s="2163"/>
      <c r="H4" s="2163"/>
      <c r="I4" s="2163"/>
      <c r="J4" s="2163"/>
      <c r="K4" s="2163"/>
      <c r="L4" s="2163"/>
    </row>
    <row r="5" spans="1:12" ht="19.7" customHeight="1">
      <c r="A5" s="2159"/>
      <c r="B5" s="1344"/>
      <c r="C5" s="1344"/>
      <c r="D5" s="1345"/>
      <c r="E5" s="1345"/>
      <c r="F5" s="1345"/>
      <c r="G5" s="1346"/>
      <c r="H5" s="1257"/>
      <c r="I5" s="1257"/>
      <c r="J5" s="1258"/>
      <c r="K5" s="1258"/>
      <c r="L5" s="781" t="s">
        <v>414</v>
      </c>
    </row>
    <row r="6" spans="1:12" ht="19.7" customHeight="1">
      <c r="A6" s="2159"/>
      <c r="B6" s="1259"/>
      <c r="C6" s="1198" t="s">
        <v>1203</v>
      </c>
      <c r="D6" s="1198">
        <v>2014</v>
      </c>
      <c r="E6" s="1198">
        <v>2015</v>
      </c>
      <c r="F6" s="1198">
        <v>2016</v>
      </c>
      <c r="G6" s="1198">
        <v>2017</v>
      </c>
      <c r="H6" s="1198">
        <v>2018</v>
      </c>
      <c r="I6" s="1198">
        <v>2019</v>
      </c>
      <c r="J6" s="1138">
        <v>2020</v>
      </c>
      <c r="K6" s="1138">
        <v>2021</v>
      </c>
      <c r="L6" s="1139" t="s">
        <v>1204</v>
      </c>
    </row>
    <row r="7" spans="1:12" ht="5.85" customHeight="1">
      <c r="A7" s="2159"/>
      <c r="B7" s="592"/>
      <c r="C7" s="1140"/>
      <c r="D7" s="592"/>
      <c r="E7" s="592"/>
      <c r="F7" s="592"/>
      <c r="G7" s="592"/>
      <c r="H7" s="592"/>
      <c r="I7" s="1140"/>
      <c r="J7" s="1140"/>
      <c r="K7" s="1140"/>
      <c r="L7" s="779"/>
    </row>
    <row r="8" spans="1:12" ht="17.100000000000001" customHeight="1">
      <c r="A8" s="2159"/>
      <c r="B8" s="592"/>
      <c r="C8" s="1260" t="s">
        <v>976</v>
      </c>
      <c r="D8" s="592"/>
      <c r="E8" s="592"/>
      <c r="F8" s="592"/>
      <c r="G8" s="592"/>
      <c r="H8" s="592"/>
      <c r="I8" s="592"/>
      <c r="J8" s="496"/>
      <c r="K8" s="496"/>
      <c r="L8" s="1261" t="s">
        <v>977</v>
      </c>
    </row>
    <row r="9" spans="1:12" ht="17.100000000000001" customHeight="1">
      <c r="A9" s="2159"/>
      <c r="B9" s="1375" t="s">
        <v>1386</v>
      </c>
      <c r="C9" s="1300" t="s">
        <v>1387</v>
      </c>
      <c r="D9" s="592">
        <v>1376783</v>
      </c>
      <c r="E9" s="592">
        <v>1635146</v>
      </c>
      <c r="F9" s="592">
        <v>1894942</v>
      </c>
      <c r="G9" s="592">
        <v>2443354</v>
      </c>
      <c r="H9" s="592">
        <v>2981033</v>
      </c>
      <c r="I9" s="592">
        <v>3420396</v>
      </c>
      <c r="J9" s="496">
        <v>3668058</v>
      </c>
      <c r="K9" s="496">
        <v>4417493</v>
      </c>
      <c r="L9" s="1276" t="s">
        <v>1388</v>
      </c>
    </row>
    <row r="10" spans="1:12" ht="47.25" customHeight="1">
      <c r="A10" s="2159"/>
      <c r="B10" s="1372" t="s">
        <v>1098</v>
      </c>
      <c r="C10" s="918" t="s">
        <v>1269</v>
      </c>
      <c r="D10" s="1204">
        <v>-43</v>
      </c>
      <c r="E10" s="1204" t="s">
        <v>1458</v>
      </c>
      <c r="F10" s="590" t="s">
        <v>1459</v>
      </c>
      <c r="G10" s="590" t="s">
        <v>1460</v>
      </c>
      <c r="H10" s="590">
        <v>278</v>
      </c>
      <c r="I10" s="590">
        <v>394</v>
      </c>
      <c r="J10" s="590">
        <v>267</v>
      </c>
      <c r="K10" s="1376">
        <v>346</v>
      </c>
      <c r="L10" s="1264" t="s">
        <v>1270</v>
      </c>
    </row>
    <row r="11" spans="1:12" ht="17.100000000000001" customHeight="1">
      <c r="A11" s="2159"/>
      <c r="B11" s="1375"/>
      <c r="C11" s="1265" t="s">
        <v>726</v>
      </c>
      <c r="D11" s="451">
        <v>1376740</v>
      </c>
      <c r="E11" s="451">
        <v>1635205</v>
      </c>
      <c r="F11" s="451">
        <v>1895101</v>
      </c>
      <c r="G11" s="451">
        <v>2443688</v>
      </c>
      <c r="H11" s="451">
        <v>2981311</v>
      </c>
      <c r="I11" s="451">
        <v>3420790</v>
      </c>
      <c r="J11" s="451">
        <v>3668325</v>
      </c>
      <c r="K11" s="451">
        <v>4417839</v>
      </c>
      <c r="L11" s="1267" t="s">
        <v>741</v>
      </c>
    </row>
    <row r="12" spans="1:12" ht="17.100000000000001" customHeight="1">
      <c r="A12" s="2159"/>
      <c r="B12" s="1375"/>
      <c r="C12" s="1265" t="s">
        <v>978</v>
      </c>
      <c r="D12" s="592"/>
      <c r="E12" s="592"/>
      <c r="F12" s="592"/>
      <c r="G12" s="592"/>
      <c r="H12" s="592"/>
      <c r="J12" s="496"/>
      <c r="K12" s="496"/>
      <c r="L12" s="1267" t="s">
        <v>979</v>
      </c>
    </row>
    <row r="13" spans="1:12" ht="30.75" customHeight="1">
      <c r="A13" s="2159"/>
      <c r="B13" s="1372" t="s">
        <v>1464</v>
      </c>
      <c r="C13" s="1300" t="s">
        <v>1465</v>
      </c>
      <c r="D13" s="592">
        <v>1316757</v>
      </c>
      <c r="E13" s="592">
        <v>1568173</v>
      </c>
      <c r="F13" s="592">
        <v>1840262</v>
      </c>
      <c r="G13" s="592">
        <v>2359985</v>
      </c>
      <c r="H13" s="592">
        <v>2884971</v>
      </c>
      <c r="I13" s="592">
        <v>3356993</v>
      </c>
      <c r="J13" s="592">
        <v>3520546</v>
      </c>
      <c r="K13" s="592">
        <v>4305425</v>
      </c>
      <c r="L13" s="1276" t="s">
        <v>1466</v>
      </c>
    </row>
    <row r="14" spans="1:12" ht="17.100000000000001" customHeight="1">
      <c r="A14" s="2159"/>
      <c r="B14" s="1375" t="s">
        <v>1235</v>
      </c>
      <c r="C14" s="1300" t="s">
        <v>1103</v>
      </c>
      <c r="D14" s="592">
        <v>59983</v>
      </c>
      <c r="E14" s="592">
        <v>67032</v>
      </c>
      <c r="F14" s="592">
        <v>54839</v>
      </c>
      <c r="G14" s="592">
        <v>83703</v>
      </c>
      <c r="H14" s="592">
        <v>96340</v>
      </c>
      <c r="I14" s="592">
        <v>63797.000000000175</v>
      </c>
      <c r="J14" s="592">
        <v>147779</v>
      </c>
      <c r="K14" s="592">
        <v>112414</v>
      </c>
      <c r="L14" s="1276" t="s">
        <v>1104</v>
      </c>
    </row>
    <row r="15" spans="1:12" ht="17.100000000000001" customHeight="1">
      <c r="A15" s="2159"/>
      <c r="B15" s="1375"/>
      <c r="C15" s="1265" t="s">
        <v>726</v>
      </c>
      <c r="D15" s="451">
        <v>1376740</v>
      </c>
      <c r="E15" s="451">
        <v>1635205</v>
      </c>
      <c r="F15" s="451">
        <v>1895101</v>
      </c>
      <c r="G15" s="451">
        <v>2443688</v>
      </c>
      <c r="H15" s="451">
        <v>2981311</v>
      </c>
      <c r="I15" s="451">
        <v>3420790</v>
      </c>
      <c r="J15" s="451">
        <v>3668325</v>
      </c>
      <c r="K15" s="451">
        <v>4417839</v>
      </c>
      <c r="L15" s="1267" t="s">
        <v>741</v>
      </c>
    </row>
    <row r="16" spans="1:12" ht="17.100000000000001" customHeight="1">
      <c r="A16" s="2159"/>
      <c r="B16" s="1375" t="s">
        <v>1236</v>
      </c>
      <c r="C16" s="1262" t="s">
        <v>1106</v>
      </c>
      <c r="D16" s="496">
        <v>30780</v>
      </c>
      <c r="E16" s="496">
        <v>31073</v>
      </c>
      <c r="F16" s="496">
        <v>12591</v>
      </c>
      <c r="G16" s="496">
        <v>30638</v>
      </c>
      <c r="H16" s="496">
        <v>31547</v>
      </c>
      <c r="I16" s="496">
        <v>-12456.999999999825</v>
      </c>
      <c r="J16" s="496">
        <v>63920</v>
      </c>
      <c r="K16" s="1376">
        <v>7650</v>
      </c>
      <c r="L16" s="1268" t="s">
        <v>1107</v>
      </c>
    </row>
    <row r="17" spans="1:12" ht="14.1" customHeight="1">
      <c r="A17" s="2159"/>
      <c r="B17" s="2206"/>
      <c r="C17" s="2206"/>
      <c r="D17" s="2206"/>
      <c r="E17" s="2206"/>
      <c r="F17" s="2206"/>
      <c r="G17" s="2206"/>
      <c r="H17" s="2206"/>
      <c r="I17" s="2206"/>
      <c r="J17" s="2206"/>
      <c r="K17" s="2206"/>
      <c r="L17" s="2206"/>
    </row>
    <row r="18" spans="1:12" ht="19.7" customHeight="1">
      <c r="A18" s="2159"/>
      <c r="B18" s="2100" t="s">
        <v>1467</v>
      </c>
      <c r="C18" s="2100"/>
      <c r="D18" s="2100"/>
      <c r="E18" s="2100"/>
      <c r="F18" s="2100"/>
      <c r="G18" s="2100"/>
      <c r="H18" s="2100"/>
      <c r="I18" s="2100"/>
      <c r="J18" s="1292"/>
      <c r="K18" s="1292"/>
      <c r="L18" s="1293"/>
    </row>
    <row r="19" spans="1:12" ht="19.7" customHeight="1">
      <c r="A19" s="2159"/>
      <c r="B19" s="2090" t="s">
        <v>1272</v>
      </c>
      <c r="C19" s="2090"/>
      <c r="D19" s="2090"/>
      <c r="E19" s="2090"/>
      <c r="F19" s="2090"/>
      <c r="G19" s="2090"/>
      <c r="H19" s="2090"/>
      <c r="I19" s="2090"/>
      <c r="J19" s="1294"/>
      <c r="K19" s="1294"/>
      <c r="L19" s="1295"/>
    </row>
    <row r="20" spans="1:12" ht="19.7" customHeight="1">
      <c r="A20" s="2159"/>
      <c r="B20" s="1344"/>
      <c r="C20" s="1344"/>
      <c r="D20" s="1345"/>
      <c r="E20" s="1345"/>
      <c r="F20" s="1345"/>
      <c r="G20" s="1346"/>
      <c r="H20" s="1257"/>
      <c r="I20" s="1257"/>
      <c r="J20" s="1258"/>
      <c r="K20" s="1258"/>
      <c r="L20" s="781" t="s">
        <v>414</v>
      </c>
    </row>
    <row r="21" spans="1:12" ht="19.7" customHeight="1">
      <c r="A21" s="2159"/>
      <c r="B21" s="1259"/>
      <c r="C21" s="1198" t="s">
        <v>1203</v>
      </c>
      <c r="D21" s="1198">
        <v>2014</v>
      </c>
      <c r="E21" s="1198">
        <v>2015</v>
      </c>
      <c r="F21" s="1198">
        <v>2016</v>
      </c>
      <c r="G21" s="1198">
        <v>2017</v>
      </c>
      <c r="H21" s="1198">
        <v>2018</v>
      </c>
      <c r="I21" s="1297">
        <v>2019</v>
      </c>
      <c r="J21" s="1138">
        <v>2020</v>
      </c>
      <c r="K21" s="1138">
        <v>2021</v>
      </c>
      <c r="L21" s="1139" t="s">
        <v>1204</v>
      </c>
    </row>
    <row r="22" spans="1:12" ht="5.85" customHeight="1">
      <c r="A22" s="2159"/>
      <c r="B22" s="592"/>
      <c r="C22" s="1212"/>
      <c r="D22" s="592"/>
      <c r="E22" s="592"/>
      <c r="F22" s="592"/>
      <c r="G22" s="592"/>
      <c r="H22" s="592"/>
      <c r="I22" s="368"/>
      <c r="J22" s="1140"/>
      <c r="K22" s="1140"/>
      <c r="L22" s="1213"/>
    </row>
    <row r="23" spans="1:12" ht="17.100000000000001" customHeight="1">
      <c r="A23" s="2159"/>
      <c r="B23" s="592"/>
      <c r="C23" s="1353" t="s">
        <v>1112</v>
      </c>
      <c r="D23" s="592"/>
      <c r="E23" s="592"/>
      <c r="F23" s="592"/>
      <c r="G23" s="592"/>
      <c r="H23" s="592"/>
      <c r="I23" s="592"/>
      <c r="J23" s="1257"/>
      <c r="K23" s="1257"/>
      <c r="L23" s="1267" t="s">
        <v>1113</v>
      </c>
    </row>
    <row r="24" spans="1:12" ht="17.100000000000001" customHeight="1">
      <c r="A24" s="2159"/>
      <c r="B24" s="1373" t="s">
        <v>1236</v>
      </c>
      <c r="C24" s="1262" t="s">
        <v>1106</v>
      </c>
      <c r="D24" s="590">
        <v>30780</v>
      </c>
      <c r="E24" s="590">
        <v>31073</v>
      </c>
      <c r="F24" s="590">
        <v>12591</v>
      </c>
      <c r="G24" s="590">
        <v>30638</v>
      </c>
      <c r="H24" s="590">
        <v>31547</v>
      </c>
      <c r="I24" s="592">
        <v>-12456.999999999825</v>
      </c>
      <c r="J24" s="592">
        <v>63920</v>
      </c>
      <c r="K24" s="592">
        <v>7650</v>
      </c>
      <c r="L24" s="1268" t="s">
        <v>1107</v>
      </c>
    </row>
    <row r="25" spans="1:12" ht="17.100000000000001" customHeight="1">
      <c r="A25" s="2159"/>
      <c r="B25" s="1373" t="s">
        <v>1115</v>
      </c>
      <c r="C25" s="1300" t="s">
        <v>1189</v>
      </c>
      <c r="D25" s="590">
        <v>499</v>
      </c>
      <c r="E25" s="590">
        <v>1921</v>
      </c>
      <c r="F25" s="590">
        <v>2436</v>
      </c>
      <c r="G25" s="590">
        <v>21674</v>
      </c>
      <c r="H25" s="590">
        <v>4665</v>
      </c>
      <c r="I25" s="592">
        <v>20881</v>
      </c>
      <c r="J25" s="592">
        <v>2358</v>
      </c>
      <c r="K25" s="592">
        <v>3147</v>
      </c>
      <c r="L25" s="1276" t="s">
        <v>1190</v>
      </c>
    </row>
    <row r="26" spans="1:12" ht="16.5" customHeight="1">
      <c r="A26" s="2159"/>
      <c r="B26" s="1373" t="s">
        <v>1118</v>
      </c>
      <c r="C26" s="1300" t="s">
        <v>1191</v>
      </c>
      <c r="D26" s="1204" t="s">
        <v>279</v>
      </c>
      <c r="E26" s="1204" t="s">
        <v>279</v>
      </c>
      <c r="F26" s="1204" t="s">
        <v>279</v>
      </c>
      <c r="G26" s="1204" t="s">
        <v>279</v>
      </c>
      <c r="H26" s="1204" t="s">
        <v>279</v>
      </c>
      <c r="I26" s="590" t="s">
        <v>279</v>
      </c>
      <c r="J26" s="590" t="s">
        <v>279</v>
      </c>
      <c r="K26" s="590" t="s">
        <v>279</v>
      </c>
      <c r="L26" s="1276" t="s">
        <v>1192</v>
      </c>
    </row>
    <row r="27" spans="1:12" ht="46.5" customHeight="1">
      <c r="A27" s="2159"/>
      <c r="B27" s="1270"/>
      <c r="C27" s="1353" t="s">
        <v>1293</v>
      </c>
      <c r="D27" s="591">
        <v>31279</v>
      </c>
      <c r="E27" s="591">
        <v>32994</v>
      </c>
      <c r="F27" s="591">
        <v>15027</v>
      </c>
      <c r="G27" s="591">
        <v>52312</v>
      </c>
      <c r="H27" s="591">
        <v>36212</v>
      </c>
      <c r="I27" s="591">
        <v>8424.0000000001746</v>
      </c>
      <c r="J27" s="591">
        <v>66278</v>
      </c>
      <c r="K27" s="1786">
        <v>10797</v>
      </c>
      <c r="L27" s="1299" t="s">
        <v>1468</v>
      </c>
    </row>
    <row r="28" spans="1:12" ht="17.100000000000001" customHeight="1">
      <c r="A28" s="2159"/>
      <c r="B28" s="1270"/>
      <c r="C28" s="1353" t="s">
        <v>1110</v>
      </c>
      <c r="D28" s="590"/>
      <c r="E28" s="590"/>
      <c r="F28" s="590"/>
      <c r="G28" s="590"/>
      <c r="H28" s="590"/>
      <c r="I28" s="590"/>
      <c r="J28" s="1257"/>
      <c r="K28" s="1257"/>
      <c r="L28" s="1299" t="s">
        <v>1111</v>
      </c>
    </row>
    <row r="29" spans="1:12" ht="31.35" customHeight="1">
      <c r="A29" s="2159"/>
      <c r="B29" s="1373" t="s">
        <v>78</v>
      </c>
      <c r="C29" s="1300" t="s">
        <v>1506</v>
      </c>
      <c r="D29" s="590">
        <v>29845</v>
      </c>
      <c r="E29" s="590">
        <v>32086</v>
      </c>
      <c r="F29" s="590">
        <v>35497</v>
      </c>
      <c r="G29" s="590">
        <v>43972</v>
      </c>
      <c r="H29" s="590">
        <v>46319</v>
      </c>
      <c r="I29" s="590">
        <v>56548</v>
      </c>
      <c r="J29" s="590">
        <v>40803</v>
      </c>
      <c r="K29" s="590">
        <v>62670</v>
      </c>
      <c r="L29" s="1276" t="s">
        <v>998</v>
      </c>
    </row>
    <row r="30" spans="1:12" ht="17.100000000000001" customHeight="1">
      <c r="A30" s="2159"/>
      <c r="B30" s="1373" t="s">
        <v>436</v>
      </c>
      <c r="C30" s="1262" t="s">
        <v>1206</v>
      </c>
      <c r="D30" s="590">
        <v>-29203</v>
      </c>
      <c r="E30" s="590">
        <v>-35959</v>
      </c>
      <c r="F30" s="590">
        <v>-42248</v>
      </c>
      <c r="G30" s="590">
        <v>-53065</v>
      </c>
      <c r="H30" s="590">
        <v>-64793</v>
      </c>
      <c r="I30" s="592">
        <v>-76254</v>
      </c>
      <c r="J30" s="592">
        <v>-83859</v>
      </c>
      <c r="K30" s="592">
        <v>-104764</v>
      </c>
      <c r="L30" s="1268" t="s">
        <v>1023</v>
      </c>
    </row>
    <row r="31" spans="1:12" ht="30.75" customHeight="1">
      <c r="A31" s="2159"/>
      <c r="B31" s="1373" t="s">
        <v>77</v>
      </c>
      <c r="C31" s="1300" t="s">
        <v>1469</v>
      </c>
      <c r="D31" s="590">
        <v>2490</v>
      </c>
      <c r="E31" s="590">
        <v>3418</v>
      </c>
      <c r="F31" s="590">
        <v>3376</v>
      </c>
      <c r="G31" s="590">
        <v>-1528</v>
      </c>
      <c r="H31" s="590">
        <v>-541</v>
      </c>
      <c r="I31" s="592">
        <v>-1275</v>
      </c>
      <c r="J31" s="592">
        <v>-485</v>
      </c>
      <c r="K31" s="592">
        <v>6748</v>
      </c>
      <c r="L31" s="1276" t="s">
        <v>746</v>
      </c>
    </row>
    <row r="32" spans="1:12" ht="30.75" customHeight="1">
      <c r="A32" s="2159"/>
      <c r="B32" s="1373" t="s">
        <v>76</v>
      </c>
      <c r="C32" s="1300" t="s">
        <v>1276</v>
      </c>
      <c r="D32" s="590">
        <v>279</v>
      </c>
      <c r="E32" s="590">
        <v>259</v>
      </c>
      <c r="F32" s="590">
        <v>330</v>
      </c>
      <c r="G32" s="590">
        <v>235</v>
      </c>
      <c r="H32" s="590">
        <v>791</v>
      </c>
      <c r="I32" s="592">
        <v>1527</v>
      </c>
      <c r="J32" s="1274">
        <v>1360</v>
      </c>
      <c r="K32" s="1274">
        <v>1722</v>
      </c>
      <c r="L32" s="1276" t="s">
        <v>1003</v>
      </c>
    </row>
    <row r="33" spans="1:12" ht="32.450000000000003" customHeight="1">
      <c r="A33" s="2159"/>
      <c r="B33" s="1373" t="s">
        <v>1123</v>
      </c>
      <c r="C33" s="1300" t="s">
        <v>1241</v>
      </c>
      <c r="D33" s="1204" t="s">
        <v>279</v>
      </c>
      <c r="E33" s="1204" t="s">
        <v>279</v>
      </c>
      <c r="F33" s="1204" t="s">
        <v>279</v>
      </c>
      <c r="G33" s="1204" t="s">
        <v>279</v>
      </c>
      <c r="H33" s="1204" t="s">
        <v>279</v>
      </c>
      <c r="I33" s="1377" t="s">
        <v>279</v>
      </c>
      <c r="J33" s="1274" t="s">
        <v>279</v>
      </c>
      <c r="K33" s="1274" t="s">
        <v>279</v>
      </c>
      <c r="L33" s="1276" t="s">
        <v>1278</v>
      </c>
    </row>
    <row r="34" spans="1:12" ht="30.75" customHeight="1">
      <c r="A34" s="2159"/>
      <c r="B34" s="1373" t="s">
        <v>1125</v>
      </c>
      <c r="C34" s="1300" t="s">
        <v>1242</v>
      </c>
      <c r="D34" s="590">
        <v>27868</v>
      </c>
      <c r="E34" s="590">
        <v>33190</v>
      </c>
      <c r="F34" s="590">
        <v>18072</v>
      </c>
      <c r="G34" s="590">
        <v>62698</v>
      </c>
      <c r="H34" s="590">
        <v>54436</v>
      </c>
      <c r="I34" s="592">
        <v>27878.000000000175</v>
      </c>
      <c r="J34" s="1274">
        <v>108459</v>
      </c>
      <c r="K34" s="1274">
        <v>44421</v>
      </c>
      <c r="L34" s="1276" t="s">
        <v>1127</v>
      </c>
    </row>
    <row r="35" spans="1:12" ht="17.100000000000001" customHeight="1">
      <c r="A35" s="2159"/>
      <c r="B35" s="1270"/>
      <c r="C35" s="1265" t="s">
        <v>726</v>
      </c>
      <c r="D35" s="1279">
        <v>31279</v>
      </c>
      <c r="E35" s="1279">
        <v>32994</v>
      </c>
      <c r="F35" s="1279">
        <v>15027</v>
      </c>
      <c r="G35" s="1279">
        <v>52312</v>
      </c>
      <c r="H35" s="1279">
        <v>36212</v>
      </c>
      <c r="I35" s="1279">
        <v>8424.0000000001746</v>
      </c>
      <c r="J35" s="345">
        <v>66278</v>
      </c>
      <c r="K35" s="345">
        <v>10797</v>
      </c>
      <c r="L35" s="1267" t="s">
        <v>741</v>
      </c>
    </row>
    <row r="36" spans="1:12" ht="15.75">
      <c r="B36" s="1257"/>
      <c r="C36" s="1257"/>
      <c r="D36" s="1257"/>
      <c r="E36" s="1257"/>
      <c r="F36" s="1257"/>
      <c r="G36" s="1257"/>
      <c r="H36" s="1257"/>
      <c r="I36" s="1257"/>
      <c r="J36" s="1257"/>
      <c r="K36" s="1257"/>
      <c r="L36" s="330"/>
    </row>
    <row r="37" spans="1:12">
      <c r="B37" s="1257"/>
      <c r="C37" s="1257"/>
      <c r="D37" s="1257"/>
      <c r="E37" s="1257"/>
      <c r="F37" s="1257"/>
      <c r="G37" s="1257"/>
      <c r="H37" s="1257"/>
      <c r="I37" s="1257"/>
      <c r="J37" s="1257"/>
      <c r="K37" s="1257"/>
      <c r="L37" s="1302"/>
    </row>
    <row r="38" spans="1:12">
      <c r="B38" s="1257"/>
      <c r="C38" s="1257"/>
      <c r="D38" s="1257"/>
      <c r="E38" s="1257"/>
      <c r="F38" s="1257"/>
      <c r="G38" s="1257"/>
      <c r="H38" s="1257"/>
      <c r="I38" s="1257"/>
      <c r="J38" s="1257"/>
      <c r="K38" s="1257"/>
      <c r="L38" s="1302"/>
    </row>
    <row r="39" spans="1:12">
      <c r="B39" s="1257"/>
      <c r="C39" s="1257"/>
      <c r="D39" s="1257"/>
      <c r="E39" s="1257"/>
      <c r="F39" s="1257"/>
      <c r="G39" s="1257"/>
      <c r="H39" s="1257"/>
      <c r="I39" s="1257"/>
      <c r="J39" s="1257"/>
      <c r="K39" s="1257"/>
      <c r="L39" s="1302"/>
    </row>
    <row r="40" spans="1:12">
      <c r="B40" s="1257"/>
      <c r="C40" s="1257"/>
      <c r="D40" s="1257"/>
      <c r="E40" s="1257"/>
      <c r="F40" s="1257"/>
      <c r="G40" s="1257"/>
      <c r="H40" s="1257"/>
      <c r="I40" s="1257"/>
      <c r="J40" s="1257"/>
      <c r="K40" s="1257"/>
    </row>
    <row r="41" spans="1:12">
      <c r="B41" s="1257"/>
      <c r="C41" s="1257"/>
      <c r="D41" s="1257"/>
      <c r="E41" s="1257"/>
      <c r="F41" s="1257"/>
      <c r="G41" s="1257"/>
      <c r="H41" s="1257"/>
      <c r="I41" s="1257"/>
      <c r="J41" s="1257"/>
      <c r="K41" s="1257"/>
    </row>
    <row r="42" spans="1:12">
      <c r="B42" s="1257"/>
      <c r="C42" s="1257"/>
      <c r="D42" s="1257"/>
      <c r="E42" s="1257"/>
      <c r="F42" s="1257"/>
      <c r="G42" s="1257"/>
      <c r="H42" s="1257"/>
      <c r="I42" s="1257"/>
      <c r="J42" s="1257"/>
      <c r="K42" s="1257"/>
    </row>
    <row r="43" spans="1:12">
      <c r="B43" s="1257"/>
      <c r="C43" s="1257"/>
      <c r="D43" s="1257"/>
      <c r="E43" s="1257"/>
      <c r="F43" s="1257"/>
      <c r="G43" s="1257"/>
      <c r="H43" s="1257"/>
      <c r="I43" s="1257"/>
      <c r="J43" s="1257"/>
      <c r="K43" s="1257"/>
    </row>
    <row r="44" spans="1:12">
      <c r="B44" s="1257"/>
      <c r="C44" s="1257"/>
      <c r="D44" s="1257"/>
      <c r="E44" s="1257"/>
      <c r="F44" s="1257"/>
      <c r="G44" s="1257"/>
      <c r="H44" s="1257"/>
      <c r="I44" s="1257"/>
      <c r="J44" s="1257"/>
      <c r="K44" s="1257"/>
    </row>
    <row r="45" spans="1:12">
      <c r="B45" s="1257"/>
      <c r="C45" s="1257"/>
      <c r="D45" s="1257"/>
      <c r="E45" s="1257"/>
      <c r="F45" s="1257"/>
      <c r="G45" s="1257"/>
      <c r="H45" s="1257"/>
      <c r="I45" s="1257"/>
      <c r="J45" s="1257"/>
      <c r="K45" s="1257"/>
    </row>
    <row r="46" spans="1:12">
      <c r="B46" s="1257"/>
      <c r="C46" s="1257"/>
      <c r="D46" s="1257"/>
      <c r="E46" s="1257"/>
      <c r="F46" s="1257"/>
      <c r="G46" s="1257"/>
      <c r="H46" s="1257"/>
      <c r="I46" s="1257"/>
      <c r="J46" s="1257"/>
      <c r="K46" s="1257"/>
    </row>
    <row r="47" spans="1:12">
      <c r="B47" s="1257"/>
      <c r="C47" s="1257"/>
      <c r="D47" s="1257"/>
      <c r="E47" s="1257"/>
      <c r="F47" s="1257"/>
      <c r="G47" s="1257"/>
      <c r="H47" s="1257"/>
      <c r="I47" s="1257"/>
      <c r="J47" s="1257"/>
      <c r="K47" s="1257"/>
    </row>
    <row r="48" spans="1:12">
      <c r="B48" s="1257"/>
      <c r="C48" s="1257"/>
      <c r="D48" s="1257"/>
      <c r="E48" s="1257"/>
      <c r="F48" s="1257"/>
      <c r="G48" s="1257"/>
      <c r="H48" s="1257"/>
      <c r="I48" s="1257"/>
      <c r="J48" s="1257"/>
      <c r="K48" s="1257"/>
    </row>
    <row r="49" spans="2:11">
      <c r="B49" s="1257"/>
      <c r="C49" s="1257"/>
      <c r="D49" s="1257"/>
      <c r="E49" s="1257"/>
      <c r="F49" s="1257"/>
      <c r="G49" s="1257"/>
      <c r="H49" s="1257"/>
      <c r="I49" s="1257"/>
      <c r="J49" s="1257"/>
      <c r="K49" s="1257"/>
    </row>
    <row r="50" spans="2:11">
      <c r="B50" s="1257"/>
      <c r="C50" s="1257"/>
      <c r="D50" s="1257"/>
      <c r="E50" s="1257"/>
      <c r="F50" s="1257"/>
      <c r="G50" s="1257"/>
      <c r="H50" s="1257"/>
      <c r="I50" s="1257"/>
      <c r="J50" s="1257"/>
      <c r="K50" s="1257"/>
    </row>
    <row r="51" spans="2:11">
      <c r="B51" s="1257"/>
      <c r="C51" s="1257"/>
      <c r="D51" s="1257"/>
      <c r="E51" s="1257"/>
      <c r="F51" s="1257"/>
      <c r="G51" s="1257"/>
      <c r="H51" s="1257"/>
      <c r="I51" s="1257"/>
      <c r="J51" s="1257"/>
      <c r="K51" s="1257"/>
    </row>
    <row r="52" spans="2:11">
      <c r="B52" s="1257"/>
      <c r="C52" s="1257"/>
      <c r="D52" s="1257"/>
      <c r="E52" s="1257"/>
      <c r="F52" s="1257"/>
      <c r="G52" s="1257"/>
      <c r="H52" s="1257"/>
      <c r="I52" s="1257"/>
      <c r="J52" s="1257"/>
      <c r="K52" s="1257"/>
    </row>
    <row r="53" spans="2:11">
      <c r="B53" s="1257"/>
      <c r="C53" s="1257"/>
      <c r="D53" s="1257"/>
      <c r="E53" s="1257"/>
      <c r="F53" s="1257"/>
      <c r="G53" s="1257"/>
      <c r="H53" s="1257"/>
      <c r="I53" s="1257"/>
      <c r="J53" s="1257"/>
      <c r="K53" s="1257"/>
    </row>
    <row r="54" spans="2:11">
      <c r="B54" s="1257"/>
      <c r="C54" s="1257"/>
      <c r="D54" s="1257"/>
      <c r="E54" s="1257"/>
      <c r="F54" s="1257"/>
      <c r="G54" s="1257"/>
      <c r="H54" s="1257"/>
      <c r="I54" s="1257"/>
      <c r="J54" s="1257"/>
      <c r="K54" s="1257"/>
    </row>
    <row r="55" spans="2:11">
      <c r="B55" s="1257"/>
      <c r="C55" s="1257"/>
      <c r="D55" s="1257"/>
      <c r="E55" s="1257"/>
      <c r="F55" s="1257"/>
      <c r="G55" s="1257"/>
      <c r="H55" s="1257"/>
      <c r="I55" s="1257"/>
      <c r="J55" s="1257"/>
      <c r="K55" s="1257"/>
    </row>
    <row r="56" spans="2:11">
      <c r="B56" s="1257"/>
      <c r="C56" s="1257"/>
      <c r="D56" s="1257"/>
      <c r="E56" s="1257"/>
      <c r="F56" s="1257"/>
      <c r="G56" s="1257"/>
      <c r="H56" s="1257"/>
      <c r="I56" s="1257"/>
      <c r="J56" s="1257"/>
      <c r="K56" s="1257"/>
    </row>
    <row r="57" spans="2:11">
      <c r="B57" s="1257"/>
      <c r="C57" s="1257"/>
      <c r="D57" s="1257"/>
      <c r="E57" s="1257"/>
      <c r="F57" s="1257"/>
      <c r="G57" s="1257"/>
      <c r="H57" s="1257"/>
      <c r="I57" s="1257"/>
      <c r="J57" s="1257"/>
      <c r="K57" s="1257"/>
    </row>
    <row r="58" spans="2:11">
      <c r="B58" s="1257"/>
      <c r="C58" s="1257"/>
      <c r="D58" s="1257"/>
      <c r="E58" s="1257"/>
      <c r="F58" s="1257"/>
      <c r="G58" s="1257"/>
      <c r="H58" s="1257"/>
      <c r="I58" s="1257"/>
      <c r="J58" s="1257"/>
      <c r="K58" s="1257"/>
    </row>
    <row r="59" spans="2:11">
      <c r="B59" s="1257"/>
      <c r="C59" s="1257"/>
      <c r="D59" s="1257"/>
      <c r="E59" s="1257"/>
      <c r="F59" s="1257"/>
      <c r="G59" s="1257"/>
      <c r="H59" s="1257"/>
      <c r="I59" s="1257"/>
      <c r="J59" s="1257"/>
      <c r="K59" s="1257"/>
    </row>
    <row r="60" spans="2:11">
      <c r="B60" s="1257"/>
      <c r="C60" s="1257"/>
      <c r="D60" s="1257"/>
      <c r="E60" s="1257"/>
      <c r="F60" s="1257"/>
      <c r="G60" s="1257"/>
      <c r="H60" s="1257"/>
      <c r="I60" s="1257"/>
      <c r="J60" s="1257"/>
      <c r="K60" s="1257"/>
    </row>
    <row r="61" spans="2:11">
      <c r="B61" s="1257"/>
      <c r="C61" s="1257"/>
      <c r="D61" s="1257"/>
      <c r="E61" s="1257"/>
      <c r="F61" s="1257"/>
      <c r="G61" s="1257"/>
      <c r="H61" s="1257"/>
      <c r="I61" s="1257"/>
      <c r="J61" s="1257"/>
      <c r="K61" s="1257"/>
    </row>
    <row r="62" spans="2:11">
      <c r="B62" s="1257"/>
      <c r="C62" s="1257"/>
      <c r="D62" s="1257"/>
      <c r="E62" s="1257"/>
      <c r="F62" s="1257"/>
      <c r="G62" s="1257"/>
      <c r="H62" s="1257"/>
      <c r="I62" s="1257"/>
      <c r="J62" s="1257"/>
      <c r="K62" s="1257"/>
    </row>
    <row r="63" spans="2:11">
      <c r="B63" s="1257"/>
      <c r="C63" s="1257"/>
      <c r="D63" s="1257"/>
      <c r="E63" s="1257"/>
      <c r="F63" s="1257"/>
      <c r="G63" s="1257"/>
      <c r="H63" s="1257"/>
      <c r="I63" s="1257"/>
      <c r="J63" s="1257"/>
      <c r="K63" s="1257"/>
    </row>
  </sheetData>
  <mergeCells count="7">
    <mergeCell ref="A1:A35"/>
    <mergeCell ref="B1:L1"/>
    <mergeCell ref="B3:L3"/>
    <mergeCell ref="B4:L4"/>
    <mergeCell ref="B17:L17"/>
    <mergeCell ref="B18:I18"/>
    <mergeCell ref="B19:I19"/>
  </mergeCells>
  <pageMargins left="0.59055118110236227" right="0.59055118110236227" top="0.59055118110236227" bottom="0.59055118110236227" header="0" footer="0"/>
  <pageSetup paperSize="9" scale="70" orientation="landscape"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3"/>
  <sheetViews>
    <sheetView topLeftCell="A10" zoomScaleNormal="100" workbookViewId="0">
      <selection sqref="A1:N25"/>
    </sheetView>
  </sheetViews>
  <sheetFormatPr defaultColWidth="0" defaultRowHeight="15"/>
  <cols>
    <col min="1" max="1" width="8.5" style="298" customWidth="1"/>
    <col min="2" max="2" width="13.6640625" style="298" customWidth="1"/>
    <col min="3" max="3" width="50.33203125" style="298" customWidth="1"/>
    <col min="4" max="4" width="19.1640625" style="298" customWidth="1"/>
    <col min="5" max="5" width="24.83203125" style="298" customWidth="1"/>
    <col min="6" max="6" width="19.1640625" style="298" customWidth="1"/>
    <col min="7" max="7" width="31.1640625" style="298" customWidth="1"/>
    <col min="8" max="8" width="19.1640625" style="298" customWidth="1"/>
    <col min="9" max="9" width="50.33203125" style="298" customWidth="1"/>
    <col min="10" max="10" width="56.6640625" style="298" customWidth="1"/>
    <col min="11" max="1653" width="5.6640625" style="298" customWidth="1"/>
    <col min="1654" max="16384" width="0" style="298" hidden="1"/>
  </cols>
  <sheetData>
    <row r="1" spans="1:9" ht="19.7" customHeight="1">
      <c r="A1" s="2159">
        <v>215</v>
      </c>
      <c r="B1" s="2199" t="s">
        <v>2102</v>
      </c>
      <c r="C1" s="2199"/>
      <c r="D1" s="2199"/>
      <c r="E1" s="2199"/>
      <c r="F1" s="2199"/>
      <c r="G1" s="2199"/>
      <c r="H1" s="2199"/>
      <c r="I1" s="2199"/>
    </row>
    <row r="2" spans="1:9" ht="19.7" customHeight="1">
      <c r="A2" s="2159"/>
      <c r="B2" s="2207"/>
      <c r="C2" s="2207"/>
      <c r="D2" s="2207"/>
      <c r="E2" s="2207"/>
      <c r="F2" s="1356"/>
      <c r="G2" s="1356"/>
      <c r="H2" s="2208"/>
      <c r="I2" s="2208"/>
    </row>
    <row r="3" spans="1:9" ht="19.7" customHeight="1">
      <c r="A3" s="2159"/>
      <c r="B3" s="2201" t="s">
        <v>1470</v>
      </c>
      <c r="C3" s="2201"/>
      <c r="D3" s="2201"/>
      <c r="E3" s="2201"/>
      <c r="F3" s="2201"/>
      <c r="G3" s="2201"/>
      <c r="H3" s="2201"/>
      <c r="I3" s="2201"/>
    </row>
    <row r="4" spans="1:9" ht="19.7" customHeight="1">
      <c r="A4" s="2159"/>
      <c r="B4" s="2161" t="s">
        <v>2044</v>
      </c>
      <c r="C4" s="2161"/>
      <c r="D4" s="2161"/>
      <c r="E4" s="2161"/>
      <c r="F4" s="2161"/>
      <c r="G4" s="2161"/>
      <c r="H4" s="2161"/>
      <c r="I4" s="2161"/>
    </row>
    <row r="5" spans="1:9" ht="19.7" customHeight="1">
      <c r="A5" s="2159"/>
      <c r="B5" s="1344"/>
      <c r="C5" s="1344"/>
      <c r="D5" s="1345"/>
      <c r="E5" s="1345"/>
      <c r="F5" s="1345"/>
      <c r="G5" s="1346"/>
      <c r="H5" s="1257"/>
      <c r="I5" s="783" t="s">
        <v>414</v>
      </c>
    </row>
    <row r="6" spans="1:9" ht="33.950000000000003" customHeight="1">
      <c r="A6" s="2159"/>
      <c r="B6" s="1304"/>
      <c r="C6" s="478" t="s">
        <v>1203</v>
      </c>
      <c r="D6" s="1378" t="s">
        <v>1471</v>
      </c>
      <c r="E6" s="1378" t="s">
        <v>1472</v>
      </c>
      <c r="F6" s="1378" t="s">
        <v>1473</v>
      </c>
      <c r="G6" s="1378" t="s">
        <v>1474</v>
      </c>
      <c r="H6" s="1378" t="s">
        <v>726</v>
      </c>
      <c r="I6" s="1220" t="s">
        <v>1204</v>
      </c>
    </row>
    <row r="7" spans="1:9" ht="33.950000000000003" customHeight="1">
      <c r="A7" s="2159"/>
      <c r="B7" s="1221"/>
      <c r="C7" s="1222"/>
      <c r="D7" s="1379" t="s">
        <v>1475</v>
      </c>
      <c r="E7" s="1379" t="s">
        <v>1476</v>
      </c>
      <c r="F7" s="1379" t="s">
        <v>1477</v>
      </c>
      <c r="G7" s="1379" t="s">
        <v>1478</v>
      </c>
      <c r="H7" s="1380" t="s">
        <v>1251</v>
      </c>
      <c r="I7" s="1224"/>
    </row>
    <row r="8" spans="1:9" ht="19.7" customHeight="1">
      <c r="A8" s="2159"/>
      <c r="B8" s="1225"/>
      <c r="C8" s="1226"/>
      <c r="D8" s="486" t="s">
        <v>1479</v>
      </c>
      <c r="E8" s="1308" t="s">
        <v>1480</v>
      </c>
      <c r="F8" s="486" t="s">
        <v>1481</v>
      </c>
      <c r="G8" s="486" t="s">
        <v>1482</v>
      </c>
      <c r="H8" s="486" t="s">
        <v>369</v>
      </c>
      <c r="I8" s="1228"/>
    </row>
    <row r="9" spans="1:9" ht="5.85" customHeight="1">
      <c r="A9" s="2159"/>
      <c r="B9" s="1381"/>
      <c r="C9" s="1381"/>
      <c r="D9" s="1381"/>
      <c r="E9" s="1382"/>
      <c r="F9" s="1311"/>
      <c r="G9" s="1311"/>
      <c r="H9" s="1311"/>
      <c r="I9" s="1381"/>
    </row>
    <row r="10" spans="1:9" ht="19.7" customHeight="1">
      <c r="A10" s="2159"/>
      <c r="B10" s="592"/>
      <c r="C10" s="1260" t="s">
        <v>976</v>
      </c>
      <c r="D10" s="1257"/>
      <c r="E10" s="1257"/>
      <c r="F10" s="1257"/>
      <c r="G10" s="1257"/>
      <c r="H10" s="1257"/>
      <c r="I10" s="1261" t="s">
        <v>977</v>
      </c>
    </row>
    <row r="11" spans="1:9" ht="19.7" customHeight="1">
      <c r="A11" s="2159"/>
      <c r="B11" s="592" t="s">
        <v>6</v>
      </c>
      <c r="C11" s="1262" t="s">
        <v>980</v>
      </c>
      <c r="D11" s="1383">
        <v>82811</v>
      </c>
      <c r="E11" s="1383">
        <v>938666</v>
      </c>
      <c r="F11" s="1383">
        <v>502351</v>
      </c>
      <c r="G11" s="1383">
        <v>229128</v>
      </c>
      <c r="H11" s="1383">
        <v>1752956</v>
      </c>
      <c r="I11" s="1264" t="s">
        <v>981</v>
      </c>
    </row>
    <row r="12" spans="1:9" ht="19.7" customHeight="1">
      <c r="A12" s="2159"/>
      <c r="B12" s="592"/>
      <c r="C12" s="1265" t="s">
        <v>726</v>
      </c>
      <c r="D12" s="1384">
        <v>82811</v>
      </c>
      <c r="E12" s="1384">
        <v>938666</v>
      </c>
      <c r="F12" s="1384">
        <v>502351</v>
      </c>
      <c r="G12" s="1384">
        <v>229128</v>
      </c>
      <c r="H12" s="1385">
        <v>1752956</v>
      </c>
      <c r="I12" s="1267" t="s">
        <v>741</v>
      </c>
    </row>
    <row r="13" spans="1:9" ht="19.7" customHeight="1">
      <c r="A13" s="2159"/>
      <c r="B13" s="592"/>
      <c r="C13" s="1265" t="s">
        <v>978</v>
      </c>
      <c r="D13" s="1257"/>
      <c r="E13" s="1257"/>
      <c r="F13" s="1257"/>
      <c r="G13" s="1257"/>
      <c r="H13" s="1257"/>
      <c r="I13" s="1267" t="s">
        <v>979</v>
      </c>
    </row>
    <row r="14" spans="1:9" ht="19.7" customHeight="1">
      <c r="A14" s="2159"/>
      <c r="B14" s="592" t="s">
        <v>435</v>
      </c>
      <c r="C14" s="1262" t="s">
        <v>417</v>
      </c>
      <c r="D14" s="1386">
        <v>29548</v>
      </c>
      <c r="E14" s="1386">
        <v>356257</v>
      </c>
      <c r="F14" s="1386">
        <v>167125</v>
      </c>
      <c r="G14" s="1386">
        <v>81984</v>
      </c>
      <c r="H14" s="1383">
        <v>634914</v>
      </c>
      <c r="I14" s="1264" t="s">
        <v>529</v>
      </c>
    </row>
    <row r="15" spans="1:9" ht="19.7" customHeight="1">
      <c r="A15" s="2159"/>
      <c r="B15" s="592" t="s">
        <v>50</v>
      </c>
      <c r="C15" s="1262" t="s">
        <v>1205</v>
      </c>
      <c r="D15" s="1386">
        <v>53263</v>
      </c>
      <c r="E15" s="1386">
        <v>582409</v>
      </c>
      <c r="F15" s="1386">
        <v>335226</v>
      </c>
      <c r="G15" s="1386">
        <v>147144</v>
      </c>
      <c r="H15" s="1383">
        <v>1118042</v>
      </c>
      <c r="I15" s="1268" t="s">
        <v>530</v>
      </c>
    </row>
    <row r="16" spans="1:9" ht="19.7" customHeight="1">
      <c r="A16" s="2159"/>
      <c r="B16" s="592"/>
      <c r="C16" s="1265" t="s">
        <v>726</v>
      </c>
      <c r="D16" s="1384">
        <v>82811</v>
      </c>
      <c r="E16" s="1384">
        <v>938666</v>
      </c>
      <c r="F16" s="1384">
        <v>502351</v>
      </c>
      <c r="G16" s="1384">
        <v>229128</v>
      </c>
      <c r="H16" s="1384">
        <v>1752956</v>
      </c>
      <c r="I16" s="1267" t="s">
        <v>741</v>
      </c>
    </row>
    <row r="17" spans="1:9" ht="19.7" customHeight="1">
      <c r="A17" s="2159"/>
      <c r="B17" s="592" t="s">
        <v>436</v>
      </c>
      <c r="C17" s="1315" t="s">
        <v>1206</v>
      </c>
      <c r="D17" s="1387">
        <v>-574</v>
      </c>
      <c r="E17" s="1387">
        <v>-8778</v>
      </c>
      <c r="F17" s="1387">
        <v>-67378</v>
      </c>
      <c r="G17" s="1387">
        <v>-28034</v>
      </c>
      <c r="H17" s="1387">
        <v>-104764</v>
      </c>
      <c r="I17" s="1269" t="s">
        <v>1023</v>
      </c>
    </row>
    <row r="18" spans="1:9" ht="19.7" customHeight="1">
      <c r="A18" s="2159"/>
      <c r="B18" s="592" t="s">
        <v>1207</v>
      </c>
      <c r="C18" s="1262" t="s">
        <v>1208</v>
      </c>
      <c r="D18" s="1386">
        <v>52689</v>
      </c>
      <c r="E18" s="1386">
        <v>573631</v>
      </c>
      <c r="F18" s="1386">
        <v>267848</v>
      </c>
      <c r="G18" s="1386">
        <v>119110</v>
      </c>
      <c r="H18" s="1383">
        <v>1013278</v>
      </c>
      <c r="I18" s="1268" t="s">
        <v>1209</v>
      </c>
    </row>
    <row r="19" spans="1:9" ht="19.7" customHeight="1">
      <c r="A19" s="2159"/>
      <c r="B19" s="1257"/>
      <c r="C19" s="1288"/>
      <c r="D19" s="1288"/>
      <c r="E19" s="1257"/>
      <c r="F19" s="1257"/>
      <c r="G19" s="1257"/>
      <c r="H19" s="1288"/>
      <c r="I19" s="1257"/>
    </row>
    <row r="20" spans="1:9" ht="19.7" customHeight="1">
      <c r="A20" s="2159"/>
      <c r="B20" s="2160" t="s">
        <v>1483</v>
      </c>
      <c r="C20" s="2160"/>
      <c r="D20" s="2160"/>
      <c r="E20" s="2160"/>
      <c r="F20" s="2160"/>
      <c r="G20" s="2160"/>
      <c r="H20" s="2160"/>
      <c r="I20" s="2160"/>
    </row>
    <row r="21" spans="1:9" ht="19.7" customHeight="1">
      <c r="A21" s="2159"/>
      <c r="B21" s="2161" t="s">
        <v>1284</v>
      </c>
      <c r="C21" s="2161"/>
      <c r="D21" s="2161"/>
      <c r="E21" s="2161"/>
      <c r="F21" s="2161"/>
      <c r="G21" s="2161"/>
      <c r="H21" s="2161"/>
      <c r="I21" s="2161"/>
    </row>
    <row r="22" spans="1:9" ht="19.7" customHeight="1">
      <c r="A22" s="2159"/>
      <c r="B22" s="1344"/>
      <c r="C22" s="1344"/>
      <c r="D22" s="1345"/>
      <c r="E22" s="1345"/>
      <c r="F22" s="1345"/>
      <c r="G22" s="1346"/>
      <c r="H22" s="1257"/>
      <c r="I22" s="783" t="s">
        <v>414</v>
      </c>
    </row>
    <row r="23" spans="1:9" ht="33.950000000000003" customHeight="1">
      <c r="A23" s="2159"/>
      <c r="B23" s="1304"/>
      <c r="C23" s="478" t="s">
        <v>1203</v>
      </c>
      <c r="D23" s="1378" t="s">
        <v>1471</v>
      </c>
      <c r="E23" s="1378" t="s">
        <v>1472</v>
      </c>
      <c r="F23" s="1378" t="s">
        <v>1473</v>
      </c>
      <c r="G23" s="1378" t="s">
        <v>1474</v>
      </c>
      <c r="H23" s="1378" t="s">
        <v>726</v>
      </c>
      <c r="I23" s="1220" t="s">
        <v>1204</v>
      </c>
    </row>
    <row r="24" spans="1:9" ht="33.950000000000003" customHeight="1">
      <c r="A24" s="2159"/>
      <c r="B24" s="1221"/>
      <c r="C24" s="1222"/>
      <c r="D24" s="1379" t="s">
        <v>1475</v>
      </c>
      <c r="E24" s="1379" t="s">
        <v>1476</v>
      </c>
      <c r="F24" s="1379" t="s">
        <v>1477</v>
      </c>
      <c r="G24" s="1379" t="s">
        <v>1484</v>
      </c>
      <c r="H24" s="1380" t="s">
        <v>1251</v>
      </c>
      <c r="I24" s="1224"/>
    </row>
    <row r="25" spans="1:9" ht="19.7" customHeight="1">
      <c r="A25" s="2159"/>
      <c r="B25" s="1225"/>
      <c r="C25" s="1226"/>
      <c r="D25" s="486" t="s">
        <v>1479</v>
      </c>
      <c r="E25" s="1308" t="s">
        <v>1480</v>
      </c>
      <c r="F25" s="486" t="s">
        <v>1481</v>
      </c>
      <c r="G25" s="486" t="s">
        <v>1482</v>
      </c>
      <c r="H25" s="486" t="s">
        <v>369</v>
      </c>
      <c r="I25" s="1228"/>
    </row>
    <row r="26" spans="1:9" ht="5.85" customHeight="1">
      <c r="A26" s="2159"/>
      <c r="B26" s="1140"/>
      <c r="C26" s="1140"/>
      <c r="D26" s="1140"/>
      <c r="E26" s="1310"/>
      <c r="F26" s="1142"/>
      <c r="G26" s="1142"/>
      <c r="H26" s="1142"/>
      <c r="I26" s="1140"/>
    </row>
    <row r="27" spans="1:9" ht="19.7" customHeight="1">
      <c r="A27" s="2159"/>
      <c r="B27" s="498"/>
      <c r="C27" s="1260" t="s">
        <v>976</v>
      </c>
      <c r="D27" s="1388"/>
      <c r="E27" s="496"/>
      <c r="F27" s="592"/>
      <c r="G27" s="496"/>
      <c r="H27" s="496"/>
      <c r="I27" s="1261" t="s">
        <v>977</v>
      </c>
    </row>
    <row r="28" spans="1:9" ht="19.7" customHeight="1">
      <c r="A28" s="2159"/>
      <c r="B28" s="498" t="s">
        <v>50</v>
      </c>
      <c r="C28" s="1315" t="s">
        <v>1205</v>
      </c>
      <c r="D28" s="1383">
        <v>53263</v>
      </c>
      <c r="E28" s="1383">
        <v>582409</v>
      </c>
      <c r="F28" s="1383">
        <v>335226</v>
      </c>
      <c r="G28" s="1383">
        <v>147144</v>
      </c>
      <c r="H28" s="1383">
        <v>1118042</v>
      </c>
      <c r="I28" s="1268" t="s">
        <v>530</v>
      </c>
    </row>
    <row r="29" spans="1:9" ht="19.7" customHeight="1">
      <c r="A29" s="2159"/>
      <c r="B29" s="498"/>
      <c r="C29" s="1317" t="s">
        <v>726</v>
      </c>
      <c r="D29" s="1385">
        <v>53263</v>
      </c>
      <c r="E29" s="1385">
        <v>582409</v>
      </c>
      <c r="F29" s="1385">
        <v>335226</v>
      </c>
      <c r="G29" s="1385">
        <v>147144</v>
      </c>
      <c r="H29" s="1385">
        <v>1118042</v>
      </c>
      <c r="I29" s="1267" t="s">
        <v>741</v>
      </c>
    </row>
    <row r="30" spans="1:9" ht="19.7" customHeight="1">
      <c r="A30" s="2159"/>
      <c r="B30" s="498"/>
      <c r="C30" s="1317" t="s">
        <v>978</v>
      </c>
      <c r="D30" s="1383"/>
      <c r="E30" s="1375"/>
      <c r="F30" s="1375"/>
      <c r="G30" s="1375"/>
      <c r="H30" s="1375"/>
      <c r="I30" s="1267" t="s">
        <v>979</v>
      </c>
    </row>
    <row r="31" spans="1:9" ht="19.7" customHeight="1">
      <c r="A31" s="2159"/>
      <c r="B31" s="498" t="s">
        <v>49</v>
      </c>
      <c r="C31" s="1315" t="s">
        <v>419</v>
      </c>
      <c r="D31" s="1389">
        <v>2459</v>
      </c>
      <c r="E31" s="1389">
        <v>23349</v>
      </c>
      <c r="F31" s="1390">
        <v>3882</v>
      </c>
      <c r="G31" s="1389">
        <v>1240</v>
      </c>
      <c r="H31" s="1389">
        <v>30930</v>
      </c>
      <c r="I31" s="1276" t="s">
        <v>902</v>
      </c>
    </row>
    <row r="32" spans="1:9" ht="19.7" customHeight="1">
      <c r="A32" s="2159"/>
      <c r="B32" s="498" t="s">
        <v>48</v>
      </c>
      <c r="C32" s="1315" t="s">
        <v>420</v>
      </c>
      <c r="D32" s="1383">
        <v>1391</v>
      </c>
      <c r="E32" s="1375">
        <v>13208</v>
      </c>
      <c r="F32" s="1391">
        <v>2196</v>
      </c>
      <c r="G32" s="1375">
        <v>702</v>
      </c>
      <c r="H32" s="1389">
        <v>17497</v>
      </c>
      <c r="I32" s="1276" t="s">
        <v>1214</v>
      </c>
    </row>
    <row r="33" spans="1:11" ht="19.7" customHeight="1">
      <c r="A33" s="2159"/>
      <c r="B33" s="1391" t="s">
        <v>47</v>
      </c>
      <c r="C33" s="1392" t="s">
        <v>1215</v>
      </c>
      <c r="D33" s="1393"/>
      <c r="E33" s="1393"/>
      <c r="F33" s="1393"/>
      <c r="G33" s="1393"/>
      <c r="H33" s="1393"/>
      <c r="I33" s="1394" t="s">
        <v>1216</v>
      </c>
      <c r="J33" s="1393"/>
      <c r="K33" s="1395"/>
    </row>
    <row r="34" spans="1:11" ht="19.7" customHeight="1">
      <c r="A34" s="2159"/>
      <c r="B34" s="924" t="s">
        <v>46</v>
      </c>
      <c r="C34" s="1315" t="s">
        <v>422</v>
      </c>
      <c r="D34" s="1383">
        <v>49413</v>
      </c>
      <c r="E34" s="1383">
        <v>545852</v>
      </c>
      <c r="F34" s="1375">
        <v>329148</v>
      </c>
      <c r="G34" s="1383">
        <v>145202</v>
      </c>
      <c r="H34" s="1389">
        <v>1069615</v>
      </c>
      <c r="I34" s="1276" t="s">
        <v>432</v>
      </c>
    </row>
    <row r="35" spans="1:11" ht="19.7" customHeight="1">
      <c r="A35" s="2159"/>
      <c r="B35" s="498"/>
      <c r="C35" s="1317" t="s">
        <v>726</v>
      </c>
      <c r="D35" s="1385">
        <v>53263</v>
      </c>
      <c r="E35" s="1385">
        <v>582409</v>
      </c>
      <c r="F35" s="1385">
        <v>335226</v>
      </c>
      <c r="G35" s="1385">
        <v>147144</v>
      </c>
      <c r="H35" s="1385">
        <v>1118042</v>
      </c>
      <c r="I35" s="1267" t="s">
        <v>741</v>
      </c>
    </row>
    <row r="36" spans="1:11" ht="19.7" customHeight="1">
      <c r="A36" s="2159"/>
      <c r="B36" s="924" t="s">
        <v>437</v>
      </c>
      <c r="C36" s="1315" t="s">
        <v>424</v>
      </c>
      <c r="D36" s="1383">
        <v>48839</v>
      </c>
      <c r="E36" s="1383">
        <v>537074</v>
      </c>
      <c r="F36" s="1383">
        <v>261770</v>
      </c>
      <c r="G36" s="1383">
        <v>117168</v>
      </c>
      <c r="H36" s="1389">
        <v>964851</v>
      </c>
      <c r="I36" s="1268" t="s">
        <v>1217</v>
      </c>
    </row>
    <row r="37" spans="1:11">
      <c r="B37" s="1257"/>
      <c r="C37" s="1257"/>
      <c r="D37" s="1257"/>
      <c r="E37" s="1257"/>
      <c r="F37" s="1257"/>
      <c r="G37" s="1257"/>
      <c r="H37" s="1257"/>
      <c r="I37" s="1257"/>
    </row>
    <row r="38" spans="1:11">
      <c r="B38" s="1257"/>
      <c r="C38" s="1257"/>
      <c r="D38" s="1257"/>
      <c r="E38" s="1257"/>
      <c r="F38" s="1257"/>
      <c r="G38" s="1257"/>
      <c r="H38" s="1257"/>
      <c r="I38" s="1257"/>
    </row>
    <row r="39" spans="1:11">
      <c r="B39" s="1257"/>
      <c r="C39" s="1257"/>
      <c r="D39" s="1257"/>
      <c r="E39" s="1257"/>
      <c r="F39" s="1257"/>
      <c r="G39" s="1257"/>
      <c r="H39" s="1257"/>
      <c r="I39" s="1257"/>
    </row>
    <row r="40" spans="1:11">
      <c r="B40" s="1257"/>
      <c r="C40" s="1257"/>
      <c r="D40" s="1257"/>
      <c r="E40" s="1257"/>
      <c r="F40" s="1257"/>
      <c r="G40" s="1257"/>
      <c r="H40" s="1257"/>
      <c r="I40" s="1257"/>
    </row>
    <row r="41" spans="1:11">
      <c r="B41" s="1257"/>
      <c r="C41" s="1257"/>
      <c r="D41" s="1257"/>
      <c r="E41" s="1257"/>
      <c r="F41" s="1257"/>
      <c r="G41" s="1257"/>
      <c r="H41" s="1257"/>
      <c r="I41" s="1257"/>
    </row>
    <row r="42" spans="1:11">
      <c r="B42" s="1257"/>
      <c r="C42" s="1257"/>
      <c r="D42" s="1257"/>
      <c r="E42" s="1257"/>
      <c r="F42" s="1257"/>
      <c r="G42" s="1257"/>
      <c r="H42" s="1257"/>
      <c r="I42" s="1257"/>
    </row>
    <row r="43" spans="1:11">
      <c r="B43" s="1257"/>
      <c r="C43" s="1257"/>
      <c r="D43" s="1257"/>
      <c r="E43" s="1257"/>
      <c r="F43" s="1257"/>
      <c r="G43" s="1257"/>
      <c r="H43" s="1257"/>
      <c r="I43" s="1257"/>
    </row>
    <row r="44" spans="1:11">
      <c r="B44" s="1257"/>
      <c r="C44" s="1257"/>
      <c r="D44" s="1257"/>
      <c r="E44" s="1257"/>
      <c r="F44" s="1257"/>
      <c r="G44" s="1257"/>
      <c r="H44" s="1257"/>
      <c r="I44" s="1257"/>
    </row>
    <row r="45" spans="1:11">
      <c r="B45" s="1257"/>
      <c r="C45" s="1257"/>
      <c r="D45" s="1257"/>
      <c r="E45" s="1257"/>
      <c r="F45" s="1257"/>
      <c r="G45" s="1257"/>
      <c r="H45" s="1257"/>
      <c r="I45" s="1257"/>
    </row>
    <row r="46" spans="1:11">
      <c r="B46" s="1257"/>
      <c r="C46" s="1257"/>
      <c r="D46" s="1257"/>
      <c r="E46" s="1257"/>
      <c r="F46" s="1257"/>
      <c r="G46" s="1257"/>
      <c r="H46" s="1257"/>
      <c r="I46" s="1257"/>
    </row>
    <row r="47" spans="1:11">
      <c r="B47" s="1257"/>
      <c r="C47" s="1257"/>
      <c r="D47" s="1257"/>
      <c r="E47" s="1257"/>
      <c r="F47" s="1257"/>
      <c r="G47" s="1257"/>
      <c r="H47" s="1257"/>
      <c r="I47" s="1257"/>
    </row>
    <row r="48" spans="1:11">
      <c r="B48" s="1257"/>
      <c r="C48" s="1257"/>
      <c r="D48" s="1257"/>
      <c r="E48" s="1257"/>
      <c r="F48" s="1257"/>
      <c r="G48" s="1257"/>
      <c r="H48" s="1257"/>
      <c r="I48" s="1257"/>
    </row>
    <row r="49" spans="2:9">
      <c r="B49" s="1257"/>
      <c r="C49" s="1257"/>
      <c r="D49" s="1257"/>
      <c r="E49" s="1257"/>
      <c r="F49" s="1257"/>
      <c r="G49" s="1257"/>
      <c r="H49" s="1257"/>
      <c r="I49" s="1257"/>
    </row>
    <row r="50" spans="2:9">
      <c r="B50" s="1257"/>
      <c r="C50" s="1257"/>
      <c r="D50" s="1257"/>
      <c r="E50" s="1257"/>
      <c r="F50" s="1257"/>
      <c r="G50" s="1257"/>
      <c r="H50" s="1257"/>
      <c r="I50" s="1257"/>
    </row>
    <row r="51" spans="2:9">
      <c r="B51" s="1257"/>
      <c r="C51" s="1257"/>
      <c r="D51" s="1257"/>
      <c r="E51" s="1257"/>
      <c r="F51" s="1257"/>
      <c r="G51" s="1257"/>
      <c r="H51" s="1257"/>
      <c r="I51" s="1257"/>
    </row>
    <row r="52" spans="2:9">
      <c r="B52" s="1257"/>
      <c r="C52" s="1257"/>
      <c r="D52" s="1257"/>
      <c r="E52" s="1257"/>
      <c r="F52" s="1257"/>
      <c r="G52" s="1257"/>
      <c r="H52" s="1257"/>
      <c r="I52" s="1257"/>
    </row>
    <row r="53" spans="2:9">
      <c r="B53" s="1257"/>
      <c r="C53" s="1257"/>
      <c r="D53" s="1257"/>
      <c r="E53" s="1257"/>
      <c r="F53" s="1257"/>
      <c r="G53" s="1257"/>
      <c r="H53" s="1257"/>
      <c r="I53" s="1257"/>
    </row>
    <row r="54" spans="2:9">
      <c r="B54" s="1257"/>
      <c r="C54" s="1257"/>
      <c r="D54" s="1257"/>
      <c r="E54" s="1257"/>
      <c r="F54" s="1257"/>
      <c r="G54" s="1257"/>
      <c r="H54" s="1257"/>
      <c r="I54" s="1257"/>
    </row>
    <row r="55" spans="2:9">
      <c r="B55" s="1257"/>
      <c r="C55" s="1257"/>
      <c r="D55" s="1257"/>
      <c r="E55" s="1257"/>
      <c r="F55" s="1257"/>
      <c r="G55" s="1257"/>
      <c r="H55" s="1257"/>
      <c r="I55" s="1257"/>
    </row>
    <row r="56" spans="2:9">
      <c r="B56" s="1257"/>
      <c r="C56" s="1257"/>
      <c r="D56" s="1257"/>
      <c r="E56" s="1257"/>
      <c r="F56" s="1257"/>
      <c r="G56" s="1257"/>
      <c r="H56" s="1257"/>
      <c r="I56" s="1257"/>
    </row>
    <row r="57" spans="2:9">
      <c r="B57" s="1257"/>
      <c r="C57" s="1257"/>
      <c r="D57" s="1257"/>
      <c r="E57" s="1257"/>
      <c r="F57" s="1257"/>
      <c r="G57" s="1257"/>
      <c r="H57" s="1257"/>
      <c r="I57" s="1257"/>
    </row>
    <row r="58" spans="2:9">
      <c r="B58" s="1257"/>
      <c r="C58" s="1257"/>
      <c r="D58" s="1257"/>
      <c r="E58" s="1257"/>
      <c r="F58" s="1257"/>
      <c r="G58" s="1257"/>
      <c r="H58" s="1257"/>
      <c r="I58" s="1257"/>
    </row>
    <row r="59" spans="2:9">
      <c r="B59" s="1257"/>
      <c r="C59" s="1257"/>
      <c r="D59" s="1257"/>
      <c r="E59" s="1257"/>
      <c r="F59" s="1257"/>
      <c r="G59" s="1257"/>
      <c r="H59" s="1257"/>
      <c r="I59" s="1257"/>
    </row>
    <row r="60" spans="2:9">
      <c r="B60" s="1257"/>
      <c r="C60" s="1257"/>
      <c r="D60" s="1257"/>
      <c r="E60" s="1257"/>
      <c r="F60" s="1257"/>
      <c r="G60" s="1257"/>
      <c r="H60" s="1257"/>
      <c r="I60" s="1257"/>
    </row>
    <row r="61" spans="2:9">
      <c r="B61" s="1257"/>
      <c r="C61" s="1257"/>
      <c r="D61" s="1257"/>
      <c r="E61" s="1257"/>
      <c r="F61" s="1257"/>
      <c r="G61" s="1257"/>
      <c r="H61" s="1257"/>
      <c r="I61" s="1257"/>
    </row>
    <row r="62" spans="2:9">
      <c r="B62" s="1257"/>
      <c r="C62" s="1257"/>
      <c r="D62" s="1257"/>
      <c r="E62" s="1257"/>
      <c r="F62" s="1257"/>
      <c r="G62" s="1257"/>
      <c r="H62" s="1257"/>
      <c r="I62" s="1257"/>
    </row>
    <row r="63" spans="2:9">
      <c r="B63" s="1257"/>
      <c r="C63" s="1257"/>
      <c r="D63" s="1257"/>
      <c r="E63" s="1257"/>
      <c r="F63" s="1257"/>
      <c r="G63" s="1257"/>
      <c r="H63" s="1257"/>
      <c r="I63" s="1257"/>
    </row>
  </sheetData>
  <mergeCells count="8">
    <mergeCell ref="A1:A36"/>
    <mergeCell ref="B1:I1"/>
    <mergeCell ref="B2:E2"/>
    <mergeCell ref="H2:I2"/>
    <mergeCell ref="B3:I3"/>
    <mergeCell ref="B4:I4"/>
    <mergeCell ref="B20:I20"/>
    <mergeCell ref="B21:I21"/>
  </mergeCells>
  <pageMargins left="0.59055118110236227" right="0.59055118110236227" top="0.59055118110236227" bottom="0.59055118110236227" header="0" footer="0"/>
  <pageSetup paperSize="9" scale="7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3"/>
  <sheetViews>
    <sheetView zoomScaleNormal="100" workbookViewId="0">
      <selection sqref="A1:N25"/>
    </sheetView>
  </sheetViews>
  <sheetFormatPr defaultColWidth="0" defaultRowHeight="15"/>
  <cols>
    <col min="1" max="1" width="8.5" style="1" customWidth="1"/>
    <col min="2" max="2" width="9.83203125" style="1" customWidth="1"/>
    <col min="3" max="5" width="15.5" style="1" customWidth="1"/>
    <col min="6" max="6" width="19.6640625" style="1" customWidth="1"/>
    <col min="7" max="7" width="16.1640625" style="1" customWidth="1"/>
    <col min="8" max="8" width="16.83203125" style="1" customWidth="1"/>
    <col min="9" max="9" width="15.5" style="1" customWidth="1"/>
    <col min="10" max="11" width="19.1640625" style="1" customWidth="1"/>
    <col min="12" max="13" width="18" style="1" customWidth="1"/>
    <col min="14" max="14" width="15" style="94" customWidth="1"/>
    <col min="15" max="16" width="15" style="1" customWidth="1"/>
    <col min="17" max="183" width="8" style="1" customWidth="1"/>
    <col min="184" max="16384" width="0" style="1" hidden="1"/>
  </cols>
  <sheetData>
    <row r="1" spans="1:16" ht="19.7" customHeight="1">
      <c r="A1" s="1865">
        <v>16</v>
      </c>
      <c r="B1" s="1860" t="s">
        <v>120</v>
      </c>
      <c r="C1" s="1860"/>
      <c r="D1" s="1860"/>
      <c r="E1" s="1860"/>
      <c r="F1" s="1860"/>
      <c r="G1" s="1860"/>
      <c r="H1" s="1860"/>
      <c r="I1" s="1860"/>
      <c r="J1" s="1860"/>
      <c r="K1" s="1860"/>
      <c r="L1" s="1860"/>
      <c r="M1" s="1860"/>
      <c r="N1" s="1909"/>
      <c r="O1" s="1909"/>
      <c r="P1" s="1909"/>
    </row>
    <row r="2" spans="1:16" ht="19.7" customHeight="1">
      <c r="A2" s="1865"/>
      <c r="B2" s="1861" t="s">
        <v>119</v>
      </c>
      <c r="C2" s="1861"/>
      <c r="D2" s="1861"/>
      <c r="E2" s="1861"/>
      <c r="F2" s="1861"/>
      <c r="G2" s="1861"/>
      <c r="H2" s="1861"/>
      <c r="I2" s="1861"/>
      <c r="J2" s="1861"/>
      <c r="K2" s="1861"/>
      <c r="L2" s="1861"/>
      <c r="M2" s="1861"/>
      <c r="N2" s="1909"/>
      <c r="O2" s="1909"/>
      <c r="P2" s="1909"/>
    </row>
    <row r="3" spans="1:16" ht="19.7" customHeight="1">
      <c r="A3" s="1865"/>
      <c r="B3" s="126"/>
      <c r="C3" s="127"/>
      <c r="D3" s="124"/>
      <c r="E3" s="125"/>
      <c r="F3" s="126"/>
      <c r="G3" s="126"/>
      <c r="H3" s="125"/>
      <c r="I3" s="125"/>
      <c r="J3" s="125"/>
      <c r="K3" s="125"/>
      <c r="L3" s="124"/>
      <c r="M3" s="124"/>
      <c r="N3" s="1895" t="s">
        <v>118</v>
      </c>
      <c r="O3" s="1896"/>
      <c r="P3" s="1896"/>
    </row>
    <row r="4" spans="1:16" ht="19.7" customHeight="1">
      <c r="A4" s="1865"/>
      <c r="B4" s="165" t="s">
        <v>14</v>
      </c>
      <c r="C4" s="1897" t="s">
        <v>110</v>
      </c>
      <c r="D4" s="1873" t="s">
        <v>109</v>
      </c>
      <c r="E4" s="1852" t="s">
        <v>158</v>
      </c>
      <c r="F4" s="1852"/>
      <c r="G4" s="1852"/>
      <c r="H4" s="1852"/>
      <c r="I4" s="1856"/>
      <c r="J4" s="1873" t="s">
        <v>108</v>
      </c>
      <c r="K4" s="1852" t="s">
        <v>158</v>
      </c>
      <c r="L4" s="1852"/>
      <c r="M4" s="1856"/>
      <c r="N4" s="1873" t="s">
        <v>190</v>
      </c>
      <c r="O4" s="1873" t="s">
        <v>191</v>
      </c>
      <c r="P4" s="1849" t="s">
        <v>159</v>
      </c>
    </row>
    <row r="5" spans="1:16" ht="19.7" customHeight="1">
      <c r="A5" s="1865"/>
      <c r="B5" s="168" t="s">
        <v>10</v>
      </c>
      <c r="C5" s="1898"/>
      <c r="D5" s="1899"/>
      <c r="E5" s="1854" t="s">
        <v>157</v>
      </c>
      <c r="F5" s="1854"/>
      <c r="G5" s="1854"/>
      <c r="H5" s="1854"/>
      <c r="I5" s="1855"/>
      <c r="J5" s="1899"/>
      <c r="K5" s="1910" t="s">
        <v>157</v>
      </c>
      <c r="L5" s="1876"/>
      <c r="M5" s="1911"/>
      <c r="N5" s="1872"/>
      <c r="O5" s="1899"/>
      <c r="P5" s="1870"/>
    </row>
    <row r="6" spans="1:16" ht="39" customHeight="1">
      <c r="A6" s="1865"/>
      <c r="B6" s="166"/>
      <c r="C6" s="1898"/>
      <c r="D6" s="1899"/>
      <c r="E6" s="1856" t="s">
        <v>138</v>
      </c>
      <c r="F6" s="1873" t="s">
        <v>107</v>
      </c>
      <c r="G6" s="1873" t="s">
        <v>106</v>
      </c>
      <c r="H6" s="1902" t="s">
        <v>105</v>
      </c>
      <c r="I6" s="1903"/>
      <c r="J6" s="1899"/>
      <c r="K6" s="1873" t="s">
        <v>104</v>
      </c>
      <c r="L6" s="1873" t="s">
        <v>103</v>
      </c>
      <c r="M6" s="1856" t="s">
        <v>102</v>
      </c>
      <c r="N6" s="1899"/>
      <c r="O6" s="1899"/>
      <c r="P6" s="1870"/>
    </row>
    <row r="7" spans="1:16" ht="54" customHeight="1">
      <c r="A7" s="1865"/>
      <c r="B7" s="166"/>
      <c r="C7" s="122"/>
      <c r="D7" s="121"/>
      <c r="E7" s="1899"/>
      <c r="F7" s="1899"/>
      <c r="G7" s="1899"/>
      <c r="H7" s="167" t="s">
        <v>101</v>
      </c>
      <c r="I7" s="167" t="s">
        <v>100</v>
      </c>
      <c r="J7" s="121"/>
      <c r="K7" s="1899"/>
      <c r="L7" s="1899"/>
      <c r="M7" s="1872"/>
      <c r="N7" s="1899"/>
      <c r="O7" s="1899"/>
    </row>
    <row r="8" spans="1:16" ht="65.25" customHeight="1">
      <c r="A8" s="1865"/>
      <c r="C8" s="169" t="s">
        <v>99</v>
      </c>
      <c r="D8" s="51" t="s">
        <v>98</v>
      </c>
      <c r="E8" s="51" t="s">
        <v>192</v>
      </c>
      <c r="F8" s="51" t="s">
        <v>96</v>
      </c>
      <c r="G8" s="51" t="s">
        <v>95</v>
      </c>
      <c r="H8" s="51" t="s">
        <v>94</v>
      </c>
      <c r="I8" s="51" t="s">
        <v>93</v>
      </c>
      <c r="J8" s="51" t="s">
        <v>92</v>
      </c>
      <c r="K8" s="51" t="s">
        <v>91</v>
      </c>
      <c r="L8" s="51" t="s">
        <v>90</v>
      </c>
      <c r="M8" s="168" t="s">
        <v>89</v>
      </c>
      <c r="N8" s="51" t="s">
        <v>88</v>
      </c>
      <c r="O8" s="51" t="s">
        <v>87</v>
      </c>
      <c r="P8" s="108" t="s">
        <v>114</v>
      </c>
    </row>
    <row r="9" spans="1:16" ht="34.5" customHeight="1">
      <c r="A9" s="1865"/>
      <c r="B9" s="73"/>
      <c r="C9" s="72" t="s">
        <v>5</v>
      </c>
      <c r="D9" s="44" t="s">
        <v>85</v>
      </c>
      <c r="E9" s="44" t="s">
        <v>84</v>
      </c>
      <c r="F9" s="44" t="s">
        <v>83</v>
      </c>
      <c r="G9" s="44" t="s">
        <v>82</v>
      </c>
      <c r="H9" s="44" t="s">
        <v>81</v>
      </c>
      <c r="I9" s="44" t="s">
        <v>80</v>
      </c>
      <c r="J9" s="46" t="s">
        <v>79</v>
      </c>
      <c r="K9" s="44" t="s">
        <v>78</v>
      </c>
      <c r="L9" s="44" t="s">
        <v>77</v>
      </c>
      <c r="M9" s="46" t="s">
        <v>76</v>
      </c>
      <c r="N9" s="44" t="s">
        <v>75</v>
      </c>
      <c r="O9" s="44" t="s">
        <v>74</v>
      </c>
      <c r="P9" s="119" t="s">
        <v>73</v>
      </c>
    </row>
    <row r="10" spans="1:16" ht="5.85" customHeight="1">
      <c r="A10" s="1865"/>
      <c r="B10" s="52"/>
      <c r="C10" s="123"/>
      <c r="D10" s="52"/>
      <c r="E10" s="52"/>
      <c r="F10" s="52"/>
      <c r="G10" s="52"/>
      <c r="H10" s="52"/>
      <c r="I10" s="52"/>
      <c r="J10" s="52"/>
      <c r="K10" s="52"/>
      <c r="L10" s="52"/>
      <c r="M10" s="52"/>
      <c r="N10" s="803"/>
      <c r="O10" s="52"/>
      <c r="P10" s="49"/>
    </row>
    <row r="11" spans="1:16" ht="33.950000000000003" customHeight="1">
      <c r="A11" s="1865"/>
      <c r="B11" s="20">
        <v>2010</v>
      </c>
      <c r="C11" s="17">
        <v>949619</v>
      </c>
      <c r="D11" s="14">
        <v>807212</v>
      </c>
      <c r="E11" s="14">
        <v>617885</v>
      </c>
      <c r="F11" s="14">
        <v>7405</v>
      </c>
      <c r="G11" s="14">
        <v>181922</v>
      </c>
      <c r="H11" s="14">
        <v>116459</v>
      </c>
      <c r="I11" s="14">
        <v>65463</v>
      </c>
      <c r="J11" s="14">
        <v>200124</v>
      </c>
      <c r="K11" s="14">
        <v>163283</v>
      </c>
      <c r="L11" s="25">
        <v>36515</v>
      </c>
      <c r="M11" s="14">
        <v>326</v>
      </c>
      <c r="N11" s="25">
        <v>-57717</v>
      </c>
      <c r="O11" s="25">
        <v>405646</v>
      </c>
      <c r="P11" s="14">
        <v>463363</v>
      </c>
    </row>
    <row r="12" spans="1:16" ht="33.950000000000003" customHeight="1">
      <c r="A12" s="1865"/>
      <c r="B12" s="20">
        <v>2011</v>
      </c>
      <c r="C12" s="17">
        <v>1138338</v>
      </c>
      <c r="D12" s="14">
        <v>998807</v>
      </c>
      <c r="E12" s="14">
        <v>787155</v>
      </c>
      <c r="F12" s="14">
        <v>8361</v>
      </c>
      <c r="G12" s="14">
        <v>203291</v>
      </c>
      <c r="H12" s="14">
        <v>132777</v>
      </c>
      <c r="I12" s="14">
        <v>70514</v>
      </c>
      <c r="J12" s="14">
        <v>254296</v>
      </c>
      <c r="K12" s="14">
        <v>199506</v>
      </c>
      <c r="L12" s="25">
        <v>54360</v>
      </c>
      <c r="M12" s="14">
        <v>430</v>
      </c>
      <c r="N12" s="25">
        <v>-114765</v>
      </c>
      <c r="O12" s="25">
        <v>521424</v>
      </c>
      <c r="P12" s="14">
        <v>636189</v>
      </c>
    </row>
    <row r="13" spans="1:16" ht="33.950000000000003" customHeight="1">
      <c r="A13" s="1865"/>
      <c r="B13" s="26">
        <v>2012</v>
      </c>
      <c r="C13" s="17">
        <v>1303094</v>
      </c>
      <c r="D13" s="14">
        <v>1174824</v>
      </c>
      <c r="E13" s="14">
        <v>931038</v>
      </c>
      <c r="F13" s="14">
        <v>7887</v>
      </c>
      <c r="G13" s="14">
        <v>235899</v>
      </c>
      <c r="H13" s="14">
        <v>156532</v>
      </c>
      <c r="I13" s="14">
        <v>79367</v>
      </c>
      <c r="J13" s="14">
        <v>278611</v>
      </c>
      <c r="K13" s="14">
        <v>240825</v>
      </c>
      <c r="L13" s="25">
        <v>37139</v>
      </c>
      <c r="M13" s="16">
        <v>647</v>
      </c>
      <c r="N13" s="22">
        <v>-150341</v>
      </c>
      <c r="O13" s="25">
        <v>611047</v>
      </c>
      <c r="P13" s="14">
        <v>761388</v>
      </c>
    </row>
    <row r="14" spans="1:16" ht="33.950000000000003" customHeight="1">
      <c r="A14" s="1865"/>
      <c r="B14" s="26">
        <v>2013</v>
      </c>
      <c r="C14" s="17">
        <v>1404293</v>
      </c>
      <c r="D14" s="14">
        <v>1284893</v>
      </c>
      <c r="E14" s="14">
        <v>1015891</v>
      </c>
      <c r="F14" s="14">
        <v>9421</v>
      </c>
      <c r="G14" s="14">
        <v>259581</v>
      </c>
      <c r="H14" s="14">
        <v>178139</v>
      </c>
      <c r="I14" s="14">
        <v>81442</v>
      </c>
      <c r="J14" s="14">
        <v>267357</v>
      </c>
      <c r="K14" s="14">
        <v>244477</v>
      </c>
      <c r="L14" s="25">
        <v>22682</v>
      </c>
      <c r="M14" s="14">
        <v>198</v>
      </c>
      <c r="N14" s="25">
        <v>-147957</v>
      </c>
      <c r="O14" s="25">
        <v>616283</v>
      </c>
      <c r="P14" s="14">
        <v>764240</v>
      </c>
    </row>
    <row r="15" spans="1:16" ht="33.950000000000003" customHeight="1">
      <c r="A15" s="1865"/>
      <c r="B15" s="26">
        <v>2014</v>
      </c>
      <c r="C15" s="17">
        <v>1369190</v>
      </c>
      <c r="D15" s="14">
        <v>1247712</v>
      </c>
      <c r="E15" s="14">
        <v>960176</v>
      </c>
      <c r="F15" s="14">
        <v>12145</v>
      </c>
      <c r="G15" s="14">
        <v>275391</v>
      </c>
      <c r="H15" s="14">
        <v>172350</v>
      </c>
      <c r="I15" s="14">
        <v>103041</v>
      </c>
      <c r="J15" s="14">
        <v>177397</v>
      </c>
      <c r="K15" s="14">
        <v>187813</v>
      </c>
      <c r="L15" s="25">
        <v>-10732</v>
      </c>
      <c r="M15" s="14">
        <v>316</v>
      </c>
      <c r="N15" s="25">
        <v>-55919</v>
      </c>
      <c r="O15" s="25">
        <v>539763</v>
      </c>
      <c r="P15" s="14">
        <v>595682</v>
      </c>
    </row>
    <row r="16" spans="1:16" ht="33.950000000000003" customHeight="1">
      <c r="A16" s="1865"/>
      <c r="B16" s="26">
        <v>2015</v>
      </c>
      <c r="C16" s="17">
        <v>1431826</v>
      </c>
      <c r="D16" s="14">
        <v>1213043</v>
      </c>
      <c r="E16" s="14">
        <v>898396</v>
      </c>
      <c r="F16" s="14">
        <v>13346</v>
      </c>
      <c r="G16" s="14">
        <v>301301</v>
      </c>
      <c r="H16" s="14">
        <v>175906</v>
      </c>
      <c r="I16" s="14">
        <v>125395</v>
      </c>
      <c r="J16" s="14">
        <v>238101</v>
      </c>
      <c r="K16" s="14">
        <v>203702</v>
      </c>
      <c r="L16" s="25">
        <v>34284</v>
      </c>
      <c r="M16" s="14">
        <v>115</v>
      </c>
      <c r="N16" s="25">
        <v>-19318</v>
      </c>
      <c r="O16" s="25">
        <v>669608</v>
      </c>
      <c r="P16" s="25">
        <v>688926</v>
      </c>
    </row>
    <row r="17" spans="1:16" ht="33.950000000000003" customHeight="1">
      <c r="A17" s="1865"/>
      <c r="B17" s="26">
        <v>2016</v>
      </c>
      <c r="C17" s="17">
        <v>2037084</v>
      </c>
      <c r="D17" s="14">
        <v>1757780</v>
      </c>
      <c r="E17" s="14">
        <v>1367398</v>
      </c>
      <c r="F17" s="14">
        <v>16026</v>
      </c>
      <c r="G17" s="14">
        <v>374356</v>
      </c>
      <c r="H17" s="14">
        <v>217369</v>
      </c>
      <c r="I17" s="14">
        <v>156987</v>
      </c>
      <c r="J17" s="14">
        <v>452350</v>
      </c>
      <c r="K17" s="14">
        <v>324495</v>
      </c>
      <c r="L17" s="25">
        <v>127003</v>
      </c>
      <c r="M17" s="14">
        <v>852</v>
      </c>
      <c r="N17" s="25">
        <v>-173046</v>
      </c>
      <c r="O17" s="25">
        <v>1026918</v>
      </c>
      <c r="P17" s="25">
        <v>1199964</v>
      </c>
    </row>
    <row r="18" spans="1:16" ht="33.950000000000003" customHeight="1">
      <c r="A18" s="1865"/>
      <c r="B18" s="26">
        <v>2017</v>
      </c>
      <c r="C18" s="17">
        <v>2441661</v>
      </c>
      <c r="D18" s="14">
        <v>2203385</v>
      </c>
      <c r="E18" s="14">
        <v>1719427</v>
      </c>
      <c r="F18" s="14">
        <v>17334</v>
      </c>
      <c r="G18" s="14">
        <v>466624</v>
      </c>
      <c r="H18" s="14">
        <v>269379</v>
      </c>
      <c r="I18" s="14">
        <v>197245</v>
      </c>
      <c r="J18" s="14">
        <v>530657</v>
      </c>
      <c r="K18" s="14">
        <v>427919</v>
      </c>
      <c r="L18" s="25">
        <v>102606</v>
      </c>
      <c r="M18" s="14">
        <v>132</v>
      </c>
      <c r="N18" s="25">
        <v>-292381</v>
      </c>
      <c r="O18" s="25">
        <v>1222100</v>
      </c>
      <c r="P18" s="25">
        <v>1514481</v>
      </c>
    </row>
    <row r="19" spans="1:16" ht="33.950000000000003" customHeight="1">
      <c r="A19" s="1865"/>
      <c r="B19" s="26">
        <v>2018</v>
      </c>
      <c r="C19" s="17">
        <v>3085223</v>
      </c>
      <c r="D19" s="14">
        <v>2804163</v>
      </c>
      <c r="E19" s="14">
        <v>2161596</v>
      </c>
      <c r="F19" s="14">
        <v>26425</v>
      </c>
      <c r="G19" s="14">
        <v>616142</v>
      </c>
      <c r="H19" s="14">
        <v>359462</v>
      </c>
      <c r="I19" s="14">
        <v>256680</v>
      </c>
      <c r="J19" s="14">
        <v>578968</v>
      </c>
      <c r="K19" s="14">
        <v>548353</v>
      </c>
      <c r="L19" s="25">
        <v>29877</v>
      </c>
      <c r="M19" s="14">
        <v>738</v>
      </c>
      <c r="N19" s="25">
        <v>-297908</v>
      </c>
      <c r="O19" s="25">
        <v>1415285</v>
      </c>
      <c r="P19" s="25">
        <v>1713193</v>
      </c>
    </row>
    <row r="20" spans="1:16" ht="33.950000000000003" customHeight="1">
      <c r="A20" s="1865"/>
      <c r="B20" s="20">
        <v>2019</v>
      </c>
      <c r="C20" s="17">
        <v>3674214</v>
      </c>
      <c r="D20" s="14">
        <v>3378741</v>
      </c>
      <c r="E20" s="14">
        <v>2705130</v>
      </c>
      <c r="F20" s="14">
        <v>34729</v>
      </c>
      <c r="G20" s="14">
        <v>638882</v>
      </c>
      <c r="H20" s="14">
        <v>338534</v>
      </c>
      <c r="I20" s="14">
        <v>300348</v>
      </c>
      <c r="J20" s="14">
        <v>599086</v>
      </c>
      <c r="K20" s="14">
        <v>701986</v>
      </c>
      <c r="L20" s="25">
        <v>-104378</v>
      </c>
      <c r="M20" s="14">
        <v>1478</v>
      </c>
      <c r="N20" s="25">
        <v>-303613</v>
      </c>
      <c r="O20" s="25">
        <v>1728075</v>
      </c>
      <c r="P20" s="25">
        <v>2031688</v>
      </c>
    </row>
    <row r="21" spans="1:16" ht="33.950000000000003" customHeight="1">
      <c r="A21" s="1865"/>
      <c r="B21" s="19">
        <v>2020</v>
      </c>
      <c r="C21" s="17">
        <v>3827941</v>
      </c>
      <c r="D21" s="14">
        <v>3748799</v>
      </c>
      <c r="E21" s="14">
        <v>2967318</v>
      </c>
      <c r="F21" s="14">
        <v>39968</v>
      </c>
      <c r="G21" s="14">
        <v>741513</v>
      </c>
      <c r="H21" s="14">
        <v>389351</v>
      </c>
      <c r="I21" s="14">
        <v>352162</v>
      </c>
      <c r="J21" s="14">
        <v>369986</v>
      </c>
      <c r="K21" s="14">
        <v>551054</v>
      </c>
      <c r="L21" s="25">
        <v>-182425</v>
      </c>
      <c r="M21" s="14">
        <v>1357</v>
      </c>
      <c r="N21" s="25">
        <v>-290844</v>
      </c>
      <c r="O21" s="25">
        <v>1544589</v>
      </c>
      <c r="P21" s="25">
        <v>1835433</v>
      </c>
    </row>
    <row r="22" spans="1:16" ht="33.950000000000003" customHeight="1">
      <c r="A22" s="1865"/>
      <c r="B22" s="19">
        <v>2021</v>
      </c>
      <c r="C22" s="17">
        <v>4367501</v>
      </c>
      <c r="D22" s="14">
        <v>4124599</v>
      </c>
      <c r="E22" s="14">
        <v>3263951</v>
      </c>
      <c r="F22" s="14">
        <v>39358</v>
      </c>
      <c r="G22" s="14">
        <v>821290</v>
      </c>
      <c r="H22" s="14">
        <v>447467</v>
      </c>
      <c r="I22" s="14">
        <v>373823</v>
      </c>
      <c r="J22" s="18">
        <v>689065</v>
      </c>
      <c r="K22" s="14">
        <v>617003</v>
      </c>
      <c r="L22" s="25">
        <v>70682</v>
      </c>
      <c r="M22" s="14">
        <v>1380</v>
      </c>
      <c r="N22" s="25">
        <v>-446163</v>
      </c>
      <c r="O22" s="25">
        <v>1498662</v>
      </c>
      <c r="P22" s="25">
        <v>1944825</v>
      </c>
    </row>
    <row r="23" spans="1:16" ht="33" customHeight="1"/>
  </sheetData>
  <mergeCells count="23">
    <mergeCell ref="E4:I4"/>
    <mergeCell ref="C4:C6"/>
    <mergeCell ref="D4:D6"/>
    <mergeCell ref="J4:J6"/>
    <mergeCell ref="O4:O7"/>
    <mergeCell ref="E5:I5"/>
    <mergeCell ref="K5:M5"/>
    <mergeCell ref="A1:A22"/>
    <mergeCell ref="K4:M4"/>
    <mergeCell ref="P4:P6"/>
    <mergeCell ref="E6:E7"/>
    <mergeCell ref="F6:F7"/>
    <mergeCell ref="G6:G7"/>
    <mergeCell ref="H6:I6"/>
    <mergeCell ref="N4:N7"/>
    <mergeCell ref="K6:K7"/>
    <mergeCell ref="L6:L7"/>
    <mergeCell ref="M6:M7"/>
    <mergeCell ref="B1:M1"/>
    <mergeCell ref="N1:P1"/>
    <mergeCell ref="B2:M2"/>
    <mergeCell ref="N2:P2"/>
    <mergeCell ref="N3:P3"/>
  </mergeCells>
  <pageMargins left="0.39370078740157483" right="0.39370078740157483" top="0.78740157480314965" bottom="0.78740157480314965" header="0" footer="0"/>
  <pageSetup paperSize="9" scale="68" orientation="landscape"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3"/>
  <sheetViews>
    <sheetView zoomScaleNormal="100" workbookViewId="0">
      <selection sqref="A1:N25"/>
    </sheetView>
  </sheetViews>
  <sheetFormatPr defaultColWidth="0" defaultRowHeight="15"/>
  <cols>
    <col min="1" max="1" width="8.5" style="298" customWidth="1"/>
    <col min="2" max="2" width="13.6640625" style="298" customWidth="1"/>
    <col min="3" max="3" width="50.33203125" style="298" customWidth="1"/>
    <col min="4" max="4" width="19.1640625" style="298" customWidth="1"/>
    <col min="5" max="5" width="24.83203125" style="298" customWidth="1"/>
    <col min="6" max="6" width="19.1640625" style="298" customWidth="1"/>
    <col min="7" max="7" width="31.1640625" style="298" customWidth="1"/>
    <col min="8" max="8" width="19.1640625" style="298" customWidth="1"/>
    <col min="9" max="9" width="50.33203125" style="298" customWidth="1"/>
    <col min="10" max="10" width="56.6640625" style="298" customWidth="1"/>
    <col min="11" max="181" width="11.6640625" style="298" customWidth="1"/>
    <col min="182" max="1651" width="5.6640625" style="298" customWidth="1"/>
    <col min="1652" max="16384" width="0" style="298" hidden="1"/>
  </cols>
  <sheetData>
    <row r="1" spans="1:9" ht="19.7" customHeight="1">
      <c r="A1" s="2159">
        <v>216</v>
      </c>
      <c r="B1" s="2199" t="s">
        <v>2102</v>
      </c>
      <c r="C1" s="2199"/>
      <c r="D1" s="2199"/>
      <c r="E1" s="2199"/>
      <c r="F1" s="2199"/>
      <c r="G1" s="2199"/>
      <c r="H1" s="2199"/>
      <c r="I1" s="2199"/>
    </row>
    <row r="2" spans="1:9" ht="15.6" customHeight="1">
      <c r="A2" s="2159"/>
      <c r="B2" s="2207"/>
      <c r="C2" s="2207"/>
      <c r="D2" s="2207"/>
      <c r="E2" s="2207"/>
      <c r="F2" s="1356"/>
      <c r="G2" s="1356"/>
      <c r="H2" s="2208"/>
      <c r="I2" s="2208"/>
    </row>
    <row r="3" spans="1:9" ht="19.7" customHeight="1">
      <c r="A3" s="2159"/>
      <c r="B3" s="2201" t="s">
        <v>1485</v>
      </c>
      <c r="C3" s="2201"/>
      <c r="D3" s="2201"/>
      <c r="E3" s="2201"/>
      <c r="F3" s="2201"/>
      <c r="G3" s="2201"/>
      <c r="H3" s="2201"/>
      <c r="I3" s="2201"/>
    </row>
    <row r="4" spans="1:9" ht="19.7" customHeight="1">
      <c r="A4" s="2159"/>
      <c r="B4" s="2161" t="s">
        <v>1287</v>
      </c>
      <c r="C4" s="2161"/>
      <c r="D4" s="2161"/>
      <c r="E4" s="2161"/>
      <c r="F4" s="2161"/>
      <c r="G4" s="2161"/>
      <c r="H4" s="2161"/>
      <c r="I4" s="2161"/>
    </row>
    <row r="5" spans="1:9" ht="19.7" customHeight="1">
      <c r="A5" s="2159"/>
      <c r="B5" s="1344"/>
      <c r="C5" s="1344"/>
      <c r="D5" s="1345"/>
      <c r="E5" s="1345"/>
      <c r="F5" s="1345"/>
      <c r="G5" s="1346"/>
      <c r="H5" s="1257"/>
      <c r="I5" s="783" t="s">
        <v>414</v>
      </c>
    </row>
    <row r="6" spans="1:9" ht="33.950000000000003" customHeight="1">
      <c r="A6" s="2159"/>
      <c r="B6" s="1304"/>
      <c r="C6" s="478" t="s">
        <v>1203</v>
      </c>
      <c r="D6" s="1378" t="s">
        <v>1471</v>
      </c>
      <c r="E6" s="1378" t="s">
        <v>1472</v>
      </c>
      <c r="F6" s="1378" t="s">
        <v>1473</v>
      </c>
      <c r="G6" s="1378" t="s">
        <v>1474</v>
      </c>
      <c r="H6" s="1378" t="s">
        <v>726</v>
      </c>
      <c r="I6" s="1220" t="s">
        <v>1204</v>
      </c>
    </row>
    <row r="7" spans="1:9" ht="33.950000000000003" customHeight="1">
      <c r="A7" s="2159"/>
      <c r="B7" s="1221"/>
      <c r="C7" s="1222"/>
      <c r="D7" s="1379" t="s">
        <v>1475</v>
      </c>
      <c r="E7" s="1379" t="s">
        <v>1476</v>
      </c>
      <c r="F7" s="1379" t="s">
        <v>1477</v>
      </c>
      <c r="G7" s="1379" t="s">
        <v>1484</v>
      </c>
      <c r="H7" s="1380" t="s">
        <v>1251</v>
      </c>
      <c r="I7" s="1224"/>
    </row>
    <row r="8" spans="1:9" ht="19.7" customHeight="1">
      <c r="A8" s="2159"/>
      <c r="B8" s="1225"/>
      <c r="C8" s="1226"/>
      <c r="D8" s="486" t="s">
        <v>1479</v>
      </c>
      <c r="E8" s="1308" t="s">
        <v>1480</v>
      </c>
      <c r="F8" s="486" t="s">
        <v>1481</v>
      </c>
      <c r="G8" s="486" t="s">
        <v>1482</v>
      </c>
      <c r="H8" s="486" t="s">
        <v>369</v>
      </c>
      <c r="I8" s="1228"/>
    </row>
    <row r="9" spans="1:9" ht="5.85" customHeight="1">
      <c r="A9" s="2159"/>
      <c r="B9" s="1140"/>
      <c r="C9" s="1140"/>
      <c r="D9" s="1140"/>
      <c r="E9" s="1310"/>
      <c r="F9" s="1142"/>
      <c r="G9" s="1142"/>
      <c r="H9" s="1142"/>
      <c r="I9" s="1140"/>
    </row>
    <row r="10" spans="1:9" ht="16.7" customHeight="1">
      <c r="A10" s="2159"/>
      <c r="B10" s="1396"/>
      <c r="C10" s="1260" t="s">
        <v>976</v>
      </c>
      <c r="D10" s="1397"/>
      <c r="E10" s="1397"/>
      <c r="F10" s="1397"/>
      <c r="G10" s="1397"/>
      <c r="H10" s="1397"/>
      <c r="I10" s="1398" t="s">
        <v>977</v>
      </c>
    </row>
    <row r="11" spans="1:9" ht="16.7" customHeight="1">
      <c r="A11" s="2159"/>
      <c r="B11" s="1399" t="s">
        <v>46</v>
      </c>
      <c r="C11" s="1400" t="s">
        <v>422</v>
      </c>
      <c r="D11" s="1383">
        <v>49413</v>
      </c>
      <c r="E11" s="1383">
        <v>545852</v>
      </c>
      <c r="F11" s="1383">
        <v>329148</v>
      </c>
      <c r="G11" s="1383">
        <v>145202</v>
      </c>
      <c r="H11" s="1383">
        <v>1069615</v>
      </c>
      <c r="I11" s="1394" t="s">
        <v>1261</v>
      </c>
    </row>
    <row r="12" spans="1:9" ht="16.7" customHeight="1">
      <c r="A12" s="2159"/>
      <c r="B12" s="1375" t="s">
        <v>49</v>
      </c>
      <c r="C12" s="1400" t="s">
        <v>419</v>
      </c>
      <c r="D12" s="1375">
        <v>10312</v>
      </c>
      <c r="E12" s="1375">
        <v>112648</v>
      </c>
      <c r="F12" s="1375">
        <v>2215774</v>
      </c>
      <c r="G12" s="1375">
        <v>262650</v>
      </c>
      <c r="H12" s="1375">
        <v>2601384</v>
      </c>
      <c r="I12" s="1394" t="s">
        <v>902</v>
      </c>
    </row>
    <row r="13" spans="1:9" ht="16.7" customHeight="1">
      <c r="A13" s="2159"/>
      <c r="B13" s="1375" t="s">
        <v>1058</v>
      </c>
      <c r="C13" s="1401" t="s">
        <v>1174</v>
      </c>
      <c r="D13" s="1375">
        <v>56362</v>
      </c>
      <c r="E13" s="1375">
        <v>21367</v>
      </c>
      <c r="F13" s="1375">
        <v>16611</v>
      </c>
      <c r="G13" s="1375">
        <v>12901</v>
      </c>
      <c r="H13" s="1375">
        <v>107241</v>
      </c>
      <c r="I13" s="1402" t="s">
        <v>1175</v>
      </c>
    </row>
    <row r="14" spans="1:9" ht="16.7" customHeight="1">
      <c r="A14" s="2159"/>
      <c r="B14" s="1375"/>
      <c r="C14" s="1403" t="s">
        <v>726</v>
      </c>
      <c r="D14" s="1404">
        <v>116087</v>
      </c>
      <c r="E14" s="1404">
        <v>679867</v>
      </c>
      <c r="F14" s="1404">
        <v>2561533</v>
      </c>
      <c r="G14" s="1404">
        <v>420753</v>
      </c>
      <c r="H14" s="1404">
        <v>3778240</v>
      </c>
      <c r="I14" s="1405" t="s">
        <v>741</v>
      </c>
    </row>
    <row r="15" spans="1:9" ht="16.7" customHeight="1">
      <c r="A15" s="2159"/>
      <c r="B15" s="1375"/>
      <c r="C15" s="1403" t="s">
        <v>978</v>
      </c>
      <c r="D15" s="1375"/>
      <c r="E15" s="1375"/>
      <c r="F15" s="1375"/>
      <c r="G15" s="1375"/>
      <c r="H15" s="1375"/>
      <c r="I15" s="1267" t="s">
        <v>979</v>
      </c>
    </row>
    <row r="16" spans="1:9" ht="16.7" customHeight="1">
      <c r="A16" s="2159"/>
      <c r="B16" s="1375" t="s">
        <v>1055</v>
      </c>
      <c r="C16" s="1401" t="s">
        <v>1174</v>
      </c>
      <c r="D16" s="1375">
        <v>21442</v>
      </c>
      <c r="E16" s="1391">
        <v>15153</v>
      </c>
      <c r="F16" s="1391">
        <v>4395</v>
      </c>
      <c r="G16" s="1391">
        <v>5986</v>
      </c>
      <c r="H16" s="1391">
        <v>46976</v>
      </c>
      <c r="I16" s="1402" t="s">
        <v>1175</v>
      </c>
    </row>
    <row r="17" spans="1:9" ht="16.7" customHeight="1">
      <c r="A17" s="2159"/>
      <c r="B17" s="1375" t="s">
        <v>1220</v>
      </c>
      <c r="C17" s="1400" t="s">
        <v>1221</v>
      </c>
      <c r="D17" s="1375">
        <v>94645</v>
      </c>
      <c r="E17" s="1375">
        <v>664714</v>
      </c>
      <c r="F17" s="1375">
        <v>2557138</v>
      </c>
      <c r="G17" s="1375">
        <v>414767</v>
      </c>
      <c r="H17" s="1375">
        <v>3731264</v>
      </c>
      <c r="I17" s="1402" t="s">
        <v>1222</v>
      </c>
    </row>
    <row r="18" spans="1:9" ht="16.7" customHeight="1">
      <c r="A18" s="2159"/>
      <c r="B18" s="1375"/>
      <c r="C18" s="1403" t="s">
        <v>726</v>
      </c>
      <c r="D18" s="1404">
        <v>116087</v>
      </c>
      <c r="E18" s="1404">
        <v>679867</v>
      </c>
      <c r="F18" s="1404">
        <v>2561533</v>
      </c>
      <c r="G18" s="1404">
        <v>420753</v>
      </c>
      <c r="H18" s="1404">
        <v>3778240</v>
      </c>
      <c r="I18" s="1405" t="s">
        <v>741</v>
      </c>
    </row>
    <row r="19" spans="1:9" ht="16.7" customHeight="1">
      <c r="A19" s="2159"/>
      <c r="B19" s="1375" t="s">
        <v>1223</v>
      </c>
      <c r="C19" s="1406" t="s">
        <v>1224</v>
      </c>
      <c r="D19" s="1383">
        <v>94071</v>
      </c>
      <c r="E19" s="1383">
        <v>655936</v>
      </c>
      <c r="F19" s="1383">
        <v>2489760</v>
      </c>
      <c r="G19" s="1383">
        <v>386733</v>
      </c>
      <c r="H19" s="1383">
        <v>3626500</v>
      </c>
      <c r="I19" s="1407" t="s">
        <v>1225</v>
      </c>
    </row>
    <row r="20" spans="1:9" ht="15.6" customHeight="1">
      <c r="A20" s="2159"/>
      <c r="B20" s="1257"/>
      <c r="C20" s="1288"/>
      <c r="D20" s="1288"/>
      <c r="E20" s="1257"/>
      <c r="F20" s="1257"/>
      <c r="G20" s="1257"/>
      <c r="H20" s="1288"/>
      <c r="I20" s="1257"/>
    </row>
    <row r="21" spans="1:9" ht="19.7" customHeight="1">
      <c r="A21" s="2159"/>
      <c r="B21" s="2160" t="s">
        <v>1486</v>
      </c>
      <c r="C21" s="2160"/>
      <c r="D21" s="2160"/>
      <c r="E21" s="2160"/>
      <c r="F21" s="2160"/>
      <c r="G21" s="2160"/>
      <c r="H21" s="2160"/>
      <c r="I21" s="2160"/>
    </row>
    <row r="22" spans="1:9" ht="19.7" customHeight="1">
      <c r="A22" s="2159"/>
      <c r="B22" s="2161" t="s">
        <v>1263</v>
      </c>
      <c r="C22" s="2161"/>
      <c r="D22" s="2161"/>
      <c r="E22" s="2161"/>
      <c r="F22" s="2161"/>
      <c r="G22" s="2161"/>
      <c r="H22" s="2161"/>
      <c r="I22" s="2161"/>
    </row>
    <row r="23" spans="1:9" ht="19.7" customHeight="1">
      <c r="A23" s="2159"/>
      <c r="B23" s="1344"/>
      <c r="C23" s="1344"/>
      <c r="D23" s="1345"/>
      <c r="E23" s="1345"/>
      <c r="F23" s="1345"/>
      <c r="G23" s="1346"/>
      <c r="H23" s="1257"/>
      <c r="I23" s="783" t="s">
        <v>414</v>
      </c>
    </row>
    <row r="24" spans="1:9" ht="33.950000000000003" customHeight="1">
      <c r="A24" s="2159"/>
      <c r="B24" s="1304"/>
      <c r="C24" s="478" t="s">
        <v>1203</v>
      </c>
      <c r="D24" s="1378" t="s">
        <v>1471</v>
      </c>
      <c r="E24" s="1378" t="s">
        <v>1472</v>
      </c>
      <c r="F24" s="1378" t="s">
        <v>1473</v>
      </c>
      <c r="G24" s="1378" t="s">
        <v>1474</v>
      </c>
      <c r="H24" s="1378" t="s">
        <v>726</v>
      </c>
      <c r="I24" s="1220" t="s">
        <v>1204</v>
      </c>
    </row>
    <row r="25" spans="1:9" ht="33.950000000000003" customHeight="1">
      <c r="A25" s="2159"/>
      <c r="B25" s="1221"/>
      <c r="C25" s="1222"/>
      <c r="D25" s="1379" t="s">
        <v>1475</v>
      </c>
      <c r="E25" s="1379" t="s">
        <v>1476</v>
      </c>
      <c r="F25" s="1379" t="s">
        <v>1477</v>
      </c>
      <c r="G25" s="1379" t="s">
        <v>1484</v>
      </c>
      <c r="H25" s="1380" t="s">
        <v>1251</v>
      </c>
      <c r="I25" s="1224"/>
    </row>
    <row r="26" spans="1:9" ht="19.7" customHeight="1">
      <c r="A26" s="2159"/>
      <c r="B26" s="1225"/>
      <c r="C26" s="1226"/>
      <c r="D26" s="486" t="s">
        <v>1479</v>
      </c>
      <c r="E26" s="1308" t="s">
        <v>1480</v>
      </c>
      <c r="F26" s="486" t="s">
        <v>1481</v>
      </c>
      <c r="G26" s="486" t="s">
        <v>1482</v>
      </c>
      <c r="H26" s="486" t="s">
        <v>369</v>
      </c>
      <c r="I26" s="1228"/>
    </row>
    <row r="27" spans="1:9" ht="5.85" customHeight="1">
      <c r="A27" s="2159"/>
      <c r="B27" s="1140"/>
      <c r="C27" s="1140"/>
      <c r="D27" s="1140"/>
      <c r="E27" s="1310"/>
      <c r="F27" s="1142"/>
      <c r="G27" s="1142"/>
      <c r="H27" s="1142"/>
      <c r="I27" s="1140"/>
    </row>
    <row r="28" spans="1:9" ht="16.7" customHeight="1">
      <c r="A28" s="2159"/>
      <c r="B28" s="1396"/>
      <c r="C28" s="1260" t="s">
        <v>976</v>
      </c>
      <c r="D28" s="1375"/>
      <c r="E28" s="1375"/>
      <c r="F28" s="1375"/>
      <c r="G28" s="1375"/>
      <c r="H28" s="1375"/>
      <c r="I28" s="1398" t="s">
        <v>977</v>
      </c>
    </row>
    <row r="29" spans="1:9" ht="16.7" customHeight="1">
      <c r="A29" s="2159"/>
      <c r="B29" s="1391" t="s">
        <v>1220</v>
      </c>
      <c r="C29" s="1400" t="s">
        <v>1221</v>
      </c>
      <c r="D29" s="1375">
        <v>94645</v>
      </c>
      <c r="E29" s="1375">
        <v>664714</v>
      </c>
      <c r="F29" s="1375">
        <v>2557138</v>
      </c>
      <c r="G29" s="1375">
        <v>414767</v>
      </c>
      <c r="H29" s="1375">
        <v>3731264</v>
      </c>
      <c r="I29" s="1394" t="s">
        <v>1222</v>
      </c>
    </row>
    <row r="30" spans="1:9" ht="30.75" customHeight="1">
      <c r="A30" s="2159"/>
      <c r="B30" s="1391" t="s">
        <v>1083</v>
      </c>
      <c r="C30" s="1400" t="s">
        <v>1265</v>
      </c>
      <c r="D30" s="1375">
        <v>5945</v>
      </c>
      <c r="E30" s="1375">
        <v>44386</v>
      </c>
      <c r="F30" s="1375">
        <v>318560</v>
      </c>
      <c r="G30" s="1375">
        <v>330546</v>
      </c>
      <c r="H30" s="1375">
        <v>699437</v>
      </c>
      <c r="I30" s="1394" t="s">
        <v>1266</v>
      </c>
    </row>
    <row r="31" spans="1:9" ht="16.7" customHeight="1">
      <c r="A31" s="2159"/>
      <c r="B31" s="1391" t="s">
        <v>1087</v>
      </c>
      <c r="C31" s="1401" t="s">
        <v>1182</v>
      </c>
      <c r="D31" s="1393">
        <v>6855</v>
      </c>
      <c r="E31" s="1393">
        <v>29334</v>
      </c>
      <c r="F31" s="1393">
        <v>195355</v>
      </c>
      <c r="G31" s="1393">
        <v>60803</v>
      </c>
      <c r="H31" s="1375">
        <v>292347</v>
      </c>
      <c r="I31" s="1394" t="s">
        <v>1183</v>
      </c>
    </row>
    <row r="32" spans="1:9" ht="16.7" customHeight="1">
      <c r="A32" s="2159"/>
      <c r="B32" s="1375"/>
      <c r="C32" s="1403" t="s">
        <v>726</v>
      </c>
      <c r="D32" s="1404">
        <v>107445</v>
      </c>
      <c r="E32" s="1404">
        <v>738434</v>
      </c>
      <c r="F32" s="1404">
        <v>3071053</v>
      </c>
      <c r="G32" s="1404">
        <v>806116</v>
      </c>
      <c r="H32" s="1404">
        <v>4723048</v>
      </c>
      <c r="I32" s="1405" t="s">
        <v>741</v>
      </c>
    </row>
    <row r="33" spans="1:9" ht="16.7" customHeight="1">
      <c r="A33" s="2159"/>
      <c r="B33" s="1375"/>
      <c r="C33" s="1403" t="s">
        <v>978</v>
      </c>
      <c r="D33" s="1375"/>
      <c r="E33" s="1375"/>
      <c r="F33" s="1375"/>
      <c r="G33" s="1375"/>
      <c r="H33" s="1375"/>
      <c r="I33" s="1267" t="s">
        <v>979</v>
      </c>
    </row>
    <row r="34" spans="1:9" ht="16.7" customHeight="1">
      <c r="A34" s="2159"/>
      <c r="B34" s="1391" t="s">
        <v>1069</v>
      </c>
      <c r="C34" s="1401" t="s">
        <v>1176</v>
      </c>
      <c r="D34" s="1375">
        <v>9776</v>
      </c>
      <c r="E34" s="1375">
        <v>83165</v>
      </c>
      <c r="F34" s="1375">
        <v>243737</v>
      </c>
      <c r="G34" s="1375">
        <v>40189</v>
      </c>
      <c r="H34" s="1375">
        <v>376867</v>
      </c>
      <c r="I34" s="1394" t="s">
        <v>1177</v>
      </c>
    </row>
    <row r="35" spans="1:9" ht="16.7" customHeight="1">
      <c r="A35" s="2159"/>
      <c r="B35" s="1391" t="s">
        <v>1075</v>
      </c>
      <c r="C35" s="1400" t="s">
        <v>1227</v>
      </c>
      <c r="D35" s="1375">
        <v>10201</v>
      </c>
      <c r="E35" s="1375">
        <v>16137</v>
      </c>
      <c r="F35" s="1375">
        <v>328913</v>
      </c>
      <c r="G35" s="1375">
        <v>39711</v>
      </c>
      <c r="H35" s="1375">
        <v>394962</v>
      </c>
      <c r="I35" s="1394" t="s">
        <v>1228</v>
      </c>
    </row>
    <row r="36" spans="1:9" ht="16.7" customHeight="1">
      <c r="A36" s="2159"/>
      <c r="B36" s="1391" t="s">
        <v>1085</v>
      </c>
      <c r="C36" s="1401" t="s">
        <v>1182</v>
      </c>
      <c r="D36" s="1393">
        <v>47929</v>
      </c>
      <c r="E36" s="1393">
        <v>45354</v>
      </c>
      <c r="F36" s="1393">
        <v>15031</v>
      </c>
      <c r="G36" s="1393">
        <v>12989</v>
      </c>
      <c r="H36" s="1375">
        <v>121303</v>
      </c>
      <c r="I36" s="1394" t="s">
        <v>1183</v>
      </c>
    </row>
    <row r="37" spans="1:9" ht="16.7" customHeight="1">
      <c r="A37" s="2159"/>
      <c r="B37" s="1399" t="s">
        <v>1231</v>
      </c>
      <c r="C37" s="1401" t="s">
        <v>1091</v>
      </c>
      <c r="D37" s="1375">
        <v>39539</v>
      </c>
      <c r="E37" s="1375">
        <v>593778</v>
      </c>
      <c r="F37" s="1375">
        <v>2483372</v>
      </c>
      <c r="G37" s="1375">
        <v>713227</v>
      </c>
      <c r="H37" s="1375">
        <v>3829916</v>
      </c>
      <c r="I37" s="1394" t="s">
        <v>1092</v>
      </c>
    </row>
    <row r="38" spans="1:9" ht="16.7" customHeight="1">
      <c r="A38" s="2159"/>
      <c r="B38" s="1391"/>
      <c r="C38" s="1403" t="s">
        <v>726</v>
      </c>
      <c r="D38" s="1404">
        <v>107445</v>
      </c>
      <c r="E38" s="1404">
        <v>738434</v>
      </c>
      <c r="F38" s="1404">
        <v>3071053</v>
      </c>
      <c r="G38" s="1404">
        <v>806116</v>
      </c>
      <c r="H38" s="1404">
        <v>4723048</v>
      </c>
      <c r="I38" s="1405" t="s">
        <v>741</v>
      </c>
    </row>
    <row r="39" spans="1:9" ht="16.7" customHeight="1">
      <c r="A39" s="2159"/>
      <c r="B39" s="1399" t="s">
        <v>1232</v>
      </c>
      <c r="C39" s="1408" t="s">
        <v>1094</v>
      </c>
      <c r="D39" s="1383">
        <v>38965</v>
      </c>
      <c r="E39" s="1383">
        <v>585000</v>
      </c>
      <c r="F39" s="1383">
        <v>2415994</v>
      </c>
      <c r="G39" s="1383">
        <v>685193</v>
      </c>
      <c r="H39" s="1375">
        <v>3725152</v>
      </c>
      <c r="I39" s="1409" t="s">
        <v>1095</v>
      </c>
    </row>
    <row r="40" spans="1:9">
      <c r="B40" s="1257"/>
      <c r="C40" s="1257"/>
      <c r="D40" s="1257"/>
      <c r="E40" s="1257"/>
      <c r="F40" s="1257"/>
      <c r="G40" s="1257"/>
      <c r="H40" s="1257"/>
      <c r="I40" s="1257"/>
    </row>
    <row r="41" spans="1:9">
      <c r="B41" s="1257"/>
      <c r="C41" s="1257"/>
      <c r="D41" s="1257"/>
      <c r="E41" s="1257"/>
      <c r="F41" s="1257"/>
      <c r="G41" s="1257"/>
      <c r="H41" s="1257"/>
      <c r="I41" s="1257"/>
    </row>
    <row r="42" spans="1:9">
      <c r="B42" s="1257"/>
      <c r="C42" s="1257"/>
      <c r="D42" s="1257"/>
      <c r="E42" s="1257"/>
      <c r="F42" s="1257"/>
      <c r="G42" s="1257"/>
      <c r="H42" s="1257"/>
      <c r="I42" s="1257"/>
    </row>
    <row r="43" spans="1:9">
      <c r="B43" s="1257"/>
      <c r="C43" s="1257"/>
      <c r="D43" s="1257"/>
      <c r="E43" s="1257"/>
      <c r="F43" s="1257"/>
      <c r="G43" s="1257"/>
      <c r="H43" s="1257"/>
      <c r="I43" s="1257"/>
    </row>
    <row r="44" spans="1:9">
      <c r="B44" s="1257"/>
      <c r="C44" s="1257"/>
      <c r="D44" s="1257"/>
      <c r="E44" s="1257"/>
      <c r="F44" s="1257"/>
      <c r="G44" s="1257"/>
      <c r="H44" s="1257"/>
      <c r="I44" s="1257"/>
    </row>
    <row r="45" spans="1:9">
      <c r="B45" s="1257"/>
      <c r="C45" s="1257"/>
      <c r="D45" s="1257"/>
      <c r="E45" s="1257"/>
      <c r="F45" s="1257"/>
      <c r="G45" s="1257"/>
      <c r="H45" s="1257"/>
      <c r="I45" s="1257"/>
    </row>
    <row r="46" spans="1:9">
      <c r="B46" s="1257"/>
      <c r="C46" s="1257"/>
      <c r="D46" s="1257"/>
      <c r="E46" s="1257"/>
      <c r="F46" s="1257"/>
      <c r="G46" s="1257"/>
      <c r="H46" s="1257"/>
      <c r="I46" s="1257"/>
    </row>
    <row r="47" spans="1:9">
      <c r="B47" s="1257"/>
      <c r="C47" s="1257"/>
      <c r="D47" s="1257"/>
      <c r="E47" s="1257"/>
      <c r="F47" s="1257"/>
      <c r="G47" s="1257"/>
      <c r="H47" s="1257"/>
      <c r="I47" s="1257"/>
    </row>
    <row r="48" spans="1:9">
      <c r="B48" s="1257"/>
      <c r="C48" s="1257"/>
      <c r="D48" s="1257"/>
      <c r="E48" s="1257"/>
      <c r="F48" s="1257"/>
      <c r="G48" s="1257"/>
      <c r="H48" s="1257"/>
      <c r="I48" s="1257"/>
    </row>
    <row r="49" spans="2:9">
      <c r="B49" s="1257"/>
      <c r="C49" s="1257"/>
      <c r="D49" s="1257"/>
      <c r="E49" s="1257"/>
      <c r="F49" s="1257"/>
      <c r="G49" s="1257"/>
      <c r="H49" s="1257"/>
      <c r="I49" s="1257"/>
    </row>
    <row r="50" spans="2:9">
      <c r="B50" s="1257"/>
      <c r="C50" s="1257"/>
      <c r="D50" s="1257"/>
      <c r="E50" s="1257"/>
      <c r="F50" s="1257"/>
      <c r="G50" s="1257"/>
      <c r="H50" s="1257"/>
      <c r="I50" s="1257"/>
    </row>
    <row r="51" spans="2:9">
      <c r="B51" s="1257"/>
      <c r="C51" s="1257"/>
      <c r="D51" s="1257"/>
      <c r="E51" s="1257"/>
      <c r="F51" s="1257"/>
      <c r="G51" s="1257"/>
      <c r="H51" s="1257"/>
      <c r="I51" s="1257"/>
    </row>
    <row r="52" spans="2:9">
      <c r="B52" s="1257"/>
      <c r="C52" s="1257"/>
      <c r="D52" s="1257"/>
      <c r="E52" s="1257"/>
      <c r="F52" s="1257"/>
      <c r="G52" s="1257"/>
      <c r="H52" s="1257"/>
      <c r="I52" s="1257"/>
    </row>
    <row r="53" spans="2:9">
      <c r="B53" s="1257"/>
      <c r="C53" s="1257"/>
      <c r="D53" s="1257"/>
      <c r="E53" s="1257"/>
      <c r="F53" s="1257"/>
      <c r="G53" s="1257"/>
      <c r="H53" s="1257"/>
      <c r="I53" s="1257"/>
    </row>
    <row r="54" spans="2:9">
      <c r="B54" s="1257"/>
      <c r="C54" s="1257"/>
      <c r="D54" s="1257"/>
      <c r="E54" s="1257"/>
      <c r="F54" s="1257"/>
      <c r="G54" s="1257"/>
      <c r="H54" s="1257"/>
      <c r="I54" s="1257"/>
    </row>
    <row r="55" spans="2:9">
      <c r="B55" s="1257"/>
      <c r="C55" s="1257"/>
      <c r="D55" s="1257"/>
      <c r="E55" s="1257"/>
      <c r="F55" s="1257"/>
      <c r="G55" s="1257"/>
      <c r="H55" s="1257"/>
      <c r="I55" s="1257"/>
    </row>
    <row r="56" spans="2:9">
      <c r="B56" s="1257"/>
      <c r="C56" s="1257"/>
      <c r="D56" s="1257"/>
      <c r="E56" s="1257"/>
      <c r="F56" s="1257"/>
      <c r="G56" s="1257"/>
      <c r="H56" s="1257"/>
      <c r="I56" s="1257"/>
    </row>
    <row r="57" spans="2:9">
      <c r="B57" s="1257"/>
      <c r="C57" s="1257"/>
      <c r="D57" s="1257"/>
      <c r="E57" s="1257"/>
      <c r="F57" s="1257"/>
      <c r="G57" s="1257"/>
      <c r="H57" s="1257"/>
      <c r="I57" s="1257"/>
    </row>
    <row r="58" spans="2:9">
      <c r="B58" s="1257"/>
      <c r="C58" s="1257"/>
      <c r="D58" s="1257"/>
      <c r="E58" s="1257"/>
      <c r="F58" s="1257"/>
      <c r="G58" s="1257"/>
      <c r="H58" s="1257"/>
      <c r="I58" s="1257"/>
    </row>
    <row r="59" spans="2:9">
      <c r="B59" s="1257"/>
      <c r="C59" s="1257"/>
      <c r="D59" s="1257"/>
      <c r="E59" s="1257"/>
      <c r="F59" s="1257"/>
      <c r="G59" s="1257"/>
      <c r="H59" s="1257"/>
      <c r="I59" s="1257"/>
    </row>
    <row r="60" spans="2:9">
      <c r="B60" s="1257"/>
      <c r="C60" s="1257"/>
      <c r="D60" s="1257"/>
      <c r="E60" s="1257"/>
      <c r="F60" s="1257"/>
      <c r="G60" s="1257"/>
      <c r="H60" s="1257"/>
      <c r="I60" s="1257"/>
    </row>
    <row r="61" spans="2:9">
      <c r="B61" s="1257"/>
      <c r="C61" s="1257"/>
      <c r="D61" s="1257"/>
      <c r="E61" s="1257"/>
      <c r="F61" s="1257"/>
      <c r="G61" s="1257"/>
      <c r="H61" s="1257"/>
      <c r="I61" s="1257"/>
    </row>
    <row r="62" spans="2:9">
      <c r="B62" s="1257"/>
      <c r="C62" s="1257"/>
      <c r="D62" s="1257"/>
      <c r="E62" s="1257"/>
      <c r="F62" s="1257"/>
      <c r="G62" s="1257"/>
      <c r="H62" s="1257"/>
      <c r="I62" s="1257"/>
    </row>
    <row r="63" spans="2:9">
      <c r="B63" s="1257"/>
      <c r="C63" s="1257"/>
      <c r="D63" s="1257"/>
      <c r="E63" s="1257"/>
      <c r="F63" s="1257"/>
      <c r="G63" s="1257"/>
      <c r="H63" s="1257"/>
      <c r="I63" s="1257"/>
    </row>
  </sheetData>
  <mergeCells count="8">
    <mergeCell ref="A1:A39"/>
    <mergeCell ref="B1:I1"/>
    <mergeCell ref="B2:E2"/>
    <mergeCell ref="H2:I2"/>
    <mergeCell ref="B3:I3"/>
    <mergeCell ref="B4:I4"/>
    <mergeCell ref="B21:I21"/>
    <mergeCell ref="B22:I22"/>
  </mergeCells>
  <pageMargins left="0.59055118110236227" right="0.59055118110236227" top="0.59055118110236227" bottom="0.59055118110236227" header="0" footer="0"/>
  <pageSetup paperSize="9" scale="70" orientation="landscape"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7"/>
  <sheetViews>
    <sheetView topLeftCell="A13" zoomScaleNormal="100" workbookViewId="0">
      <selection sqref="A1:N25"/>
    </sheetView>
  </sheetViews>
  <sheetFormatPr defaultColWidth="0" defaultRowHeight="15"/>
  <cols>
    <col min="1" max="1" width="8.5" style="298" customWidth="1"/>
    <col min="2" max="2" width="13.6640625" style="298" customWidth="1"/>
    <col min="3" max="3" width="50.33203125" style="298" customWidth="1"/>
    <col min="4" max="4" width="19.1640625" style="298" customWidth="1"/>
    <col min="5" max="5" width="24.83203125" style="298" customWidth="1"/>
    <col min="6" max="6" width="19.1640625" style="298" customWidth="1"/>
    <col min="7" max="7" width="31.1640625" style="298" customWidth="1"/>
    <col min="8" max="8" width="19.1640625" style="298" customWidth="1"/>
    <col min="9" max="9" width="50.33203125" style="298" customWidth="1"/>
    <col min="10" max="10" width="56.6640625" style="298" customWidth="1"/>
    <col min="11" max="1653" width="5.6640625" style="298" customWidth="1"/>
    <col min="1654" max="16384" width="0" style="298" hidden="1"/>
  </cols>
  <sheetData>
    <row r="1" spans="1:9" ht="19.7" customHeight="1">
      <c r="A1" s="2159">
        <v>217</v>
      </c>
      <c r="B1" s="2199" t="s">
        <v>2102</v>
      </c>
      <c r="C1" s="2199"/>
      <c r="D1" s="2199"/>
      <c r="E1" s="2199"/>
      <c r="F1" s="2199"/>
      <c r="G1" s="2199"/>
      <c r="H1" s="2199"/>
      <c r="I1" s="2199"/>
    </row>
    <row r="2" spans="1:9" ht="14.45" customHeight="1">
      <c r="A2" s="2159"/>
      <c r="B2" s="2207"/>
      <c r="C2" s="2207"/>
      <c r="D2" s="2207"/>
      <c r="E2" s="2207"/>
      <c r="F2" s="1356"/>
      <c r="G2" s="1356"/>
      <c r="H2" s="2208"/>
      <c r="I2" s="2208"/>
    </row>
    <row r="3" spans="1:9" ht="19.7" customHeight="1">
      <c r="A3" s="2159"/>
      <c r="B3" s="2201" t="s">
        <v>1487</v>
      </c>
      <c r="C3" s="2201"/>
      <c r="D3" s="2201"/>
      <c r="E3" s="2201"/>
      <c r="F3" s="2201"/>
      <c r="G3" s="2201"/>
      <c r="H3" s="2201"/>
      <c r="I3" s="2201"/>
    </row>
    <row r="4" spans="1:9" ht="19.7" customHeight="1">
      <c r="A4" s="2159"/>
      <c r="B4" s="2161" t="s">
        <v>1436</v>
      </c>
      <c r="C4" s="2161"/>
      <c r="D4" s="2161"/>
      <c r="E4" s="2161"/>
      <c r="F4" s="2161"/>
      <c r="G4" s="2161"/>
      <c r="H4" s="2161"/>
      <c r="I4" s="2161"/>
    </row>
    <row r="5" spans="1:9" ht="19.7" customHeight="1">
      <c r="A5" s="2159"/>
      <c r="B5" s="1344"/>
      <c r="C5" s="1344"/>
      <c r="D5" s="1345"/>
      <c r="E5" s="1345"/>
      <c r="F5" s="1345"/>
      <c r="G5" s="1346"/>
      <c r="H5" s="1257"/>
      <c r="I5" s="783" t="s">
        <v>414</v>
      </c>
    </row>
    <row r="6" spans="1:9" ht="33.950000000000003" customHeight="1">
      <c r="A6" s="2159"/>
      <c r="B6" s="1304"/>
      <c r="C6" s="478" t="s">
        <v>1203</v>
      </c>
      <c r="D6" s="1378" t="s">
        <v>1471</v>
      </c>
      <c r="E6" s="1378" t="s">
        <v>1472</v>
      </c>
      <c r="F6" s="1378" t="s">
        <v>1473</v>
      </c>
      <c r="G6" s="1378" t="s">
        <v>1474</v>
      </c>
      <c r="H6" s="1378" t="s">
        <v>726</v>
      </c>
      <c r="I6" s="1220" t="s">
        <v>1204</v>
      </c>
    </row>
    <row r="7" spans="1:9" ht="33.950000000000003" customHeight="1">
      <c r="A7" s="2159"/>
      <c r="B7" s="1221"/>
      <c r="C7" s="1222"/>
      <c r="D7" s="1379" t="s">
        <v>1475</v>
      </c>
      <c r="E7" s="1379" t="s">
        <v>1476</v>
      </c>
      <c r="F7" s="1379" t="s">
        <v>1477</v>
      </c>
      <c r="G7" s="1379" t="s">
        <v>1484</v>
      </c>
      <c r="H7" s="1380" t="s">
        <v>1251</v>
      </c>
      <c r="I7" s="1224"/>
    </row>
    <row r="8" spans="1:9" ht="19.7" customHeight="1">
      <c r="A8" s="2159"/>
      <c r="B8" s="1225"/>
      <c r="C8" s="1226"/>
      <c r="D8" s="486" t="s">
        <v>1479</v>
      </c>
      <c r="E8" s="1308" t="s">
        <v>1480</v>
      </c>
      <c r="F8" s="486" t="s">
        <v>1481</v>
      </c>
      <c r="G8" s="486" t="s">
        <v>1482</v>
      </c>
      <c r="H8" s="486" t="s">
        <v>369</v>
      </c>
      <c r="I8" s="1228"/>
    </row>
    <row r="9" spans="1:9" ht="5.85" customHeight="1">
      <c r="A9" s="2159"/>
      <c r="B9" s="1140"/>
      <c r="C9" s="1140"/>
      <c r="D9" s="1140"/>
      <c r="E9" s="1310"/>
      <c r="F9" s="1142"/>
      <c r="G9" s="1142"/>
      <c r="H9" s="1142"/>
      <c r="I9" s="1140"/>
    </row>
    <row r="10" spans="1:9" ht="17.100000000000001" customHeight="1">
      <c r="A10" s="2159"/>
      <c r="B10" s="1410"/>
      <c r="C10" s="1260" t="s">
        <v>976</v>
      </c>
      <c r="D10" s="1401"/>
      <c r="E10" s="1401"/>
      <c r="F10" s="1401"/>
      <c r="G10" s="1401"/>
      <c r="H10" s="1401"/>
      <c r="I10" s="1398" t="s">
        <v>977</v>
      </c>
    </row>
    <row r="11" spans="1:9" ht="4.3499999999999996" customHeight="1">
      <c r="A11" s="2159"/>
      <c r="B11" s="1410"/>
      <c r="C11" s="1260"/>
      <c r="D11" s="1401"/>
      <c r="E11" s="1401"/>
      <c r="F11" s="1401"/>
      <c r="G11" s="1401"/>
      <c r="H11" s="1401"/>
      <c r="I11" s="1398"/>
    </row>
    <row r="12" spans="1:9" ht="17.100000000000001" customHeight="1">
      <c r="A12" s="2159"/>
      <c r="B12" s="1401" t="s">
        <v>1231</v>
      </c>
      <c r="C12" s="1401" t="s">
        <v>1091</v>
      </c>
      <c r="D12" s="1393">
        <v>39539</v>
      </c>
      <c r="E12" s="1393">
        <v>593778</v>
      </c>
      <c r="F12" s="1393">
        <v>2483372</v>
      </c>
      <c r="G12" s="1393">
        <v>713227</v>
      </c>
      <c r="H12" s="1393">
        <v>3829916</v>
      </c>
      <c r="I12" s="1402" t="s">
        <v>1092</v>
      </c>
    </row>
    <row r="13" spans="1:9" ht="4.3499999999999996" customHeight="1">
      <c r="A13" s="2159"/>
      <c r="B13" s="1401"/>
      <c r="C13" s="1401"/>
      <c r="D13" s="1393"/>
      <c r="E13" s="1393"/>
      <c r="F13" s="1393"/>
      <c r="G13" s="1393"/>
      <c r="H13" s="1393"/>
      <c r="I13" s="1402"/>
    </row>
    <row r="14" spans="1:9" ht="17.100000000000001" customHeight="1">
      <c r="A14" s="2159"/>
      <c r="B14" s="1401" t="s">
        <v>1383</v>
      </c>
      <c r="C14" s="1408" t="s">
        <v>1384</v>
      </c>
      <c r="D14" s="1411">
        <v>5039</v>
      </c>
      <c r="E14" s="1411">
        <v>49983</v>
      </c>
      <c r="F14" s="1412">
        <v>395349</v>
      </c>
      <c r="G14" s="1412">
        <v>137206</v>
      </c>
      <c r="H14" s="1412">
        <v>587577</v>
      </c>
      <c r="I14" s="1402" t="s">
        <v>1385</v>
      </c>
    </row>
    <row r="15" spans="1:9" ht="4.3499999999999996" customHeight="1">
      <c r="A15" s="2159"/>
      <c r="B15" s="1401"/>
      <c r="C15" s="1408"/>
      <c r="D15" s="1411"/>
      <c r="E15" s="1411"/>
      <c r="F15" s="1412"/>
      <c r="G15" s="1412"/>
      <c r="H15" s="1412"/>
      <c r="I15" s="1402"/>
    </row>
    <row r="16" spans="1:9" ht="17.100000000000001" customHeight="1">
      <c r="A16" s="2159"/>
      <c r="B16" s="1401"/>
      <c r="C16" s="1403" t="s">
        <v>726</v>
      </c>
      <c r="D16" s="1413">
        <v>44578</v>
      </c>
      <c r="E16" s="1413">
        <v>643761</v>
      </c>
      <c r="F16" s="1413">
        <v>2878721</v>
      </c>
      <c r="G16" s="1413">
        <v>850433</v>
      </c>
      <c r="H16" s="1413">
        <v>4417493</v>
      </c>
      <c r="I16" s="1405" t="s">
        <v>741</v>
      </c>
    </row>
    <row r="17" spans="1:9" ht="4.3499999999999996" customHeight="1">
      <c r="A17" s="2159"/>
      <c r="B17" s="1401"/>
      <c r="C17" s="1403"/>
      <c r="D17" s="1413"/>
      <c r="E17" s="1413"/>
      <c r="F17" s="1413"/>
      <c r="G17" s="1413"/>
      <c r="H17" s="1413"/>
      <c r="I17" s="1405"/>
    </row>
    <row r="18" spans="1:9" ht="17.100000000000001" customHeight="1">
      <c r="A18" s="2159"/>
      <c r="B18" s="1401"/>
      <c r="C18" s="1403" t="s">
        <v>978</v>
      </c>
      <c r="D18" s="1412"/>
      <c r="E18" s="1412"/>
      <c r="F18" s="1412"/>
      <c r="G18" s="1412"/>
      <c r="H18" s="1412"/>
      <c r="I18" s="1267" t="s">
        <v>979</v>
      </c>
    </row>
    <row r="19" spans="1:9" ht="4.3499999999999996" customHeight="1">
      <c r="A19" s="2159"/>
      <c r="B19" s="1401"/>
      <c r="C19" s="1403"/>
      <c r="D19" s="1412"/>
      <c r="E19" s="1412"/>
      <c r="F19" s="1412"/>
      <c r="G19" s="1412"/>
      <c r="H19" s="1412"/>
      <c r="I19" s="1267"/>
    </row>
    <row r="20" spans="1:9" ht="17.100000000000001" customHeight="1">
      <c r="A20" s="2159"/>
      <c r="B20" s="1401" t="s">
        <v>1386</v>
      </c>
      <c r="C20" s="1400" t="s">
        <v>1387</v>
      </c>
      <c r="D20" s="1412">
        <v>44578</v>
      </c>
      <c r="E20" s="1412">
        <v>643761</v>
      </c>
      <c r="F20" s="1412">
        <v>2878721</v>
      </c>
      <c r="G20" s="1412">
        <v>850433</v>
      </c>
      <c r="H20" s="1412">
        <v>4417493</v>
      </c>
      <c r="I20" s="1402" t="s">
        <v>1388</v>
      </c>
    </row>
    <row r="21" spans="1:9" ht="4.3499999999999996" customHeight="1">
      <c r="A21" s="2159"/>
      <c r="B21" s="1401"/>
      <c r="C21" s="1400"/>
      <c r="D21" s="1412"/>
      <c r="E21" s="1412"/>
      <c r="F21" s="1412"/>
      <c r="G21" s="1412"/>
      <c r="H21" s="1412"/>
      <c r="I21" s="1402"/>
    </row>
    <row r="22" spans="1:9" ht="17.100000000000001" customHeight="1">
      <c r="A22" s="2159"/>
      <c r="B22" s="1401"/>
      <c r="C22" s="1403" t="s">
        <v>726</v>
      </c>
      <c r="D22" s="1413">
        <v>44578</v>
      </c>
      <c r="E22" s="1413">
        <v>643761</v>
      </c>
      <c r="F22" s="1413">
        <v>2878721</v>
      </c>
      <c r="G22" s="1413">
        <v>850433</v>
      </c>
      <c r="H22" s="1413">
        <v>4417493</v>
      </c>
      <c r="I22" s="1405" t="s">
        <v>741</v>
      </c>
    </row>
    <row r="23" spans="1:9" ht="4.3499999999999996" customHeight="1">
      <c r="A23" s="2159"/>
      <c r="B23" s="1401"/>
      <c r="C23" s="1403"/>
      <c r="D23" s="1413"/>
      <c r="E23" s="1413"/>
      <c r="F23" s="1413"/>
      <c r="G23" s="1413"/>
      <c r="H23" s="1413"/>
      <c r="I23" s="1405"/>
    </row>
    <row r="24" spans="1:9" ht="17.100000000000001" customHeight="1">
      <c r="A24" s="2159"/>
      <c r="B24" s="1401" t="s">
        <v>1389</v>
      </c>
      <c r="C24" s="1406" t="s">
        <v>1390</v>
      </c>
      <c r="D24" s="1414">
        <v>44004</v>
      </c>
      <c r="E24" s="1414">
        <v>634983</v>
      </c>
      <c r="F24" s="1414">
        <v>2811343</v>
      </c>
      <c r="G24" s="1414">
        <v>822399</v>
      </c>
      <c r="H24" s="1414">
        <v>4312729</v>
      </c>
      <c r="I24" s="1407" t="s">
        <v>1391</v>
      </c>
    </row>
    <row r="25" spans="1:9" ht="14.45" customHeight="1">
      <c r="A25" s="2159"/>
      <c r="B25" s="1257"/>
      <c r="C25" s="1288"/>
      <c r="D25" s="1288"/>
      <c r="E25" s="1257"/>
      <c r="F25" s="1257"/>
      <c r="G25" s="1257"/>
      <c r="H25" s="1288"/>
      <c r="I25" s="1257"/>
    </row>
    <row r="26" spans="1:9" ht="19.7" customHeight="1">
      <c r="A26" s="2159"/>
      <c r="B26" s="2160" t="s">
        <v>1488</v>
      </c>
      <c r="C26" s="2160"/>
      <c r="D26" s="2160"/>
      <c r="E26" s="2160"/>
      <c r="F26" s="2160"/>
      <c r="G26" s="2160"/>
      <c r="H26" s="2160"/>
      <c r="I26" s="2160"/>
    </row>
    <row r="27" spans="1:9" ht="19.7" customHeight="1">
      <c r="A27" s="2159"/>
      <c r="B27" s="2161" t="s">
        <v>1347</v>
      </c>
      <c r="C27" s="2161"/>
      <c r="D27" s="2161"/>
      <c r="E27" s="2161"/>
      <c r="F27" s="2161"/>
      <c r="G27" s="2161"/>
      <c r="H27" s="2161"/>
      <c r="I27" s="2161"/>
    </row>
    <row r="28" spans="1:9" ht="19.7" customHeight="1">
      <c r="A28" s="2159"/>
      <c r="B28" s="1344"/>
      <c r="C28" s="1344"/>
      <c r="D28" s="1345"/>
      <c r="E28" s="1345"/>
      <c r="F28" s="1345"/>
      <c r="G28" s="1346"/>
      <c r="H28" s="1257"/>
      <c r="I28" s="783" t="s">
        <v>414</v>
      </c>
    </row>
    <row r="29" spans="1:9" ht="33.950000000000003" customHeight="1">
      <c r="A29" s="2159"/>
      <c r="B29" s="1304"/>
      <c r="C29" s="478" t="s">
        <v>1203</v>
      </c>
      <c r="D29" s="1378" t="s">
        <v>1471</v>
      </c>
      <c r="E29" s="1378" t="s">
        <v>1472</v>
      </c>
      <c r="F29" s="1378" t="s">
        <v>1473</v>
      </c>
      <c r="G29" s="1378" t="s">
        <v>1474</v>
      </c>
      <c r="H29" s="1378" t="s">
        <v>726</v>
      </c>
      <c r="I29" s="1220" t="s">
        <v>1204</v>
      </c>
    </row>
    <row r="30" spans="1:9" ht="33.950000000000003" customHeight="1">
      <c r="A30" s="2159"/>
      <c r="B30" s="1221"/>
      <c r="C30" s="1222"/>
      <c r="D30" s="1379" t="s">
        <v>1475</v>
      </c>
      <c r="E30" s="1379" t="s">
        <v>1476</v>
      </c>
      <c r="F30" s="1379" t="s">
        <v>1477</v>
      </c>
      <c r="G30" s="1379" t="s">
        <v>1484</v>
      </c>
      <c r="H30" s="1380" t="s">
        <v>1251</v>
      </c>
      <c r="I30" s="1224"/>
    </row>
    <row r="31" spans="1:9" ht="19.7" customHeight="1">
      <c r="A31" s="2159"/>
      <c r="B31" s="1225"/>
      <c r="C31" s="1226"/>
      <c r="D31" s="486" t="s">
        <v>1479</v>
      </c>
      <c r="E31" s="1308" t="s">
        <v>1480</v>
      </c>
      <c r="F31" s="486" t="s">
        <v>1481</v>
      </c>
      <c r="G31" s="486" t="s">
        <v>1482</v>
      </c>
      <c r="H31" s="486" t="s">
        <v>369</v>
      </c>
      <c r="I31" s="1228"/>
    </row>
    <row r="32" spans="1:9" ht="5.85" customHeight="1">
      <c r="A32" s="2159"/>
      <c r="B32" s="1140"/>
      <c r="C32" s="1140"/>
      <c r="D32" s="1140"/>
      <c r="E32" s="1310"/>
      <c r="F32" s="1142"/>
      <c r="G32" s="1142"/>
      <c r="H32" s="1142"/>
      <c r="I32" s="1140"/>
    </row>
    <row r="33" spans="1:11" ht="17.100000000000001" customHeight="1">
      <c r="A33" s="2159"/>
      <c r="B33" s="1396"/>
      <c r="C33" s="1260" t="s">
        <v>976</v>
      </c>
      <c r="D33" s="1375"/>
      <c r="E33" s="1375"/>
      <c r="F33" s="1375"/>
      <c r="G33" s="1375"/>
      <c r="H33" s="1375"/>
      <c r="I33" s="1398" t="s">
        <v>977</v>
      </c>
    </row>
    <row r="34" spans="1:11" ht="4.3499999999999996" customHeight="1">
      <c r="A34" s="2159"/>
      <c r="B34" s="1396"/>
      <c r="C34" s="1260"/>
      <c r="D34" s="1375"/>
      <c r="E34" s="1375"/>
      <c r="F34" s="1375"/>
      <c r="G34" s="1375"/>
      <c r="H34" s="1375"/>
      <c r="I34" s="1398"/>
    </row>
    <row r="35" spans="1:11" ht="17.100000000000001" customHeight="1">
      <c r="A35" s="2159"/>
      <c r="B35" s="1391" t="s">
        <v>1231</v>
      </c>
      <c r="C35" s="1401" t="s">
        <v>1091</v>
      </c>
      <c r="D35" s="1375">
        <v>39539</v>
      </c>
      <c r="E35" s="1375">
        <v>593778</v>
      </c>
      <c r="F35" s="1375">
        <v>2483372</v>
      </c>
      <c r="G35" s="1375">
        <v>713227</v>
      </c>
      <c r="H35" s="1375">
        <v>3829916</v>
      </c>
      <c r="I35" s="1402" t="s">
        <v>1092</v>
      </c>
    </row>
    <row r="36" spans="1:11" ht="4.3499999999999996" customHeight="1">
      <c r="A36" s="2159"/>
      <c r="B36" s="1391"/>
      <c r="C36" s="1401"/>
      <c r="D36" s="1375"/>
      <c r="E36" s="1375"/>
      <c r="F36" s="1375"/>
      <c r="G36" s="1375"/>
      <c r="H36" s="1375"/>
      <c r="I36" s="1402"/>
    </row>
    <row r="37" spans="1:11" ht="45.75" customHeight="1">
      <c r="A37" s="2159"/>
      <c r="B37" s="1374" t="s">
        <v>1098</v>
      </c>
      <c r="C37" s="1415" t="s">
        <v>1269</v>
      </c>
      <c r="D37" s="1412">
        <v>25</v>
      </c>
      <c r="E37" s="1412">
        <v>87</v>
      </c>
      <c r="F37" s="1412">
        <v>144</v>
      </c>
      <c r="G37" s="1412">
        <v>90</v>
      </c>
      <c r="H37" s="1416">
        <v>346</v>
      </c>
      <c r="I37" s="1417" t="s">
        <v>1270</v>
      </c>
    </row>
    <row r="38" spans="1:11" ht="4.3499999999999996" customHeight="1">
      <c r="A38" s="2159"/>
      <c r="B38" s="1374"/>
      <c r="C38" s="1415"/>
      <c r="D38" s="1412"/>
      <c r="E38" s="1412"/>
      <c r="F38" s="1412"/>
      <c r="G38" s="1412"/>
      <c r="H38" s="1416"/>
      <c r="I38" s="1417"/>
    </row>
    <row r="39" spans="1:11" ht="17.100000000000001" customHeight="1">
      <c r="A39" s="2159"/>
      <c r="B39" s="1375"/>
      <c r="C39" s="1418" t="s">
        <v>726</v>
      </c>
      <c r="D39" s="1419">
        <v>39564</v>
      </c>
      <c r="E39" s="1419">
        <v>593865</v>
      </c>
      <c r="F39" s="1419">
        <v>2483516</v>
      </c>
      <c r="G39" s="1419">
        <v>713317</v>
      </c>
      <c r="H39" s="1419">
        <v>3830262</v>
      </c>
      <c r="I39" s="1405" t="s">
        <v>741</v>
      </c>
      <c r="J39" s="1393"/>
      <c r="K39" s="1395"/>
    </row>
    <row r="40" spans="1:11" ht="4.3499999999999996" customHeight="1">
      <c r="A40" s="2159"/>
      <c r="B40" s="1375"/>
      <c r="C40" s="1418"/>
      <c r="D40" s="1419"/>
      <c r="E40" s="1419"/>
      <c r="F40" s="1419"/>
      <c r="G40" s="1419"/>
      <c r="H40" s="1419"/>
      <c r="I40" s="1405"/>
      <c r="J40" s="1393"/>
      <c r="K40" s="1395"/>
    </row>
    <row r="41" spans="1:11" ht="17.100000000000001" customHeight="1">
      <c r="A41" s="2159"/>
      <c r="B41" s="1375"/>
      <c r="C41" s="1403" t="s">
        <v>978</v>
      </c>
      <c r="D41" s="1375"/>
      <c r="E41" s="1375"/>
      <c r="F41" s="1375"/>
      <c r="G41" s="1375"/>
      <c r="H41" s="1375"/>
      <c r="I41" s="1267" t="s">
        <v>979</v>
      </c>
    </row>
    <row r="42" spans="1:11" ht="4.3499999999999996" customHeight="1">
      <c r="A42" s="2159"/>
      <c r="B42" s="1375"/>
      <c r="C42" s="1403"/>
      <c r="D42" s="1375"/>
      <c r="E42" s="1375"/>
      <c r="F42" s="1375"/>
      <c r="G42" s="1375"/>
      <c r="H42" s="1375"/>
      <c r="I42" s="1267"/>
    </row>
    <row r="43" spans="1:11" ht="17.100000000000001" customHeight="1">
      <c r="A43" s="2159"/>
      <c r="B43" s="1375" t="s">
        <v>81</v>
      </c>
      <c r="C43" s="1400" t="s">
        <v>1461</v>
      </c>
      <c r="D43" s="1412">
        <v>20727</v>
      </c>
      <c r="E43" s="1412">
        <v>333022</v>
      </c>
      <c r="F43" s="1412">
        <v>2512698</v>
      </c>
      <c r="G43" s="1412">
        <v>851401</v>
      </c>
      <c r="H43" s="1375">
        <v>3717848</v>
      </c>
      <c r="I43" s="1402" t="s">
        <v>1462</v>
      </c>
    </row>
    <row r="44" spans="1:11" ht="4.3499999999999996" customHeight="1">
      <c r="A44" s="2159"/>
      <c r="B44" s="1375"/>
      <c r="C44" s="1400"/>
      <c r="D44" s="1412"/>
      <c r="E44" s="1412"/>
      <c r="F44" s="1412"/>
      <c r="G44" s="1412"/>
      <c r="H44" s="1375"/>
      <c r="I44" s="1402"/>
    </row>
    <row r="45" spans="1:11" ht="17.100000000000001" customHeight="1">
      <c r="A45" s="2159"/>
      <c r="B45" s="1391" t="s">
        <v>1235</v>
      </c>
      <c r="C45" s="1401" t="s">
        <v>1103</v>
      </c>
      <c r="D45" s="1416">
        <v>18837</v>
      </c>
      <c r="E45" s="1416">
        <v>260843</v>
      </c>
      <c r="F45" s="1416">
        <v>-29182</v>
      </c>
      <c r="G45" s="1416">
        <v>-138084</v>
      </c>
      <c r="H45" s="1375">
        <v>112414</v>
      </c>
      <c r="I45" s="1402" t="s">
        <v>1104</v>
      </c>
    </row>
    <row r="46" spans="1:11" ht="4.3499999999999996" customHeight="1">
      <c r="A46" s="2159"/>
      <c r="B46" s="1391"/>
      <c r="C46" s="1401"/>
      <c r="D46" s="1416"/>
      <c r="E46" s="1416"/>
      <c r="F46" s="1416"/>
      <c r="G46" s="1416"/>
      <c r="H46" s="1375"/>
      <c r="I46" s="1402"/>
    </row>
    <row r="47" spans="1:11" ht="17.100000000000001" customHeight="1">
      <c r="A47" s="2159"/>
      <c r="B47" s="1375"/>
      <c r="C47" s="1403" t="s">
        <v>726</v>
      </c>
      <c r="D47" s="1419">
        <v>39564</v>
      </c>
      <c r="E47" s="1419">
        <v>593865</v>
      </c>
      <c r="F47" s="1419">
        <v>2483516</v>
      </c>
      <c r="G47" s="1419">
        <v>713317</v>
      </c>
      <c r="H47" s="1419">
        <v>3830262</v>
      </c>
      <c r="I47" s="1405" t="s">
        <v>741</v>
      </c>
    </row>
    <row r="48" spans="1:11" ht="4.3499999999999996" customHeight="1">
      <c r="A48" s="2159"/>
      <c r="B48" s="1375"/>
      <c r="C48" s="1403"/>
      <c r="D48" s="1419"/>
      <c r="E48" s="1419"/>
      <c r="F48" s="1419"/>
      <c r="G48" s="1419"/>
      <c r="H48" s="1419"/>
      <c r="I48" s="1405"/>
    </row>
    <row r="49" spans="1:9" ht="17.100000000000001" customHeight="1">
      <c r="A49" s="2159"/>
      <c r="B49" s="1391" t="s">
        <v>1236</v>
      </c>
      <c r="C49" s="1408" t="s">
        <v>1106</v>
      </c>
      <c r="D49" s="1420">
        <v>18263</v>
      </c>
      <c r="E49" s="1420">
        <v>252065</v>
      </c>
      <c r="F49" s="1420">
        <v>-96560</v>
      </c>
      <c r="G49" s="1420">
        <v>-166118</v>
      </c>
      <c r="H49" s="1383">
        <v>7650</v>
      </c>
      <c r="I49" s="1421" t="s">
        <v>1107</v>
      </c>
    </row>
    <row r="50" spans="1:9" ht="15.75">
      <c r="B50" s="368"/>
      <c r="C50" s="1422"/>
      <c r="D50" s="368"/>
      <c r="E50" s="368"/>
      <c r="F50" s="368"/>
      <c r="G50" s="368"/>
      <c r="H50" s="368"/>
      <c r="I50" s="1325"/>
    </row>
    <row r="51" spans="1:9" ht="15.75">
      <c r="B51" s="368"/>
      <c r="C51" s="368"/>
      <c r="D51" s="368"/>
      <c r="E51" s="368"/>
      <c r="F51" s="368"/>
      <c r="G51" s="368"/>
      <c r="H51" s="368"/>
      <c r="I51" s="1422"/>
    </row>
    <row r="52" spans="1:9" ht="15.75">
      <c r="B52" s="368"/>
      <c r="C52" s="368"/>
      <c r="D52" s="368"/>
      <c r="E52" s="368"/>
      <c r="F52" s="368"/>
      <c r="G52" s="368"/>
      <c r="H52" s="368"/>
      <c r="I52" s="1422"/>
    </row>
    <row r="53" spans="1:9" ht="15.75">
      <c r="B53" s="368"/>
      <c r="C53" s="368"/>
      <c r="D53" s="368"/>
      <c r="E53" s="368"/>
      <c r="F53" s="368"/>
      <c r="G53" s="368"/>
      <c r="H53" s="368"/>
      <c r="I53" s="1422"/>
    </row>
    <row r="54" spans="1:9" ht="15.75">
      <c r="B54" s="368"/>
      <c r="C54" s="368"/>
      <c r="D54" s="368"/>
      <c r="E54" s="368"/>
      <c r="F54" s="368"/>
      <c r="G54" s="368"/>
      <c r="H54" s="368"/>
      <c r="I54" s="1422"/>
    </row>
    <row r="55" spans="1:9" ht="15.75">
      <c r="B55" s="368"/>
      <c r="C55" s="368"/>
      <c r="D55" s="368"/>
      <c r="E55" s="368"/>
      <c r="F55" s="368"/>
      <c r="G55" s="368"/>
      <c r="H55" s="368"/>
      <c r="I55" s="368"/>
    </row>
    <row r="56" spans="1:9" ht="15.75">
      <c r="B56" s="368"/>
      <c r="C56" s="368"/>
      <c r="D56" s="368"/>
      <c r="E56" s="368"/>
      <c r="F56" s="368"/>
      <c r="G56" s="368"/>
      <c r="H56" s="368"/>
      <c r="I56" s="368"/>
    </row>
    <row r="57" spans="1:9" ht="15.75">
      <c r="B57" s="368"/>
      <c r="C57" s="368"/>
      <c r="D57" s="368"/>
      <c r="E57" s="368"/>
      <c r="F57" s="368"/>
      <c r="G57" s="368"/>
      <c r="H57" s="368"/>
      <c r="I57" s="368"/>
    </row>
    <row r="58" spans="1:9">
      <c r="B58" s="1257"/>
      <c r="C58" s="1257"/>
      <c r="D58" s="1257"/>
      <c r="E58" s="1257"/>
      <c r="F58" s="1257"/>
      <c r="G58" s="1257"/>
      <c r="H58" s="1257"/>
      <c r="I58" s="1257"/>
    </row>
    <row r="59" spans="1:9">
      <c r="B59" s="1257"/>
      <c r="C59" s="1257"/>
      <c r="D59" s="1257"/>
      <c r="E59" s="1257"/>
      <c r="F59" s="1257"/>
      <c r="G59" s="1257"/>
      <c r="H59" s="1257"/>
      <c r="I59" s="1257"/>
    </row>
    <row r="60" spans="1:9">
      <c r="B60" s="1257"/>
      <c r="C60" s="1257"/>
      <c r="D60" s="1257"/>
      <c r="E60" s="1257"/>
      <c r="F60" s="1257"/>
      <c r="G60" s="1257"/>
      <c r="H60" s="1257"/>
      <c r="I60" s="1257"/>
    </row>
    <row r="61" spans="1:9">
      <c r="B61" s="1257"/>
      <c r="C61" s="1257"/>
      <c r="D61" s="1257"/>
      <c r="E61" s="1257"/>
      <c r="F61" s="1257"/>
      <c r="G61" s="1257"/>
      <c r="H61" s="1257"/>
      <c r="I61" s="1257"/>
    </row>
    <row r="62" spans="1:9">
      <c r="B62" s="1257"/>
      <c r="C62" s="1257"/>
      <c r="D62" s="1257"/>
      <c r="E62" s="1257"/>
      <c r="F62" s="1257"/>
      <c r="G62" s="1257"/>
      <c r="H62" s="1257"/>
      <c r="I62" s="1257"/>
    </row>
    <row r="63" spans="1:9">
      <c r="B63" s="1257"/>
      <c r="C63" s="1257"/>
      <c r="D63" s="1257"/>
      <c r="E63" s="1257"/>
      <c r="F63" s="1257"/>
      <c r="G63" s="1257"/>
      <c r="H63" s="1257"/>
      <c r="I63" s="1257"/>
    </row>
    <row r="64" spans="1:9">
      <c r="B64" s="1257"/>
      <c r="C64" s="1257"/>
      <c r="D64" s="1257"/>
      <c r="E64" s="1257"/>
      <c r="F64" s="1257"/>
      <c r="G64" s="1257"/>
      <c r="H64" s="1257"/>
      <c r="I64" s="1257"/>
    </row>
    <row r="65" spans="2:9">
      <c r="B65" s="1257"/>
      <c r="C65" s="1257"/>
      <c r="D65" s="1257"/>
      <c r="E65" s="1257"/>
      <c r="F65" s="1257"/>
      <c r="G65" s="1257"/>
      <c r="H65" s="1257"/>
      <c r="I65" s="1257"/>
    </row>
    <row r="66" spans="2:9">
      <c r="B66" s="1257"/>
      <c r="C66" s="1257"/>
      <c r="D66" s="1257"/>
      <c r="E66" s="1257"/>
      <c r="F66" s="1257"/>
      <c r="G66" s="1257"/>
      <c r="H66" s="1257"/>
      <c r="I66" s="1257"/>
    </row>
    <row r="67" spans="2:9">
      <c r="B67" s="1257"/>
      <c r="C67" s="1257"/>
      <c r="D67" s="1257"/>
      <c r="E67" s="1257"/>
      <c r="F67" s="1257"/>
      <c r="G67" s="1257"/>
      <c r="H67" s="1257"/>
      <c r="I67" s="1257"/>
    </row>
    <row r="68" spans="2:9">
      <c r="B68" s="1257"/>
      <c r="C68" s="1257"/>
      <c r="D68" s="1257"/>
      <c r="E68" s="1257"/>
      <c r="F68" s="1257"/>
      <c r="G68" s="1257"/>
      <c r="H68" s="1257"/>
      <c r="I68" s="1257"/>
    </row>
    <row r="69" spans="2:9">
      <c r="B69" s="1257"/>
      <c r="C69" s="1257"/>
      <c r="D69" s="1257"/>
      <c r="E69" s="1257"/>
      <c r="F69" s="1257"/>
      <c r="G69" s="1257"/>
      <c r="H69" s="1257"/>
      <c r="I69" s="1257"/>
    </row>
    <row r="70" spans="2:9">
      <c r="B70" s="1257"/>
      <c r="C70" s="1257"/>
      <c r="D70" s="1257"/>
      <c r="E70" s="1257"/>
      <c r="F70" s="1257"/>
      <c r="G70" s="1257"/>
      <c r="H70" s="1257"/>
      <c r="I70" s="1257"/>
    </row>
    <row r="71" spans="2:9">
      <c r="B71" s="1257"/>
      <c r="C71" s="1257"/>
      <c r="D71" s="1257"/>
      <c r="E71" s="1257"/>
      <c r="F71" s="1257"/>
      <c r="G71" s="1257"/>
      <c r="H71" s="1257"/>
      <c r="I71" s="1257"/>
    </row>
    <row r="72" spans="2:9">
      <c r="B72" s="1257"/>
      <c r="C72" s="1257"/>
      <c r="D72" s="1257"/>
      <c r="E72" s="1257"/>
      <c r="F72" s="1257"/>
      <c r="G72" s="1257"/>
      <c r="H72" s="1257"/>
      <c r="I72" s="1257"/>
    </row>
    <row r="73" spans="2:9">
      <c r="B73" s="1257"/>
      <c r="C73" s="1257"/>
      <c r="D73" s="1257"/>
      <c r="E73" s="1257"/>
      <c r="F73" s="1257"/>
      <c r="G73" s="1257"/>
      <c r="H73" s="1257"/>
      <c r="I73" s="1257"/>
    </row>
    <row r="74" spans="2:9">
      <c r="B74" s="1257"/>
      <c r="C74" s="1257"/>
      <c r="D74" s="1257"/>
      <c r="E74" s="1257"/>
      <c r="F74" s="1257"/>
      <c r="G74" s="1257"/>
      <c r="H74" s="1257"/>
      <c r="I74" s="1257"/>
    </row>
    <row r="75" spans="2:9">
      <c r="B75" s="1257"/>
      <c r="C75" s="1257"/>
      <c r="D75" s="1257"/>
      <c r="E75" s="1257"/>
      <c r="F75" s="1257"/>
      <c r="G75" s="1257"/>
      <c r="H75" s="1257"/>
      <c r="I75" s="1257"/>
    </row>
    <row r="76" spans="2:9">
      <c r="B76" s="1257"/>
      <c r="C76" s="1257"/>
      <c r="D76" s="1257"/>
      <c r="E76" s="1257"/>
      <c r="F76" s="1257"/>
      <c r="G76" s="1257"/>
      <c r="H76" s="1257"/>
      <c r="I76" s="1257"/>
    </row>
    <row r="77" spans="2:9">
      <c r="B77" s="1257"/>
      <c r="C77" s="1257"/>
      <c r="D77" s="1257"/>
      <c r="E77" s="1257"/>
      <c r="F77" s="1257"/>
      <c r="G77" s="1257"/>
      <c r="H77" s="1257"/>
      <c r="I77" s="1257"/>
    </row>
  </sheetData>
  <mergeCells count="8">
    <mergeCell ref="A1:A49"/>
    <mergeCell ref="B1:I1"/>
    <mergeCell ref="B2:E2"/>
    <mergeCell ref="H2:I2"/>
    <mergeCell ref="B3:I3"/>
    <mergeCell ref="B4:I4"/>
    <mergeCell ref="B26:I26"/>
    <mergeCell ref="B27:I27"/>
  </mergeCells>
  <pageMargins left="0.59055118110236227" right="0.59055118110236227" top="0.59055118110236227" bottom="0.59055118110236227" header="0" footer="0"/>
  <pageSetup paperSize="9" scale="70" orientation="landscape"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3"/>
  <sheetViews>
    <sheetView zoomScaleNormal="100" zoomScaleSheetLayoutView="70" workbookViewId="0">
      <selection sqref="A1:N25"/>
    </sheetView>
  </sheetViews>
  <sheetFormatPr defaultColWidth="0" defaultRowHeight="15"/>
  <cols>
    <col min="1" max="1" width="8.5" style="298" customWidth="1"/>
    <col min="2" max="2" width="13.6640625" style="298" customWidth="1"/>
    <col min="3" max="3" width="50.33203125" style="298" customWidth="1"/>
    <col min="4" max="4" width="19.1640625" style="298" customWidth="1"/>
    <col min="5" max="5" width="24.83203125" style="298" customWidth="1"/>
    <col min="6" max="6" width="19.1640625" style="298" customWidth="1"/>
    <col min="7" max="7" width="31.1640625" style="298" customWidth="1"/>
    <col min="8" max="8" width="19.1640625" style="298" customWidth="1"/>
    <col min="9" max="9" width="50.33203125" style="298" customWidth="1"/>
    <col min="10" max="10" width="56.6640625" style="298" customWidth="1"/>
    <col min="11" max="1653" width="5.6640625" style="298" customWidth="1"/>
    <col min="1654" max="16384" width="0" style="298" hidden="1"/>
  </cols>
  <sheetData>
    <row r="1" spans="1:9" ht="18.95" customHeight="1">
      <c r="A1" s="2159">
        <v>218</v>
      </c>
      <c r="B1" s="2199" t="s">
        <v>2102</v>
      </c>
      <c r="C1" s="2199"/>
      <c r="D1" s="2199"/>
      <c r="E1" s="2199"/>
      <c r="F1" s="2199"/>
      <c r="G1" s="2199"/>
      <c r="H1" s="2199"/>
      <c r="I1" s="2199"/>
    </row>
    <row r="2" spans="1:9" ht="4.3499999999999996" customHeight="1">
      <c r="A2" s="2159"/>
      <c r="B2" s="2207"/>
      <c r="C2" s="2207"/>
      <c r="D2" s="2207"/>
      <c r="E2" s="2207"/>
      <c r="F2" s="1356"/>
      <c r="G2" s="1356"/>
      <c r="H2" s="2208"/>
      <c r="I2" s="2208"/>
    </row>
    <row r="3" spans="1:9" ht="18.95" customHeight="1">
      <c r="A3" s="2159"/>
      <c r="B3" s="2100" t="s">
        <v>1489</v>
      </c>
      <c r="C3" s="2100"/>
      <c r="D3" s="2100"/>
      <c r="E3" s="2100"/>
      <c r="F3" s="2100"/>
      <c r="G3" s="2100"/>
      <c r="H3" s="2100"/>
      <c r="I3" s="2100"/>
    </row>
    <row r="4" spans="1:9" ht="18.95" customHeight="1">
      <c r="A4" s="2159"/>
      <c r="B4" s="2163" t="s">
        <v>1444</v>
      </c>
      <c r="C4" s="2163"/>
      <c r="D4" s="2163"/>
      <c r="E4" s="2163"/>
      <c r="F4" s="2163"/>
      <c r="G4" s="2163"/>
      <c r="H4" s="2163"/>
      <c r="I4" s="2163"/>
    </row>
    <row r="5" spans="1:9" ht="18.95" customHeight="1">
      <c r="A5" s="2159"/>
      <c r="B5" s="1344"/>
      <c r="C5" s="1344"/>
      <c r="D5" s="1345"/>
      <c r="E5" s="1345"/>
      <c r="F5" s="1345"/>
      <c r="G5" s="1346"/>
      <c r="H5" s="1257"/>
      <c r="I5" s="783" t="s">
        <v>414</v>
      </c>
    </row>
    <row r="6" spans="1:9" ht="33.950000000000003" customHeight="1">
      <c r="A6" s="2159"/>
      <c r="B6" s="1304"/>
      <c r="C6" s="478" t="s">
        <v>1203</v>
      </c>
      <c r="D6" s="1378" t="s">
        <v>1471</v>
      </c>
      <c r="E6" s="1378" t="s">
        <v>1472</v>
      </c>
      <c r="F6" s="1378" t="s">
        <v>1473</v>
      </c>
      <c r="G6" s="1378" t="s">
        <v>1474</v>
      </c>
      <c r="H6" s="1378" t="s">
        <v>726</v>
      </c>
      <c r="I6" s="1220" t="s">
        <v>1204</v>
      </c>
    </row>
    <row r="7" spans="1:9" ht="33.950000000000003" customHeight="1">
      <c r="A7" s="2159"/>
      <c r="B7" s="1221"/>
      <c r="C7" s="1222"/>
      <c r="D7" s="1379" t="s">
        <v>1475</v>
      </c>
      <c r="E7" s="1379" t="s">
        <v>1476</v>
      </c>
      <c r="F7" s="1379" t="s">
        <v>1477</v>
      </c>
      <c r="G7" s="1379" t="s">
        <v>1484</v>
      </c>
      <c r="H7" s="1380" t="s">
        <v>1251</v>
      </c>
      <c r="I7" s="1224"/>
    </row>
    <row r="8" spans="1:9" ht="18.600000000000001" customHeight="1">
      <c r="A8" s="2159"/>
      <c r="B8" s="1225"/>
      <c r="C8" s="1226"/>
      <c r="D8" s="486" t="s">
        <v>1479</v>
      </c>
      <c r="E8" s="1308" t="s">
        <v>1480</v>
      </c>
      <c r="F8" s="486" t="s">
        <v>1481</v>
      </c>
      <c r="G8" s="486" t="s">
        <v>1482</v>
      </c>
      <c r="H8" s="486" t="s">
        <v>369</v>
      </c>
      <c r="I8" s="1228"/>
    </row>
    <row r="9" spans="1:9" ht="5.85" customHeight="1">
      <c r="A9" s="2159"/>
      <c r="B9" s="1140"/>
      <c r="C9" s="1140"/>
      <c r="D9" s="1140"/>
      <c r="E9" s="1310"/>
      <c r="F9" s="1142"/>
      <c r="G9" s="1142"/>
      <c r="H9" s="1142"/>
      <c r="I9" s="1140"/>
    </row>
    <row r="10" spans="1:9" ht="15.6" customHeight="1">
      <c r="A10" s="2159"/>
      <c r="B10" s="1396"/>
      <c r="C10" s="1260" t="s">
        <v>976</v>
      </c>
      <c r="D10" s="1375"/>
      <c r="E10" s="1375"/>
      <c r="F10" s="1375"/>
      <c r="G10" s="1375"/>
      <c r="H10" s="1375"/>
      <c r="I10" s="1398" t="s">
        <v>977</v>
      </c>
    </row>
    <row r="11" spans="1:9" ht="15.6" customHeight="1">
      <c r="A11" s="2159"/>
      <c r="B11" s="1375" t="s">
        <v>1386</v>
      </c>
      <c r="C11" s="1400" t="s">
        <v>1387</v>
      </c>
      <c r="D11" s="1375">
        <v>44578</v>
      </c>
      <c r="E11" s="1375">
        <v>643761</v>
      </c>
      <c r="F11" s="1375">
        <v>2878721</v>
      </c>
      <c r="G11" s="1375">
        <v>850433</v>
      </c>
      <c r="H11" s="1375">
        <v>4417493</v>
      </c>
      <c r="I11" s="1394" t="s">
        <v>1388</v>
      </c>
    </row>
    <row r="12" spans="1:9" ht="47.25" customHeight="1">
      <c r="A12" s="2159"/>
      <c r="B12" s="1372" t="s">
        <v>1098</v>
      </c>
      <c r="C12" s="1415" t="s">
        <v>1269</v>
      </c>
      <c r="D12" s="1412">
        <v>25</v>
      </c>
      <c r="E12" s="1412">
        <v>87</v>
      </c>
      <c r="F12" s="1412">
        <v>144</v>
      </c>
      <c r="G12" s="1412">
        <v>90</v>
      </c>
      <c r="H12" s="1412">
        <v>346</v>
      </c>
      <c r="I12" s="1417" t="s">
        <v>1234</v>
      </c>
    </row>
    <row r="13" spans="1:9" ht="15.6" customHeight="1">
      <c r="A13" s="2159"/>
      <c r="B13" s="1375"/>
      <c r="C13" s="1403" t="s">
        <v>726</v>
      </c>
      <c r="D13" s="1419">
        <v>44603</v>
      </c>
      <c r="E13" s="1419">
        <v>643848</v>
      </c>
      <c r="F13" s="1419">
        <v>2878865</v>
      </c>
      <c r="G13" s="1419">
        <v>850523</v>
      </c>
      <c r="H13" s="1419">
        <v>4417839</v>
      </c>
      <c r="I13" s="1405" t="s">
        <v>741</v>
      </c>
    </row>
    <row r="14" spans="1:9" ht="15.6" customHeight="1">
      <c r="A14" s="2159"/>
      <c r="B14" s="1375"/>
      <c r="C14" s="1403" t="s">
        <v>978</v>
      </c>
      <c r="D14" s="1375"/>
      <c r="E14" s="1375"/>
      <c r="F14" s="1375"/>
      <c r="G14" s="1375"/>
      <c r="H14" s="1375"/>
      <c r="I14" s="1267" t="s">
        <v>979</v>
      </c>
    </row>
    <row r="15" spans="1:9" ht="30.75" customHeight="1">
      <c r="A15" s="2159"/>
      <c r="B15" s="1375" t="s">
        <v>1464</v>
      </c>
      <c r="C15" s="1423" t="s">
        <v>2103</v>
      </c>
      <c r="D15" s="1412">
        <v>25766</v>
      </c>
      <c r="E15" s="1412">
        <v>383005</v>
      </c>
      <c r="F15" s="1412">
        <v>2908047</v>
      </c>
      <c r="G15" s="1412">
        <v>988607</v>
      </c>
      <c r="H15" s="1412">
        <v>4305425</v>
      </c>
      <c r="I15" s="1394" t="s">
        <v>1466</v>
      </c>
    </row>
    <row r="16" spans="1:9" ht="15.6" customHeight="1">
      <c r="A16" s="2159"/>
      <c r="B16" s="1375" t="s">
        <v>1235</v>
      </c>
      <c r="C16" s="1400" t="s">
        <v>1103</v>
      </c>
      <c r="D16" s="1416">
        <v>18837</v>
      </c>
      <c r="E16" s="1416">
        <v>260843</v>
      </c>
      <c r="F16" s="1416">
        <v>-29182</v>
      </c>
      <c r="G16" s="1416">
        <v>-138084</v>
      </c>
      <c r="H16" s="1416">
        <v>112414</v>
      </c>
      <c r="I16" s="1394" t="s">
        <v>1104</v>
      </c>
    </row>
    <row r="17" spans="1:9" ht="15.6" customHeight="1">
      <c r="A17" s="2159"/>
      <c r="B17" s="1375"/>
      <c r="C17" s="1403" t="s">
        <v>726</v>
      </c>
      <c r="D17" s="1419">
        <v>44603</v>
      </c>
      <c r="E17" s="1419">
        <v>643848</v>
      </c>
      <c r="F17" s="1419">
        <v>2878865</v>
      </c>
      <c r="G17" s="1419">
        <v>850523</v>
      </c>
      <c r="H17" s="1419">
        <v>4417839</v>
      </c>
      <c r="I17" s="1405" t="s">
        <v>741</v>
      </c>
    </row>
    <row r="18" spans="1:9" ht="15.6" customHeight="1">
      <c r="A18" s="2159"/>
      <c r="B18" s="1375" t="s">
        <v>1236</v>
      </c>
      <c r="C18" s="1406" t="s">
        <v>1106</v>
      </c>
      <c r="D18" s="1420">
        <v>18263</v>
      </c>
      <c r="E18" s="1420">
        <v>252065</v>
      </c>
      <c r="F18" s="1420">
        <v>-96560</v>
      </c>
      <c r="G18" s="1414">
        <v>-166118</v>
      </c>
      <c r="H18" s="1420">
        <v>7650</v>
      </c>
      <c r="I18" s="1409" t="s">
        <v>1107</v>
      </c>
    </row>
    <row r="19" spans="1:9" ht="4.3499999999999996" customHeight="1">
      <c r="A19" s="2159"/>
      <c r="B19" s="1257"/>
      <c r="C19" s="1257"/>
      <c r="D19" s="1257"/>
      <c r="E19" s="1257"/>
      <c r="F19" s="1257"/>
      <c r="G19" s="1257"/>
      <c r="H19" s="1257"/>
      <c r="I19" s="1257"/>
    </row>
    <row r="20" spans="1:9" ht="18.95" customHeight="1">
      <c r="A20" s="2159"/>
      <c r="B20" s="2102" t="s">
        <v>1490</v>
      </c>
      <c r="C20" s="2102"/>
      <c r="D20" s="2102"/>
      <c r="E20" s="2102"/>
      <c r="F20" s="2102"/>
      <c r="G20" s="2102"/>
      <c r="H20" s="2102"/>
      <c r="I20" s="2102"/>
    </row>
    <row r="21" spans="1:9" ht="18.95" customHeight="1">
      <c r="A21" s="2159"/>
      <c r="B21" s="2102" t="s">
        <v>2046</v>
      </c>
      <c r="C21" s="2102"/>
      <c r="D21" s="2102"/>
      <c r="E21" s="2102"/>
      <c r="F21" s="2102"/>
      <c r="G21" s="2102"/>
      <c r="H21" s="2102"/>
      <c r="I21" s="2102"/>
    </row>
    <row r="22" spans="1:9" ht="18.95" customHeight="1">
      <c r="A22" s="2159"/>
      <c r="B22" s="1257"/>
      <c r="C22" s="1257"/>
      <c r="D22" s="1257"/>
      <c r="E22" s="1257"/>
      <c r="F22" s="1257"/>
      <c r="G22" s="1257"/>
      <c r="H22" s="1257"/>
      <c r="I22" s="1424" t="s">
        <v>1491</v>
      </c>
    </row>
    <row r="23" spans="1:9" ht="33.950000000000003" customHeight="1">
      <c r="A23" s="2159"/>
      <c r="B23" s="1425"/>
      <c r="C23" s="1426" t="s">
        <v>1203</v>
      </c>
      <c r="D23" s="1427" t="s">
        <v>1471</v>
      </c>
      <c r="E23" s="1427" t="s">
        <v>1472</v>
      </c>
      <c r="F23" s="1427" t="s">
        <v>1473</v>
      </c>
      <c r="G23" s="1427" t="s">
        <v>1474</v>
      </c>
      <c r="H23" s="1427" t="s">
        <v>726</v>
      </c>
      <c r="I23" s="1428" t="s">
        <v>1204</v>
      </c>
    </row>
    <row r="24" spans="1:9" ht="33.950000000000003" customHeight="1">
      <c r="A24" s="2159"/>
      <c r="B24" s="1429"/>
      <c r="C24" s="1430"/>
      <c r="D24" s="1431" t="s">
        <v>1475</v>
      </c>
      <c r="E24" s="1431" t="s">
        <v>1476</v>
      </c>
      <c r="F24" s="1431" t="s">
        <v>1477</v>
      </c>
      <c r="G24" s="1431" t="s">
        <v>1484</v>
      </c>
      <c r="H24" s="1431" t="s">
        <v>1251</v>
      </c>
      <c r="I24" s="1288"/>
    </row>
    <row r="25" spans="1:9" ht="18.600000000000001" customHeight="1">
      <c r="A25" s="2159"/>
      <c r="B25" s="1432"/>
      <c r="C25" s="1433"/>
      <c r="D25" s="1434" t="s">
        <v>1479</v>
      </c>
      <c r="E25" s="1434" t="s">
        <v>1480</v>
      </c>
      <c r="F25" s="1434" t="s">
        <v>1481</v>
      </c>
      <c r="G25" s="1434" t="s">
        <v>1482</v>
      </c>
      <c r="H25" s="1434" t="s">
        <v>369</v>
      </c>
      <c r="I25" s="1435"/>
    </row>
    <row r="26" spans="1:9" ht="5.85" customHeight="1">
      <c r="A26" s="2159"/>
      <c r="B26" s="1257"/>
      <c r="C26" s="1257"/>
      <c r="D26" s="1257"/>
      <c r="E26" s="1257"/>
      <c r="F26" s="1257"/>
      <c r="G26" s="1257"/>
      <c r="H26" s="1257"/>
      <c r="I26" s="1257"/>
    </row>
    <row r="27" spans="1:9" ht="15.6" customHeight="1">
      <c r="A27" s="2159"/>
      <c r="B27" s="1436"/>
      <c r="C27" s="370" t="s">
        <v>1112</v>
      </c>
      <c r="D27" s="609"/>
      <c r="E27" s="609"/>
      <c r="F27" s="609"/>
      <c r="G27" s="609"/>
      <c r="H27" s="609"/>
      <c r="I27" s="1437" t="s">
        <v>1113</v>
      </c>
    </row>
    <row r="28" spans="1:9" ht="15.6" customHeight="1">
      <c r="A28" s="2159"/>
      <c r="B28" s="914" t="s">
        <v>1236</v>
      </c>
      <c r="C28" s="368" t="s">
        <v>1106</v>
      </c>
      <c r="D28" s="1438">
        <v>18263</v>
      </c>
      <c r="E28" s="1438">
        <v>252065</v>
      </c>
      <c r="F28" s="1438">
        <v>-96560</v>
      </c>
      <c r="G28" s="1438">
        <v>-166118</v>
      </c>
      <c r="H28" s="1438">
        <v>7650</v>
      </c>
      <c r="I28" s="1421" t="s">
        <v>1107</v>
      </c>
    </row>
    <row r="29" spans="1:9" ht="15.6" customHeight="1">
      <c r="A29" s="2159"/>
      <c r="B29" s="914" t="s">
        <v>1115</v>
      </c>
      <c r="C29" s="368" t="s">
        <v>1189</v>
      </c>
      <c r="D29" s="608">
        <v>27</v>
      </c>
      <c r="E29" s="608">
        <v>294</v>
      </c>
      <c r="F29" s="608">
        <v>2117</v>
      </c>
      <c r="G29" s="608">
        <v>709</v>
      </c>
      <c r="H29" s="608">
        <v>3147</v>
      </c>
      <c r="I29" s="1421" t="s">
        <v>1190</v>
      </c>
    </row>
    <row r="30" spans="1:9" ht="15.6" customHeight="1">
      <c r="A30" s="2159"/>
      <c r="B30" s="914" t="s">
        <v>1118</v>
      </c>
      <c r="C30" s="368" t="s">
        <v>1191</v>
      </c>
      <c r="D30" s="608"/>
      <c r="E30" s="608"/>
      <c r="F30" s="608"/>
      <c r="G30" s="608"/>
      <c r="H30" s="608"/>
      <c r="I30" s="1421" t="s">
        <v>1192</v>
      </c>
    </row>
    <row r="31" spans="1:9" ht="48" customHeight="1">
      <c r="A31" s="2159"/>
      <c r="B31" s="914"/>
      <c r="C31" s="1439" t="s">
        <v>1492</v>
      </c>
      <c r="D31" s="1440">
        <v>18290</v>
      </c>
      <c r="E31" s="1440">
        <v>252359</v>
      </c>
      <c r="F31" s="1440">
        <v>-94443</v>
      </c>
      <c r="G31" s="1440">
        <v>-165409</v>
      </c>
      <c r="H31" s="1440">
        <v>10797</v>
      </c>
      <c r="I31" s="324" t="s">
        <v>1493</v>
      </c>
    </row>
    <row r="32" spans="1:9" ht="15.75">
      <c r="A32" s="2159"/>
      <c r="B32" s="914"/>
      <c r="C32" s="370" t="s">
        <v>1110</v>
      </c>
      <c r="D32" s="608"/>
      <c r="E32" s="608"/>
      <c r="F32" s="608"/>
      <c r="G32" s="608"/>
      <c r="H32" s="608"/>
      <c r="I32" s="1437" t="s">
        <v>1111</v>
      </c>
    </row>
    <row r="33" spans="1:9" ht="15.6" customHeight="1">
      <c r="A33" s="2159"/>
      <c r="B33" s="914" t="s">
        <v>78</v>
      </c>
      <c r="C33" s="368" t="s">
        <v>997</v>
      </c>
      <c r="D33" s="608">
        <v>9401</v>
      </c>
      <c r="E33" s="608">
        <v>22054</v>
      </c>
      <c r="F33" s="608">
        <v>21815</v>
      </c>
      <c r="G33" s="608">
        <v>9400</v>
      </c>
      <c r="H33" s="608">
        <v>62670</v>
      </c>
      <c r="I33" s="1421" t="s">
        <v>998</v>
      </c>
    </row>
    <row r="34" spans="1:9" ht="15.6" customHeight="1">
      <c r="A34" s="2159"/>
      <c r="B34" s="914" t="s">
        <v>436</v>
      </c>
      <c r="C34" s="368" t="s">
        <v>1206</v>
      </c>
      <c r="D34" s="1387">
        <v>-574</v>
      </c>
      <c r="E34" s="1387">
        <v>-8778</v>
      </c>
      <c r="F34" s="1387">
        <v>-67378</v>
      </c>
      <c r="G34" s="1387">
        <v>-28034</v>
      </c>
      <c r="H34" s="1387">
        <v>-104764</v>
      </c>
      <c r="I34" s="1421" t="s">
        <v>1023</v>
      </c>
    </row>
    <row r="35" spans="1:9" ht="32.25" customHeight="1">
      <c r="A35" s="2159"/>
      <c r="B35" s="914" t="s">
        <v>77</v>
      </c>
      <c r="C35" s="1439" t="s">
        <v>1469</v>
      </c>
      <c r="D35" s="608">
        <v>319</v>
      </c>
      <c r="E35" s="608">
        <v>3613</v>
      </c>
      <c r="F35" s="608">
        <v>1934</v>
      </c>
      <c r="G35" s="608">
        <v>882</v>
      </c>
      <c r="H35" s="608">
        <v>6748</v>
      </c>
      <c r="I35" s="1421" t="s">
        <v>746</v>
      </c>
    </row>
    <row r="36" spans="1:9" ht="30.75" customHeight="1">
      <c r="A36" s="2159"/>
      <c r="B36" s="914" t="s">
        <v>76</v>
      </c>
      <c r="C36" s="1439" t="s">
        <v>1494</v>
      </c>
      <c r="D36" s="1438">
        <v>859.91150442477885</v>
      </c>
      <c r="E36" s="1438">
        <v>696.63716814159295</v>
      </c>
      <c r="F36" s="1438">
        <v>154.56637168141594</v>
      </c>
      <c r="G36" s="1438">
        <v>10.88495575221239</v>
      </c>
      <c r="H36" s="1438">
        <v>1722.0000000000002</v>
      </c>
      <c r="I36" s="1421" t="s">
        <v>1122</v>
      </c>
    </row>
    <row r="37" spans="1:9" ht="30.75" customHeight="1">
      <c r="A37" s="2159"/>
      <c r="B37" s="914" t="s">
        <v>1123</v>
      </c>
      <c r="C37" s="1439" t="s">
        <v>1410</v>
      </c>
      <c r="D37" s="608"/>
      <c r="E37" s="608"/>
      <c r="F37" s="608"/>
      <c r="G37" s="608"/>
      <c r="H37" s="608"/>
      <c r="I37" s="324" t="s">
        <v>1278</v>
      </c>
    </row>
    <row r="38" spans="1:9" ht="30.75" customHeight="1">
      <c r="A38" s="2159"/>
      <c r="B38" s="914" t="s">
        <v>1125</v>
      </c>
      <c r="C38" s="1439" t="s">
        <v>1242</v>
      </c>
      <c r="D38" s="1438">
        <v>8284.0884955752226</v>
      </c>
      <c r="E38" s="1438">
        <v>234773.36283185839</v>
      </c>
      <c r="F38" s="1438">
        <v>-50968.566371681416</v>
      </c>
      <c r="G38" s="1438">
        <v>-147667.8849557522</v>
      </c>
      <c r="H38" s="1438">
        <v>44421</v>
      </c>
      <c r="I38" s="324" t="s">
        <v>1296</v>
      </c>
    </row>
    <row r="39" spans="1:9" ht="15.6" customHeight="1">
      <c r="A39" s="2159"/>
      <c r="B39" s="368"/>
      <c r="C39" s="370" t="s">
        <v>726</v>
      </c>
      <c r="D39" s="1440">
        <v>18290</v>
      </c>
      <c r="E39" s="1440">
        <v>252359</v>
      </c>
      <c r="F39" s="1440">
        <v>-94443</v>
      </c>
      <c r="G39" s="1440">
        <v>-165409</v>
      </c>
      <c r="H39" s="1440">
        <v>10797</v>
      </c>
      <c r="I39" s="1437" t="s">
        <v>741</v>
      </c>
    </row>
    <row r="40" spans="1:9">
      <c r="B40" s="1257"/>
      <c r="C40" s="1257"/>
      <c r="D40" s="1441"/>
      <c r="E40" s="1441"/>
      <c r="F40" s="1441"/>
      <c r="G40" s="1441"/>
      <c r="H40" s="1441"/>
      <c r="I40" s="1257"/>
    </row>
    <row r="41" spans="1:9">
      <c r="B41" s="1257"/>
      <c r="C41" s="1257"/>
      <c r="D41" s="1257"/>
      <c r="E41" s="1257"/>
      <c r="F41" s="1257"/>
      <c r="G41" s="1257"/>
      <c r="H41" s="1257"/>
      <c r="I41" s="1257"/>
    </row>
    <row r="42" spans="1:9">
      <c r="B42" s="1257"/>
      <c r="C42" s="1257"/>
      <c r="D42" s="1257"/>
      <c r="E42" s="1257"/>
      <c r="F42" s="1257"/>
      <c r="G42" s="1257"/>
      <c r="H42" s="1257"/>
      <c r="I42" s="1257"/>
    </row>
    <row r="43" spans="1:9">
      <c r="B43" s="1257"/>
      <c r="C43" s="1257"/>
      <c r="D43" s="1257"/>
      <c r="E43" s="1257"/>
      <c r="F43" s="1257"/>
      <c r="G43" s="1257"/>
      <c r="H43" s="1257"/>
      <c r="I43" s="1257"/>
    </row>
    <row r="44" spans="1:9">
      <c r="B44" s="1257"/>
      <c r="C44" s="1257"/>
      <c r="D44" s="1257"/>
      <c r="E44" s="1257"/>
      <c r="F44" s="1257"/>
      <c r="G44" s="1257"/>
      <c r="H44" s="1257"/>
      <c r="I44" s="1257"/>
    </row>
    <row r="45" spans="1:9">
      <c r="B45" s="1257"/>
      <c r="C45" s="1257"/>
      <c r="D45" s="1257"/>
      <c r="E45" s="1257"/>
      <c r="F45" s="1257"/>
      <c r="G45" s="1257"/>
      <c r="H45" s="1257"/>
      <c r="I45" s="1257"/>
    </row>
    <row r="46" spans="1:9">
      <c r="B46" s="1257"/>
      <c r="C46" s="1257"/>
      <c r="D46" s="1257"/>
      <c r="E46" s="1257"/>
      <c r="F46" s="1257"/>
      <c r="G46" s="1257"/>
      <c r="H46" s="1257"/>
      <c r="I46" s="1257"/>
    </row>
    <row r="47" spans="1:9">
      <c r="B47" s="1257"/>
      <c r="C47" s="1257"/>
      <c r="D47" s="1257"/>
      <c r="E47" s="1257"/>
      <c r="F47" s="1257"/>
      <c r="G47" s="1257"/>
      <c r="H47" s="1257"/>
      <c r="I47" s="1257"/>
    </row>
    <row r="48" spans="1:9">
      <c r="B48" s="1257"/>
      <c r="C48" s="1257"/>
      <c r="D48" s="1257"/>
      <c r="E48" s="1257"/>
      <c r="F48" s="1257"/>
      <c r="G48" s="1257"/>
      <c r="H48" s="1257"/>
      <c r="I48" s="1257"/>
    </row>
    <row r="49" spans="2:9">
      <c r="B49" s="1257"/>
      <c r="C49" s="1257"/>
      <c r="D49" s="1257"/>
      <c r="E49" s="1257"/>
      <c r="F49" s="1257"/>
      <c r="G49" s="1257"/>
      <c r="H49" s="1257"/>
      <c r="I49" s="1257"/>
    </row>
    <row r="50" spans="2:9">
      <c r="B50" s="1257"/>
      <c r="C50" s="1257"/>
      <c r="D50" s="1257"/>
      <c r="E50" s="1257"/>
      <c r="F50" s="1257"/>
      <c r="G50" s="1257"/>
      <c r="H50" s="1257"/>
      <c r="I50" s="1257"/>
    </row>
    <row r="51" spans="2:9">
      <c r="B51" s="1257"/>
      <c r="C51" s="1257"/>
      <c r="D51" s="1257"/>
      <c r="E51" s="1257"/>
      <c r="F51" s="1257"/>
      <c r="G51" s="1257"/>
      <c r="H51" s="1257"/>
      <c r="I51" s="1257"/>
    </row>
    <row r="52" spans="2:9">
      <c r="B52" s="1257"/>
      <c r="C52" s="1257"/>
      <c r="D52" s="1257"/>
      <c r="E52" s="1257"/>
      <c r="F52" s="1257"/>
      <c r="G52" s="1257"/>
      <c r="H52" s="1257"/>
      <c r="I52" s="1257"/>
    </row>
    <row r="53" spans="2:9">
      <c r="B53" s="1257"/>
      <c r="C53" s="1257"/>
      <c r="D53" s="1257"/>
      <c r="E53" s="1257"/>
      <c r="F53" s="1257"/>
      <c r="G53" s="1257"/>
      <c r="H53" s="1257"/>
      <c r="I53" s="1257"/>
    </row>
    <row r="54" spans="2:9">
      <c r="B54" s="1257"/>
      <c r="C54" s="1257"/>
      <c r="D54" s="1257"/>
      <c r="E54" s="1257"/>
      <c r="F54" s="1257"/>
      <c r="G54" s="1257"/>
      <c r="H54" s="1257"/>
      <c r="I54" s="1257"/>
    </row>
    <row r="55" spans="2:9">
      <c r="B55" s="1257"/>
      <c r="C55" s="1257"/>
      <c r="D55" s="1257"/>
      <c r="E55" s="1257"/>
      <c r="F55" s="1257"/>
      <c r="G55" s="1257"/>
      <c r="H55" s="1257"/>
      <c r="I55" s="1257"/>
    </row>
    <row r="56" spans="2:9">
      <c r="B56" s="1257"/>
      <c r="C56" s="1257"/>
      <c r="D56" s="1257"/>
      <c r="E56" s="1257"/>
      <c r="F56" s="1257"/>
      <c r="G56" s="1257"/>
      <c r="H56" s="1257"/>
      <c r="I56" s="1257"/>
    </row>
    <row r="57" spans="2:9">
      <c r="B57" s="1257"/>
      <c r="C57" s="1257"/>
      <c r="D57" s="1257"/>
      <c r="E57" s="1257"/>
      <c r="F57" s="1257"/>
      <c r="G57" s="1257"/>
      <c r="H57" s="1257"/>
      <c r="I57" s="1257"/>
    </row>
    <row r="58" spans="2:9">
      <c r="B58" s="1257"/>
      <c r="C58" s="1257"/>
      <c r="D58" s="1257"/>
      <c r="E58" s="1257"/>
      <c r="F58" s="1257"/>
      <c r="G58" s="1257"/>
      <c r="H58" s="1257"/>
      <c r="I58" s="1257"/>
    </row>
    <row r="59" spans="2:9">
      <c r="B59" s="1257"/>
      <c r="C59" s="1257"/>
      <c r="D59" s="1257"/>
      <c r="E59" s="1257"/>
      <c r="F59" s="1257"/>
      <c r="G59" s="1257"/>
      <c r="H59" s="1257"/>
      <c r="I59" s="1257"/>
    </row>
    <row r="60" spans="2:9">
      <c r="B60" s="1257"/>
      <c r="C60" s="1257"/>
      <c r="D60" s="1257"/>
      <c r="E60" s="1257"/>
      <c r="F60" s="1257"/>
      <c r="G60" s="1257"/>
      <c r="H60" s="1257"/>
      <c r="I60" s="1257"/>
    </row>
    <row r="61" spans="2:9">
      <c r="B61" s="1257"/>
      <c r="C61" s="1257"/>
      <c r="D61" s="1257"/>
      <c r="E61" s="1257"/>
      <c r="F61" s="1257"/>
      <c r="G61" s="1257"/>
      <c r="H61" s="1257"/>
      <c r="I61" s="1257"/>
    </row>
    <row r="62" spans="2:9">
      <c r="B62" s="1257"/>
      <c r="C62" s="1257"/>
      <c r="D62" s="1257"/>
      <c r="E62" s="1257"/>
      <c r="F62" s="1257"/>
      <c r="G62" s="1257"/>
      <c r="H62" s="1257"/>
      <c r="I62" s="1257"/>
    </row>
    <row r="63" spans="2:9">
      <c r="B63" s="1257"/>
      <c r="C63" s="1257"/>
      <c r="D63" s="1257"/>
      <c r="E63" s="1257"/>
      <c r="F63" s="1257"/>
      <c r="G63" s="1257"/>
      <c r="H63" s="1257"/>
      <c r="I63" s="1257"/>
    </row>
  </sheetData>
  <mergeCells count="8">
    <mergeCell ref="A1:A39"/>
    <mergeCell ref="B1:I1"/>
    <mergeCell ref="B2:E2"/>
    <mergeCell ref="H2:I2"/>
    <mergeCell ref="B3:I3"/>
    <mergeCell ref="B4:I4"/>
    <mergeCell ref="B20:I20"/>
    <mergeCell ref="B21:I21"/>
  </mergeCells>
  <pageMargins left="0.59055118110236227" right="0.59055118110236227" top="0.19685039370078741" bottom="0.19685039370078741" header="0" footer="0"/>
  <pageSetup paperSize="9" scale="70" orientation="landscape"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3"/>
  <sheetViews>
    <sheetView zoomScaleNormal="100" workbookViewId="0">
      <selection sqref="A1:N25"/>
    </sheetView>
  </sheetViews>
  <sheetFormatPr defaultColWidth="0" defaultRowHeight="15"/>
  <cols>
    <col min="1" max="1" width="8.5" style="298" customWidth="1"/>
    <col min="2" max="2" width="13.6640625" style="298" customWidth="1"/>
    <col min="3" max="3" width="50.33203125" style="298" customWidth="1"/>
    <col min="4" max="11" width="14.1640625" style="298" customWidth="1"/>
    <col min="12" max="12" width="50.33203125" style="298" customWidth="1"/>
    <col min="13" max="3666" width="5.6640625" style="298" customWidth="1"/>
    <col min="3667" max="16384" width="0" style="298" hidden="1"/>
  </cols>
  <sheetData>
    <row r="1" spans="1:12" ht="19.7" customHeight="1">
      <c r="A1" s="2159">
        <v>219</v>
      </c>
      <c r="B1" s="2199" t="s">
        <v>1495</v>
      </c>
      <c r="C1" s="2199"/>
      <c r="D1" s="2199"/>
      <c r="E1" s="2199"/>
      <c r="F1" s="2199"/>
      <c r="G1" s="2199"/>
      <c r="H1" s="2199"/>
      <c r="I1" s="2199"/>
      <c r="J1" s="2199"/>
      <c r="K1" s="2199"/>
      <c r="L1" s="2199"/>
    </row>
    <row r="2" spans="1:12" ht="19.7" customHeight="1">
      <c r="A2" s="2159"/>
      <c r="B2" s="1254"/>
      <c r="C2" s="1254"/>
      <c r="D2" s="1254"/>
      <c r="E2" s="1254"/>
      <c r="F2" s="1254"/>
      <c r="G2" s="1254"/>
      <c r="H2" s="1254"/>
      <c r="I2" s="1254"/>
      <c r="J2" s="1254"/>
      <c r="K2" s="1254"/>
      <c r="L2" s="1254"/>
    </row>
    <row r="3" spans="1:12" ht="19.7" customHeight="1">
      <c r="A3" s="2159"/>
      <c r="B3" s="2100" t="s">
        <v>1496</v>
      </c>
      <c r="C3" s="2100"/>
      <c r="D3" s="2100"/>
      <c r="E3" s="2100"/>
      <c r="F3" s="2100"/>
      <c r="G3" s="2100"/>
      <c r="H3" s="2100"/>
      <c r="I3" s="1255"/>
      <c r="J3" s="1255"/>
      <c r="K3" s="1255"/>
      <c r="L3" s="787"/>
    </row>
    <row r="4" spans="1:12" ht="19.7" customHeight="1">
      <c r="A4" s="2159"/>
      <c r="B4" s="2163" t="s">
        <v>2044</v>
      </c>
      <c r="C4" s="2163"/>
      <c r="D4" s="2163"/>
      <c r="E4" s="2163"/>
      <c r="F4" s="2163"/>
      <c r="G4" s="2163"/>
      <c r="H4" s="2163"/>
      <c r="I4" s="2163"/>
      <c r="J4" s="2163"/>
      <c r="K4" s="2163"/>
      <c r="L4" s="2163"/>
    </row>
    <row r="5" spans="1:12" ht="19.7" customHeight="1">
      <c r="A5" s="2159"/>
      <c r="B5" s="1344"/>
      <c r="C5" s="1344"/>
      <c r="D5" s="1345"/>
      <c r="E5" s="1345"/>
      <c r="F5" s="1345"/>
      <c r="G5" s="1346"/>
      <c r="H5" s="1257"/>
      <c r="I5" s="1257"/>
      <c r="J5" s="1257"/>
      <c r="K5" s="1257"/>
      <c r="L5" s="781" t="s">
        <v>414</v>
      </c>
    </row>
    <row r="6" spans="1:12" ht="19.7" customHeight="1">
      <c r="A6" s="2159"/>
      <c r="B6" s="1259"/>
      <c r="C6" s="1138" t="s">
        <v>1203</v>
      </c>
      <c r="D6" s="1138">
        <v>2014</v>
      </c>
      <c r="E6" s="1138">
        <v>2015</v>
      </c>
      <c r="F6" s="1138">
        <v>2016</v>
      </c>
      <c r="G6" s="1138">
        <v>2017</v>
      </c>
      <c r="H6" s="1138">
        <v>2018</v>
      </c>
      <c r="I6" s="1138">
        <v>2019</v>
      </c>
      <c r="J6" s="1138">
        <v>2020</v>
      </c>
      <c r="K6" s="1138">
        <v>2021</v>
      </c>
      <c r="L6" s="1139" t="s">
        <v>1204</v>
      </c>
    </row>
    <row r="7" spans="1:12" ht="5.85" customHeight="1">
      <c r="A7" s="2159"/>
      <c r="B7" s="496"/>
      <c r="C7" s="1140"/>
      <c r="D7" s="1140"/>
      <c r="E7" s="1140"/>
      <c r="F7" s="1140"/>
      <c r="G7" s="1140"/>
      <c r="H7" s="1140"/>
      <c r="I7" s="1140"/>
      <c r="J7" s="1140"/>
      <c r="K7" s="1140"/>
      <c r="L7" s="779"/>
    </row>
    <row r="8" spans="1:12" ht="25.5" customHeight="1">
      <c r="A8" s="2159"/>
      <c r="B8" s="592"/>
      <c r="C8" s="1260" t="s">
        <v>976</v>
      </c>
      <c r="D8" s="592"/>
      <c r="E8" s="592"/>
      <c r="F8" s="592"/>
      <c r="G8" s="592"/>
      <c r="H8" s="592"/>
      <c r="I8" s="496"/>
      <c r="J8" s="496"/>
      <c r="K8" s="496"/>
      <c r="L8" s="1261" t="s">
        <v>977</v>
      </c>
    </row>
    <row r="9" spans="1:12" ht="25.5" customHeight="1">
      <c r="A9" s="2159"/>
      <c r="B9" s="592" t="s">
        <v>6</v>
      </c>
      <c r="C9" s="1262" t="s">
        <v>980</v>
      </c>
      <c r="D9" s="592">
        <v>10766</v>
      </c>
      <c r="E9" s="592">
        <v>13838</v>
      </c>
      <c r="F9" s="592">
        <v>16510</v>
      </c>
      <c r="G9" s="592">
        <v>21702</v>
      </c>
      <c r="H9" s="592">
        <v>27946</v>
      </c>
      <c r="I9" s="496">
        <v>39020</v>
      </c>
      <c r="J9" s="496">
        <v>36209</v>
      </c>
      <c r="K9" s="496">
        <v>39961</v>
      </c>
      <c r="L9" s="1264" t="s">
        <v>981</v>
      </c>
    </row>
    <row r="10" spans="1:12" ht="25.5" customHeight="1">
      <c r="A10" s="2159"/>
      <c r="B10" s="592"/>
      <c r="C10" s="1265" t="s">
        <v>726</v>
      </c>
      <c r="D10" s="451">
        <v>10766</v>
      </c>
      <c r="E10" s="451">
        <v>13838</v>
      </c>
      <c r="F10" s="451">
        <v>16510</v>
      </c>
      <c r="G10" s="451">
        <v>21702</v>
      </c>
      <c r="H10" s="451">
        <v>27946</v>
      </c>
      <c r="I10" s="1266">
        <v>39020</v>
      </c>
      <c r="J10" s="1266">
        <v>36209</v>
      </c>
      <c r="K10" s="1266">
        <v>39961</v>
      </c>
      <c r="L10" s="1267" t="s">
        <v>741</v>
      </c>
    </row>
    <row r="11" spans="1:12" ht="25.5" customHeight="1">
      <c r="A11" s="2159"/>
      <c r="B11" s="592"/>
      <c r="C11" s="1265" t="s">
        <v>978</v>
      </c>
      <c r="D11" s="592"/>
      <c r="E11" s="592"/>
      <c r="F11" s="592"/>
      <c r="G11" s="592"/>
      <c r="H11" s="592"/>
      <c r="I11" s="496"/>
      <c r="J11" s="496"/>
      <c r="K11" s="496"/>
      <c r="L11" s="1267" t="s">
        <v>979</v>
      </c>
    </row>
    <row r="12" spans="1:12" ht="25.5" customHeight="1">
      <c r="A12" s="2159"/>
      <c r="B12" s="592" t="s">
        <v>435</v>
      </c>
      <c r="C12" s="1262" t="s">
        <v>417</v>
      </c>
      <c r="D12" s="592">
        <v>3907</v>
      </c>
      <c r="E12" s="592">
        <v>5763</v>
      </c>
      <c r="F12" s="592">
        <v>6777</v>
      </c>
      <c r="G12" s="592">
        <v>9366</v>
      </c>
      <c r="H12" s="592">
        <v>11964</v>
      </c>
      <c r="I12" s="496">
        <v>15358</v>
      </c>
      <c r="J12" s="496">
        <v>14117</v>
      </c>
      <c r="K12" s="496">
        <v>15352</v>
      </c>
      <c r="L12" s="1264" t="s">
        <v>529</v>
      </c>
    </row>
    <row r="13" spans="1:12" ht="25.5" customHeight="1">
      <c r="A13" s="2159"/>
      <c r="B13" s="592" t="s">
        <v>50</v>
      </c>
      <c r="C13" s="1262" t="s">
        <v>1205</v>
      </c>
      <c r="D13" s="592">
        <v>6859</v>
      </c>
      <c r="E13" s="592">
        <v>8075</v>
      </c>
      <c r="F13" s="592">
        <v>9733</v>
      </c>
      <c r="G13" s="592">
        <v>12336</v>
      </c>
      <c r="H13" s="592">
        <v>15982</v>
      </c>
      <c r="I13" s="496">
        <v>23662</v>
      </c>
      <c r="J13" s="496">
        <v>22092</v>
      </c>
      <c r="K13" s="496">
        <v>24609</v>
      </c>
      <c r="L13" s="1268" t="s">
        <v>530</v>
      </c>
    </row>
    <row r="14" spans="1:12" ht="25.5" customHeight="1">
      <c r="A14" s="2159"/>
      <c r="B14" s="592"/>
      <c r="C14" s="1265" t="s">
        <v>726</v>
      </c>
      <c r="D14" s="451">
        <v>10766</v>
      </c>
      <c r="E14" s="451">
        <v>13838</v>
      </c>
      <c r="F14" s="451">
        <v>16510</v>
      </c>
      <c r="G14" s="451">
        <v>21702</v>
      </c>
      <c r="H14" s="451">
        <v>27946</v>
      </c>
      <c r="I14" s="1266">
        <v>39020</v>
      </c>
      <c r="J14" s="1266">
        <v>36209</v>
      </c>
      <c r="K14" s="1266">
        <v>39961</v>
      </c>
      <c r="L14" s="1267" t="s">
        <v>741</v>
      </c>
    </row>
    <row r="15" spans="1:12" ht="25.5" customHeight="1">
      <c r="A15" s="2159"/>
      <c r="B15" s="592" t="s">
        <v>436</v>
      </c>
      <c r="C15" s="1262" t="s">
        <v>1206</v>
      </c>
      <c r="D15" s="590">
        <v>-693</v>
      </c>
      <c r="E15" s="590">
        <v>-1059</v>
      </c>
      <c r="F15" s="590">
        <v>-1574</v>
      </c>
      <c r="G15" s="590">
        <v>-1751</v>
      </c>
      <c r="H15" s="590">
        <v>-2352</v>
      </c>
      <c r="I15" s="496">
        <v>-4619</v>
      </c>
      <c r="J15" s="496">
        <v>-4739</v>
      </c>
      <c r="K15" s="496">
        <v>-5152</v>
      </c>
      <c r="L15" s="1269" t="s">
        <v>1023</v>
      </c>
    </row>
    <row r="16" spans="1:12" ht="25.5" customHeight="1">
      <c r="A16" s="2159"/>
      <c r="B16" s="592" t="s">
        <v>1207</v>
      </c>
      <c r="C16" s="1262" t="s">
        <v>1208</v>
      </c>
      <c r="D16" s="496">
        <v>6166</v>
      </c>
      <c r="E16" s="496">
        <v>7016</v>
      </c>
      <c r="F16" s="496">
        <v>8159</v>
      </c>
      <c r="G16" s="496">
        <v>10585</v>
      </c>
      <c r="H16" s="496">
        <v>13630</v>
      </c>
      <c r="I16" s="496">
        <v>19043</v>
      </c>
      <c r="J16" s="496">
        <v>17353</v>
      </c>
      <c r="K16" s="496">
        <v>19457</v>
      </c>
      <c r="L16" s="1268" t="s">
        <v>1209</v>
      </c>
    </row>
    <row r="17" spans="1:12" ht="19.7" customHeight="1">
      <c r="A17" s="2159"/>
      <c r="B17" s="368"/>
      <c r="C17" s="368"/>
      <c r="D17" s="368"/>
      <c r="E17" s="368"/>
      <c r="F17" s="368"/>
      <c r="G17" s="368"/>
      <c r="H17" s="368"/>
      <c r="I17" s="368"/>
      <c r="J17" s="368"/>
      <c r="K17" s="368"/>
      <c r="L17" s="610"/>
    </row>
    <row r="18" spans="1:12" ht="19.7" customHeight="1">
      <c r="A18" s="2159"/>
      <c r="B18" s="2102" t="s">
        <v>1497</v>
      </c>
      <c r="C18" s="2102"/>
      <c r="D18" s="2102"/>
      <c r="E18" s="2102"/>
      <c r="F18" s="2102"/>
      <c r="G18" s="2102"/>
      <c r="H18" s="2102"/>
      <c r="I18" s="2102"/>
      <c r="J18" s="2102"/>
      <c r="K18" s="2102"/>
      <c r="L18" s="2102"/>
    </row>
    <row r="19" spans="1:12" ht="19.7" customHeight="1">
      <c r="A19" s="2159"/>
      <c r="B19" s="2161" t="s">
        <v>1284</v>
      </c>
      <c r="C19" s="2161"/>
      <c r="D19" s="2161"/>
      <c r="E19" s="2161"/>
      <c r="F19" s="2161"/>
      <c r="G19" s="2161"/>
      <c r="H19" s="2161"/>
      <c r="I19" s="2161"/>
      <c r="J19" s="2161"/>
      <c r="K19" s="2161"/>
      <c r="L19" s="2161"/>
    </row>
    <row r="20" spans="1:12" ht="19.7" customHeight="1">
      <c r="A20" s="2159"/>
      <c r="B20" s="1344"/>
      <c r="C20" s="1344"/>
      <c r="D20" s="1345"/>
      <c r="E20" s="1345"/>
      <c r="F20" s="1345"/>
      <c r="G20" s="1346"/>
      <c r="H20" s="1257"/>
      <c r="I20" s="1257"/>
      <c r="J20" s="1257"/>
      <c r="K20" s="1257"/>
      <c r="L20" s="781" t="s">
        <v>414</v>
      </c>
    </row>
    <row r="21" spans="1:12" ht="19.7" customHeight="1">
      <c r="A21" s="2159"/>
      <c r="B21" s="1259"/>
      <c r="C21" s="1138" t="s">
        <v>1203</v>
      </c>
      <c r="D21" s="1138">
        <v>2014</v>
      </c>
      <c r="E21" s="1138">
        <v>2015</v>
      </c>
      <c r="F21" s="1138">
        <v>2016</v>
      </c>
      <c r="G21" s="1138">
        <v>2017</v>
      </c>
      <c r="H21" s="1138">
        <v>2018</v>
      </c>
      <c r="I21" s="1138">
        <v>2019</v>
      </c>
      <c r="J21" s="1138">
        <v>2020</v>
      </c>
      <c r="K21" s="1138">
        <v>2021</v>
      </c>
      <c r="L21" s="1139" t="s">
        <v>1204</v>
      </c>
    </row>
    <row r="22" spans="1:12" ht="5.85" customHeight="1">
      <c r="A22" s="2159"/>
      <c r="B22" s="496"/>
      <c r="C22" s="1140"/>
      <c r="D22" s="1140"/>
      <c r="E22" s="1140"/>
      <c r="F22" s="1140"/>
      <c r="G22" s="1140"/>
      <c r="H22" s="1140"/>
      <c r="I22" s="1140"/>
      <c r="J22" s="1140"/>
      <c r="K22" s="1140"/>
      <c r="L22" s="1213"/>
    </row>
    <row r="23" spans="1:12" ht="25.5" customHeight="1">
      <c r="A23" s="2159"/>
      <c r="B23" s="592"/>
      <c r="C23" s="1260" t="s">
        <v>976</v>
      </c>
      <c r="D23" s="1271"/>
      <c r="E23" s="1271"/>
      <c r="F23" s="1271"/>
      <c r="G23" s="1271"/>
      <c r="H23" s="1271"/>
      <c r="I23" s="1272"/>
      <c r="J23" s="1272"/>
      <c r="K23" s="1272"/>
      <c r="L23" s="1261" t="s">
        <v>977</v>
      </c>
    </row>
    <row r="24" spans="1:12" ht="25.5" customHeight="1">
      <c r="A24" s="2159"/>
      <c r="B24" s="498" t="s">
        <v>50</v>
      </c>
      <c r="C24" s="1262" t="s">
        <v>1205</v>
      </c>
      <c r="D24" s="592">
        <v>6859</v>
      </c>
      <c r="E24" s="592">
        <v>8075</v>
      </c>
      <c r="F24" s="592">
        <v>9733</v>
      </c>
      <c r="G24" s="592">
        <v>12336</v>
      </c>
      <c r="H24" s="592">
        <v>15982</v>
      </c>
      <c r="I24" s="1273">
        <v>23662</v>
      </c>
      <c r="J24" s="1273">
        <v>22092</v>
      </c>
      <c r="K24" s="1273">
        <v>24609</v>
      </c>
      <c r="L24" s="1268" t="s">
        <v>530</v>
      </c>
    </row>
    <row r="25" spans="1:12" ht="25.5" customHeight="1">
      <c r="A25" s="2159"/>
      <c r="B25" s="498"/>
      <c r="C25" s="1265" t="s">
        <v>726</v>
      </c>
      <c r="D25" s="451">
        <v>6859</v>
      </c>
      <c r="E25" s="451">
        <v>8075</v>
      </c>
      <c r="F25" s="451">
        <v>9733</v>
      </c>
      <c r="G25" s="451">
        <v>12336</v>
      </c>
      <c r="H25" s="451">
        <v>15982</v>
      </c>
      <c r="I25" s="1279">
        <v>23662</v>
      </c>
      <c r="J25" s="1279">
        <v>22092</v>
      </c>
      <c r="K25" s="1279">
        <v>24609</v>
      </c>
      <c r="L25" s="1267" t="s">
        <v>741</v>
      </c>
    </row>
    <row r="26" spans="1:12" ht="25.5" customHeight="1">
      <c r="A26" s="2159"/>
      <c r="B26" s="498"/>
      <c r="C26" s="1265" t="s">
        <v>978</v>
      </c>
      <c r="D26" s="592"/>
      <c r="E26" s="592"/>
      <c r="F26" s="592"/>
      <c r="G26" s="592"/>
      <c r="H26" s="592"/>
      <c r="I26" s="1273"/>
      <c r="J26" s="1272"/>
      <c r="K26" s="1272"/>
      <c r="L26" s="1267" t="s">
        <v>979</v>
      </c>
    </row>
    <row r="27" spans="1:12" ht="25.5" customHeight="1">
      <c r="A27" s="2159"/>
      <c r="B27" s="498" t="s">
        <v>49</v>
      </c>
      <c r="C27" s="1262" t="s">
        <v>419</v>
      </c>
      <c r="D27" s="1274">
        <v>5891</v>
      </c>
      <c r="E27" s="1274">
        <v>6674</v>
      </c>
      <c r="F27" s="1274">
        <v>7985</v>
      </c>
      <c r="G27" s="1274">
        <v>10366</v>
      </c>
      <c r="H27" s="1274">
        <v>13197</v>
      </c>
      <c r="I27" s="1275">
        <v>18576</v>
      </c>
      <c r="J27" s="1275">
        <v>16914</v>
      </c>
      <c r="K27" s="1275">
        <v>19017</v>
      </c>
      <c r="L27" s="1276" t="s">
        <v>902</v>
      </c>
    </row>
    <row r="28" spans="1:12" ht="25.5" customHeight="1">
      <c r="A28" s="2159"/>
      <c r="B28" s="498" t="s">
        <v>48</v>
      </c>
      <c r="C28" s="1262" t="s">
        <v>420</v>
      </c>
      <c r="D28" s="592">
        <v>275</v>
      </c>
      <c r="E28" s="592">
        <v>342</v>
      </c>
      <c r="F28" s="592">
        <v>174</v>
      </c>
      <c r="G28" s="592">
        <v>219</v>
      </c>
      <c r="H28" s="592">
        <v>433</v>
      </c>
      <c r="I28" s="1273">
        <v>467</v>
      </c>
      <c r="J28" s="1273">
        <v>439</v>
      </c>
      <c r="K28" s="1273">
        <v>440</v>
      </c>
      <c r="L28" s="1276" t="s">
        <v>1214</v>
      </c>
    </row>
    <row r="29" spans="1:12" ht="25.5" customHeight="1">
      <c r="A29" s="2159"/>
      <c r="B29" s="924" t="s">
        <v>46</v>
      </c>
      <c r="C29" s="1262" t="s">
        <v>422</v>
      </c>
      <c r="D29" s="592">
        <v>693</v>
      </c>
      <c r="E29" s="592">
        <v>1059</v>
      </c>
      <c r="F29" s="592">
        <v>1574</v>
      </c>
      <c r="G29" s="592">
        <v>1751</v>
      </c>
      <c r="H29" s="592">
        <v>2352</v>
      </c>
      <c r="I29" s="1273">
        <v>4619</v>
      </c>
      <c r="J29" s="1273">
        <v>4739</v>
      </c>
      <c r="K29" s="1273">
        <v>5152</v>
      </c>
      <c r="L29" s="1276" t="s">
        <v>432</v>
      </c>
    </row>
    <row r="30" spans="1:12" ht="25.5" customHeight="1">
      <c r="A30" s="2159"/>
      <c r="B30" s="498"/>
      <c r="C30" s="1265" t="s">
        <v>726</v>
      </c>
      <c r="D30" s="451">
        <v>6859</v>
      </c>
      <c r="E30" s="451">
        <v>8075</v>
      </c>
      <c r="F30" s="451">
        <v>9733</v>
      </c>
      <c r="G30" s="451">
        <v>12336</v>
      </c>
      <c r="H30" s="451">
        <v>15982</v>
      </c>
      <c r="I30" s="1279">
        <v>23662</v>
      </c>
      <c r="J30" s="1279">
        <v>22092</v>
      </c>
      <c r="K30" s="1279">
        <v>24609</v>
      </c>
      <c r="L30" s="1267" t="s">
        <v>741</v>
      </c>
    </row>
    <row r="31" spans="1:12" ht="25.5" customHeight="1">
      <c r="A31" s="2159"/>
      <c r="B31" s="924" t="s">
        <v>437</v>
      </c>
      <c r="C31" s="1262" t="s">
        <v>424</v>
      </c>
      <c r="D31" s="496">
        <v>0</v>
      </c>
      <c r="E31" s="496">
        <v>0</v>
      </c>
      <c r="F31" s="496">
        <v>0</v>
      </c>
      <c r="G31" s="496">
        <v>0</v>
      </c>
      <c r="H31" s="496">
        <v>0</v>
      </c>
      <c r="I31" s="1273">
        <v>0</v>
      </c>
      <c r="J31" s="1273">
        <v>0</v>
      </c>
      <c r="K31" s="1273">
        <v>0</v>
      </c>
      <c r="L31" s="1268" t="s">
        <v>1217</v>
      </c>
    </row>
    <row r="32" spans="1:12" ht="39.6" customHeight="1">
      <c r="B32" s="1280"/>
      <c r="C32" s="1281"/>
      <c r="D32" s="1280"/>
      <c r="E32" s="1280"/>
      <c r="F32" s="1280"/>
      <c r="G32" s="1280"/>
      <c r="H32" s="1280"/>
      <c r="I32" s="1281"/>
      <c r="J32" s="1280"/>
      <c r="K32" s="1280"/>
      <c r="L32" s="824"/>
    </row>
    <row r="33" spans="2:12">
      <c r="B33" s="1280"/>
      <c r="C33" s="1280"/>
      <c r="D33" s="1280"/>
      <c r="E33" s="1280"/>
      <c r="F33" s="1280"/>
      <c r="G33" s="1280"/>
      <c r="H33" s="1280"/>
      <c r="I33" s="1280"/>
      <c r="J33" s="1280"/>
      <c r="K33" s="1280"/>
      <c r="L33" s="824"/>
    </row>
    <row r="34" spans="2:12">
      <c r="B34" s="1280"/>
      <c r="C34" s="1280"/>
      <c r="D34" s="1280"/>
      <c r="E34" s="1280"/>
      <c r="F34" s="1280"/>
      <c r="G34" s="1280"/>
      <c r="H34" s="1280"/>
      <c r="I34" s="1280"/>
      <c r="J34" s="1280"/>
      <c r="K34" s="1280"/>
      <c r="L34" s="824"/>
    </row>
    <row r="35" spans="2:12">
      <c r="B35" s="1280"/>
      <c r="C35" s="1280"/>
      <c r="D35" s="1280"/>
      <c r="E35" s="1280"/>
      <c r="F35" s="1280"/>
      <c r="G35" s="1280"/>
      <c r="H35" s="1280"/>
      <c r="I35" s="1280"/>
      <c r="J35" s="1280"/>
      <c r="K35" s="1280"/>
      <c r="L35" s="824"/>
    </row>
    <row r="36" spans="2:12">
      <c r="B36" s="1280"/>
      <c r="C36" s="1280"/>
      <c r="D36" s="1280"/>
      <c r="E36" s="1280"/>
      <c r="F36" s="1280"/>
      <c r="G36" s="1280"/>
      <c r="H36" s="1280"/>
      <c r="I36" s="1280"/>
      <c r="J36" s="1280"/>
      <c r="K36" s="1280"/>
      <c r="L36" s="824"/>
    </row>
    <row r="37" spans="2:12">
      <c r="B37" s="1280"/>
      <c r="C37" s="1280"/>
      <c r="D37" s="1280"/>
      <c r="E37" s="1280"/>
      <c r="F37" s="1280"/>
      <c r="G37" s="1280"/>
      <c r="H37" s="1280"/>
      <c r="I37" s="1280"/>
      <c r="J37" s="1280"/>
      <c r="K37" s="1280"/>
      <c r="L37" s="824"/>
    </row>
    <row r="38" spans="2:12">
      <c r="B38" s="1257"/>
      <c r="C38" s="1257"/>
      <c r="D38" s="1257"/>
      <c r="E38" s="1257"/>
      <c r="F38" s="1257"/>
      <c r="G38" s="1257"/>
      <c r="H38" s="1257"/>
      <c r="I38" s="1257"/>
      <c r="J38" s="1257"/>
      <c r="K38" s="1257"/>
    </row>
    <row r="39" spans="2:12">
      <c r="B39" s="1257"/>
      <c r="C39" s="1257"/>
      <c r="D39" s="1257"/>
      <c r="E39" s="1257"/>
      <c r="F39" s="1257"/>
      <c r="G39" s="1257"/>
      <c r="H39" s="1257"/>
      <c r="I39" s="1257"/>
      <c r="J39" s="1257"/>
      <c r="K39" s="1257"/>
    </row>
    <row r="40" spans="2:12">
      <c r="B40" s="1257"/>
      <c r="C40" s="1257"/>
      <c r="D40" s="1257"/>
      <c r="E40" s="1257"/>
      <c r="F40" s="1257"/>
      <c r="G40" s="1257"/>
      <c r="H40" s="1257"/>
      <c r="I40" s="1257"/>
      <c r="J40" s="1257"/>
      <c r="K40" s="1257"/>
    </row>
    <row r="41" spans="2:12">
      <c r="B41" s="1257"/>
      <c r="C41" s="1257"/>
      <c r="D41" s="1257"/>
      <c r="E41" s="1257"/>
      <c r="F41" s="1257"/>
      <c r="G41" s="1257"/>
      <c r="H41" s="1257"/>
      <c r="I41" s="1257"/>
      <c r="J41" s="1257"/>
      <c r="K41" s="1257"/>
    </row>
    <row r="42" spans="2:12">
      <c r="B42" s="1257"/>
      <c r="C42" s="1257"/>
      <c r="D42" s="1257"/>
      <c r="E42" s="1257"/>
      <c r="F42" s="1257"/>
      <c r="G42" s="1257"/>
      <c r="H42" s="1257"/>
      <c r="I42" s="1257"/>
      <c r="J42" s="1257"/>
      <c r="K42" s="1257"/>
    </row>
    <row r="43" spans="2:12">
      <c r="B43" s="1257"/>
      <c r="C43" s="1257"/>
      <c r="D43" s="1257"/>
      <c r="E43" s="1257"/>
      <c r="F43" s="1257"/>
      <c r="G43" s="1257"/>
      <c r="H43" s="1257"/>
      <c r="I43" s="1257"/>
      <c r="J43" s="1257"/>
      <c r="K43" s="1257"/>
    </row>
    <row r="44" spans="2:12">
      <c r="B44" s="1257"/>
      <c r="C44" s="1257"/>
      <c r="D44" s="1257"/>
      <c r="E44" s="1257"/>
      <c r="F44" s="1257"/>
      <c r="G44" s="1257"/>
      <c r="H44" s="1257"/>
      <c r="I44" s="1257"/>
      <c r="J44" s="1257"/>
      <c r="K44" s="1257"/>
    </row>
    <row r="45" spans="2:12">
      <c r="B45" s="1257"/>
      <c r="C45" s="1257"/>
      <c r="D45" s="1257"/>
      <c r="E45" s="1257"/>
      <c r="F45" s="1257"/>
      <c r="G45" s="1257"/>
      <c r="H45" s="1257"/>
      <c r="I45" s="1257"/>
      <c r="J45" s="1257"/>
      <c r="K45" s="1257"/>
    </row>
    <row r="46" spans="2:12">
      <c r="B46" s="1257"/>
      <c r="C46" s="1257"/>
      <c r="D46" s="1257"/>
      <c r="E46" s="1257"/>
      <c r="F46" s="1257"/>
      <c r="G46" s="1257"/>
      <c r="H46" s="1257"/>
      <c r="I46" s="1257"/>
      <c r="J46" s="1257"/>
      <c r="K46" s="1257"/>
    </row>
    <row r="47" spans="2:12">
      <c r="B47" s="1257"/>
      <c r="C47" s="1257"/>
      <c r="D47" s="1257"/>
      <c r="E47" s="1257"/>
      <c r="F47" s="1257"/>
      <c r="G47" s="1257"/>
      <c r="H47" s="1257"/>
      <c r="I47" s="1257"/>
      <c r="J47" s="1257"/>
      <c r="K47" s="1257"/>
    </row>
    <row r="48" spans="2:12">
      <c r="B48" s="1257"/>
      <c r="C48" s="1257"/>
      <c r="D48" s="1257"/>
      <c r="E48" s="1257"/>
      <c r="F48" s="1257"/>
      <c r="G48" s="1257"/>
      <c r="H48" s="1257"/>
      <c r="I48" s="1257"/>
      <c r="J48" s="1257"/>
      <c r="K48" s="1257"/>
    </row>
    <row r="49" spans="2:11">
      <c r="B49" s="1257"/>
      <c r="C49" s="1257"/>
      <c r="D49" s="1257"/>
      <c r="E49" s="1257"/>
      <c r="F49" s="1257"/>
      <c r="G49" s="1257"/>
      <c r="H49" s="1257"/>
      <c r="I49" s="1257"/>
      <c r="J49" s="1257"/>
      <c r="K49" s="1257"/>
    </row>
    <row r="50" spans="2:11">
      <c r="B50" s="1257"/>
      <c r="C50" s="1257"/>
      <c r="D50" s="1257"/>
      <c r="E50" s="1257"/>
      <c r="F50" s="1257"/>
      <c r="G50" s="1257"/>
      <c r="H50" s="1257"/>
      <c r="I50" s="1257"/>
      <c r="J50" s="1257"/>
      <c r="K50" s="1257"/>
    </row>
    <row r="51" spans="2:11">
      <c r="B51" s="1257"/>
      <c r="C51" s="1257"/>
      <c r="D51" s="1257"/>
      <c r="E51" s="1257"/>
      <c r="F51" s="1257"/>
      <c r="G51" s="1257"/>
      <c r="H51" s="1257"/>
      <c r="I51" s="1257"/>
      <c r="J51" s="1257"/>
      <c r="K51" s="1257"/>
    </row>
    <row r="52" spans="2:11">
      <c r="B52" s="1257"/>
      <c r="C52" s="1257"/>
      <c r="D52" s="1257"/>
      <c r="E52" s="1257"/>
      <c r="F52" s="1257"/>
      <c r="G52" s="1257"/>
      <c r="H52" s="1257"/>
      <c r="I52" s="1257"/>
      <c r="J52" s="1257"/>
      <c r="K52" s="1257"/>
    </row>
    <row r="53" spans="2:11">
      <c r="B53" s="1257"/>
      <c r="C53" s="1257"/>
      <c r="D53" s="1257"/>
      <c r="E53" s="1257"/>
      <c r="F53" s="1257"/>
      <c r="G53" s="1257"/>
      <c r="H53" s="1257"/>
      <c r="I53" s="1257"/>
      <c r="J53" s="1257"/>
      <c r="K53" s="1257"/>
    </row>
    <row r="54" spans="2:11">
      <c r="B54" s="1257"/>
      <c r="C54" s="1257"/>
      <c r="D54" s="1257"/>
      <c r="E54" s="1257"/>
      <c r="F54" s="1257"/>
      <c r="G54" s="1257"/>
      <c r="H54" s="1257"/>
      <c r="I54" s="1257"/>
      <c r="J54" s="1257"/>
      <c r="K54" s="1257"/>
    </row>
    <row r="55" spans="2:11">
      <c r="B55" s="1257"/>
      <c r="C55" s="1257"/>
      <c r="D55" s="1257"/>
      <c r="E55" s="1257"/>
      <c r="F55" s="1257"/>
      <c r="G55" s="1257"/>
      <c r="H55" s="1257"/>
      <c r="I55" s="1257"/>
      <c r="J55" s="1257"/>
      <c r="K55" s="1257"/>
    </row>
    <row r="56" spans="2:11">
      <c r="B56" s="1257"/>
      <c r="C56" s="1257"/>
      <c r="D56" s="1257"/>
      <c r="E56" s="1257"/>
      <c r="F56" s="1257"/>
      <c r="G56" s="1257"/>
      <c r="H56" s="1257"/>
      <c r="I56" s="1257"/>
      <c r="J56" s="1257"/>
      <c r="K56" s="1257"/>
    </row>
    <row r="57" spans="2:11">
      <c r="B57" s="1257"/>
      <c r="C57" s="1257"/>
      <c r="D57" s="1257"/>
      <c r="E57" s="1257"/>
      <c r="F57" s="1257"/>
      <c r="G57" s="1257"/>
      <c r="H57" s="1257"/>
      <c r="I57" s="1257"/>
      <c r="J57" s="1257"/>
      <c r="K57" s="1257"/>
    </row>
    <row r="58" spans="2:11">
      <c r="B58" s="1257"/>
      <c r="C58" s="1257"/>
      <c r="D58" s="1257"/>
      <c r="E58" s="1257"/>
      <c r="F58" s="1257"/>
      <c r="G58" s="1257"/>
      <c r="H58" s="1257"/>
      <c r="I58" s="1257"/>
      <c r="J58" s="1257"/>
      <c r="K58" s="1257"/>
    </row>
    <row r="59" spans="2:11">
      <c r="B59" s="1257"/>
      <c r="C59" s="1257"/>
      <c r="D59" s="1257"/>
      <c r="E59" s="1257"/>
      <c r="F59" s="1257"/>
      <c r="G59" s="1257"/>
      <c r="H59" s="1257"/>
      <c r="I59" s="1257"/>
      <c r="J59" s="1257"/>
      <c r="K59" s="1257"/>
    </row>
    <row r="60" spans="2:11">
      <c r="B60" s="1257"/>
      <c r="C60" s="1257"/>
      <c r="D60" s="1257"/>
      <c r="E60" s="1257"/>
      <c r="F60" s="1257"/>
      <c r="G60" s="1257"/>
      <c r="H60" s="1257"/>
      <c r="I60" s="1257"/>
      <c r="J60" s="1257"/>
      <c r="K60" s="1257"/>
    </row>
    <row r="61" spans="2:11">
      <c r="B61" s="1257"/>
      <c r="C61" s="1257"/>
      <c r="D61" s="1257"/>
      <c r="E61" s="1257"/>
      <c r="F61" s="1257"/>
      <c r="G61" s="1257"/>
      <c r="H61" s="1257"/>
      <c r="I61" s="1257"/>
      <c r="J61" s="1257"/>
      <c r="K61" s="1257"/>
    </row>
    <row r="62" spans="2:11">
      <c r="B62" s="1257"/>
      <c r="C62" s="1257"/>
      <c r="D62" s="1257"/>
      <c r="E62" s="1257"/>
      <c r="F62" s="1257"/>
      <c r="G62" s="1257"/>
      <c r="H62" s="1257"/>
      <c r="I62" s="1257"/>
      <c r="J62" s="1257"/>
      <c r="K62" s="1257"/>
    </row>
    <row r="63" spans="2:11">
      <c r="B63" s="1257"/>
      <c r="C63" s="1257"/>
      <c r="D63" s="1257"/>
      <c r="E63" s="1257"/>
      <c r="F63" s="1257"/>
      <c r="G63" s="1257"/>
      <c r="H63" s="1257"/>
      <c r="I63" s="1257"/>
      <c r="J63" s="1257"/>
      <c r="K63" s="1257"/>
    </row>
  </sheetData>
  <mergeCells count="6">
    <mergeCell ref="A1:A31"/>
    <mergeCell ref="B1:L1"/>
    <mergeCell ref="B3:H3"/>
    <mergeCell ref="B4:L4"/>
    <mergeCell ref="B18:L18"/>
    <mergeCell ref="B19:L19"/>
  </mergeCells>
  <pageMargins left="0.59055118110236227" right="0.59055118110236227" top="0.78740157480314965" bottom="0.78740157480314965" header="0" footer="0"/>
  <pageSetup paperSize="9" scale="70" orientation="landscape"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3"/>
  <sheetViews>
    <sheetView zoomScaleNormal="100" workbookViewId="0">
      <selection sqref="A1:N25"/>
    </sheetView>
  </sheetViews>
  <sheetFormatPr defaultColWidth="0" defaultRowHeight="15"/>
  <cols>
    <col min="1" max="1" width="8.5" style="298" customWidth="1"/>
    <col min="2" max="2" width="13.6640625" style="298" customWidth="1"/>
    <col min="3" max="3" width="50.33203125" style="298" customWidth="1"/>
    <col min="4" max="11" width="14.1640625" style="298" customWidth="1"/>
    <col min="12" max="12" width="50.33203125" style="298" customWidth="1"/>
    <col min="13" max="16372" width="11.6640625" style="298" customWidth="1"/>
    <col min="16373" max="16373" width="7.1640625" style="298" customWidth="1"/>
    <col min="16374" max="16374" width="6.83203125" style="298" customWidth="1"/>
    <col min="16375" max="16375" width="7.83203125" style="298" customWidth="1"/>
    <col min="16376" max="16376" width="11" style="298" customWidth="1"/>
    <col min="16377" max="16377" width="9.33203125" style="298" customWidth="1"/>
    <col min="16378" max="16378" width="6" style="298" customWidth="1"/>
    <col min="16379" max="16379" width="4" style="298" customWidth="1"/>
    <col min="16380" max="16380" width="39.6640625" style="298" customWidth="1"/>
    <col min="16381" max="16381" width="36.1640625" style="298" customWidth="1"/>
    <col min="16382" max="16382" width="32.1640625" style="298" customWidth="1"/>
    <col min="16383" max="16383" width="34.33203125" style="298" customWidth="1"/>
    <col min="16384" max="16384" width="25" style="298" customWidth="1"/>
  </cols>
  <sheetData>
    <row r="1" spans="1:12" ht="19.7" customHeight="1">
      <c r="A1" s="2159">
        <v>220</v>
      </c>
      <c r="B1" s="2199" t="s">
        <v>1500</v>
      </c>
      <c r="C1" s="2199"/>
      <c r="D1" s="2199"/>
      <c r="E1" s="2199"/>
      <c r="F1" s="2199"/>
      <c r="G1" s="2199"/>
      <c r="H1" s="2199"/>
      <c r="I1" s="2199"/>
      <c r="J1" s="2199"/>
      <c r="K1" s="2199"/>
      <c r="L1" s="2199"/>
    </row>
    <row r="2" spans="1:12" ht="19.7" customHeight="1">
      <c r="A2" s="2159"/>
      <c r="B2" s="1282"/>
      <c r="C2" s="1282"/>
      <c r="D2" s="1282"/>
      <c r="E2" s="1282"/>
      <c r="F2" s="1282"/>
      <c r="G2" s="1282"/>
      <c r="H2" s="1282"/>
      <c r="I2" s="1282"/>
      <c r="J2" s="1282"/>
      <c r="K2" s="1282"/>
      <c r="L2" s="1283"/>
    </row>
    <row r="3" spans="1:12" ht="19.7" customHeight="1">
      <c r="A3" s="2159"/>
      <c r="B3" s="2100" t="s">
        <v>1498</v>
      </c>
      <c r="C3" s="2100"/>
      <c r="D3" s="2100"/>
      <c r="E3" s="2100"/>
      <c r="F3" s="2100"/>
      <c r="G3" s="2100"/>
      <c r="H3" s="2100"/>
      <c r="I3" s="2100"/>
      <c r="J3" s="2100"/>
      <c r="K3" s="2100"/>
      <c r="L3" s="2100"/>
    </row>
    <row r="4" spans="1:12" ht="19.7" customHeight="1">
      <c r="A4" s="2159"/>
      <c r="B4" s="2161" t="s">
        <v>1287</v>
      </c>
      <c r="C4" s="2161"/>
      <c r="D4" s="2161"/>
      <c r="E4" s="2161"/>
      <c r="F4" s="2161"/>
      <c r="G4" s="2161"/>
      <c r="H4" s="2161"/>
      <c r="I4" s="2161"/>
      <c r="J4" s="2161"/>
      <c r="K4" s="2161"/>
      <c r="L4" s="2161"/>
    </row>
    <row r="5" spans="1:12" ht="19.7" customHeight="1">
      <c r="A5" s="2159"/>
      <c r="B5" s="1344"/>
      <c r="C5" s="1344"/>
      <c r="D5" s="1345"/>
      <c r="E5" s="1345"/>
      <c r="F5" s="1345"/>
      <c r="G5" s="1346"/>
      <c r="H5" s="1257"/>
      <c r="I5" s="1257"/>
      <c r="J5" s="1257"/>
      <c r="K5" s="1257"/>
      <c r="L5" s="781" t="s">
        <v>414</v>
      </c>
    </row>
    <row r="6" spans="1:12" ht="19.7" customHeight="1">
      <c r="A6" s="2159"/>
      <c r="B6" s="1442"/>
      <c r="C6" s="1138" t="s">
        <v>1203</v>
      </c>
      <c r="D6" s="1138">
        <v>2014</v>
      </c>
      <c r="E6" s="1138">
        <v>2015</v>
      </c>
      <c r="F6" s="1138">
        <v>2016</v>
      </c>
      <c r="G6" s="1138">
        <v>2017</v>
      </c>
      <c r="H6" s="1138">
        <v>2018</v>
      </c>
      <c r="I6" s="1138">
        <v>2019</v>
      </c>
      <c r="J6" s="1138">
        <v>2020</v>
      </c>
      <c r="K6" s="1138">
        <v>2021</v>
      </c>
      <c r="L6" s="1139" t="s">
        <v>1204</v>
      </c>
    </row>
    <row r="7" spans="1:12" ht="5.85" customHeight="1">
      <c r="A7" s="2159"/>
      <c r="B7" s="1285"/>
      <c r="C7" s="1190"/>
      <c r="D7" s="1190"/>
      <c r="E7" s="1190"/>
      <c r="F7" s="1190"/>
      <c r="G7" s="1190"/>
      <c r="H7" s="1190"/>
      <c r="I7" s="1190"/>
      <c r="J7" s="1190"/>
      <c r="K7" s="1190"/>
      <c r="L7" s="1191"/>
    </row>
    <row r="8" spans="1:12" ht="22.5" customHeight="1">
      <c r="A8" s="2159"/>
      <c r="B8" s="1286"/>
      <c r="C8" s="1260" t="s">
        <v>976</v>
      </c>
      <c r="D8" s="592"/>
      <c r="E8" s="592"/>
      <c r="F8" s="592"/>
      <c r="G8" s="592"/>
      <c r="H8" s="592"/>
      <c r="I8" s="496"/>
      <c r="J8" s="496"/>
      <c r="K8" s="496"/>
      <c r="L8" s="1261" t="s">
        <v>977</v>
      </c>
    </row>
    <row r="9" spans="1:12" ht="22.5" customHeight="1">
      <c r="A9" s="2159"/>
      <c r="B9" s="924" t="s">
        <v>46</v>
      </c>
      <c r="C9" s="1262" t="s">
        <v>422</v>
      </c>
      <c r="D9" s="590">
        <v>693</v>
      </c>
      <c r="E9" s="590">
        <v>1059</v>
      </c>
      <c r="F9" s="590">
        <v>1574</v>
      </c>
      <c r="G9" s="590">
        <v>1751</v>
      </c>
      <c r="H9" s="590">
        <v>2352</v>
      </c>
      <c r="I9" s="1273">
        <v>4619</v>
      </c>
      <c r="J9" s="496">
        <v>4739</v>
      </c>
      <c r="K9" s="496">
        <v>5152</v>
      </c>
      <c r="L9" s="1276" t="s">
        <v>432</v>
      </c>
    </row>
    <row r="10" spans="1:12" ht="22.5" customHeight="1">
      <c r="A10" s="2159"/>
      <c r="B10" s="924" t="s">
        <v>1058</v>
      </c>
      <c r="C10" s="1262" t="s">
        <v>1174</v>
      </c>
      <c r="D10" s="590">
        <v>367</v>
      </c>
      <c r="E10" s="590">
        <v>269</v>
      </c>
      <c r="F10" s="590">
        <v>406</v>
      </c>
      <c r="G10" s="590">
        <v>590</v>
      </c>
      <c r="H10" s="590">
        <v>996</v>
      </c>
      <c r="I10" s="1273">
        <v>2733</v>
      </c>
      <c r="J10" s="496">
        <v>5158</v>
      </c>
      <c r="K10" s="496">
        <v>5675</v>
      </c>
      <c r="L10" s="1276" t="s">
        <v>1175</v>
      </c>
    </row>
    <row r="11" spans="1:12" ht="22.5" customHeight="1">
      <c r="A11" s="2159"/>
      <c r="B11" s="924"/>
      <c r="C11" s="1265" t="s">
        <v>726</v>
      </c>
      <c r="D11" s="591">
        <v>1060</v>
      </c>
      <c r="E11" s="591">
        <v>1328</v>
      </c>
      <c r="F11" s="591">
        <v>1980</v>
      </c>
      <c r="G11" s="591">
        <v>2341</v>
      </c>
      <c r="H11" s="591">
        <v>3348</v>
      </c>
      <c r="I11" s="1279">
        <v>7352</v>
      </c>
      <c r="J11" s="1266">
        <v>9897</v>
      </c>
      <c r="K11" s="1266">
        <v>10827</v>
      </c>
      <c r="L11" s="1267" t="s">
        <v>741</v>
      </c>
    </row>
    <row r="12" spans="1:12" ht="22.5" customHeight="1">
      <c r="A12" s="2159"/>
      <c r="B12" s="924"/>
      <c r="C12" s="1265" t="s">
        <v>978</v>
      </c>
      <c r="D12" s="590"/>
      <c r="E12" s="590"/>
      <c r="F12" s="590"/>
      <c r="G12" s="590"/>
      <c r="H12" s="590"/>
      <c r="I12" s="496"/>
      <c r="J12" s="496"/>
      <c r="K12" s="496"/>
      <c r="L12" s="1267" t="s">
        <v>979</v>
      </c>
    </row>
    <row r="13" spans="1:12" ht="22.5" customHeight="1">
      <c r="A13" s="2159"/>
      <c r="B13" s="924" t="s">
        <v>1055</v>
      </c>
      <c r="C13" s="1262" t="s">
        <v>1174</v>
      </c>
      <c r="D13" s="590">
        <v>0</v>
      </c>
      <c r="E13" s="590">
        <v>0</v>
      </c>
      <c r="F13" s="590">
        <v>0</v>
      </c>
      <c r="G13" s="590">
        <v>0</v>
      </c>
      <c r="H13" s="590">
        <v>0</v>
      </c>
      <c r="I13" s="1273">
        <v>0</v>
      </c>
      <c r="J13" s="496">
        <v>0</v>
      </c>
      <c r="K13" s="496">
        <v>234</v>
      </c>
      <c r="L13" s="1276" t="s">
        <v>1175</v>
      </c>
    </row>
    <row r="14" spans="1:12" ht="22.5" customHeight="1">
      <c r="A14" s="2159"/>
      <c r="B14" s="924" t="s">
        <v>1220</v>
      </c>
      <c r="C14" s="1262" t="s">
        <v>1221</v>
      </c>
      <c r="D14" s="590">
        <v>1060</v>
      </c>
      <c r="E14" s="590">
        <v>1328</v>
      </c>
      <c r="F14" s="590">
        <v>1980</v>
      </c>
      <c r="G14" s="590">
        <v>2341</v>
      </c>
      <c r="H14" s="590">
        <v>3348</v>
      </c>
      <c r="I14" s="1273">
        <v>7352</v>
      </c>
      <c r="J14" s="496">
        <v>9897</v>
      </c>
      <c r="K14" s="496">
        <v>10593</v>
      </c>
      <c r="L14" s="1276" t="s">
        <v>1222</v>
      </c>
    </row>
    <row r="15" spans="1:12" ht="22.5" customHeight="1">
      <c r="A15" s="2159"/>
      <c r="B15" s="924"/>
      <c r="C15" s="1265" t="s">
        <v>726</v>
      </c>
      <c r="D15" s="591">
        <v>1060</v>
      </c>
      <c r="E15" s="591">
        <v>1328</v>
      </c>
      <c r="F15" s="591">
        <v>1980</v>
      </c>
      <c r="G15" s="591">
        <v>2341</v>
      </c>
      <c r="H15" s="591">
        <v>3348</v>
      </c>
      <c r="I15" s="1279">
        <v>7352</v>
      </c>
      <c r="J15" s="1266">
        <v>9897</v>
      </c>
      <c r="K15" s="1266">
        <v>10827</v>
      </c>
      <c r="L15" s="1267" t="s">
        <v>741</v>
      </c>
    </row>
    <row r="16" spans="1:12" ht="22.5" customHeight="1">
      <c r="A16" s="2159"/>
      <c r="B16" s="924" t="s">
        <v>1223</v>
      </c>
      <c r="C16" s="1262" t="s">
        <v>1224</v>
      </c>
      <c r="D16" s="1273">
        <v>367</v>
      </c>
      <c r="E16" s="1273">
        <v>269</v>
      </c>
      <c r="F16" s="1273">
        <v>406</v>
      </c>
      <c r="G16" s="1273">
        <v>590</v>
      </c>
      <c r="H16" s="1273">
        <v>996</v>
      </c>
      <c r="I16" s="1273">
        <v>2733</v>
      </c>
      <c r="J16" s="496">
        <v>5158</v>
      </c>
      <c r="K16" s="496">
        <v>5441</v>
      </c>
      <c r="L16" s="1268" t="s">
        <v>1225</v>
      </c>
    </row>
    <row r="17" spans="1:12" ht="19.7" customHeight="1">
      <c r="A17" s="2159"/>
      <c r="B17" s="368"/>
      <c r="C17" s="368"/>
      <c r="D17" s="368"/>
      <c r="E17" s="368"/>
      <c r="F17" s="368"/>
      <c r="G17" s="368"/>
      <c r="H17" s="368"/>
      <c r="I17" s="368"/>
      <c r="J17" s="369"/>
      <c r="K17" s="369"/>
      <c r="L17" s="610"/>
    </row>
    <row r="18" spans="1:12" ht="19.7" customHeight="1">
      <c r="A18" s="2159"/>
      <c r="B18" s="2100" t="s">
        <v>1499</v>
      </c>
      <c r="C18" s="2100"/>
      <c r="D18" s="2100"/>
      <c r="E18" s="2100"/>
      <c r="F18" s="2100"/>
      <c r="G18" s="2100"/>
      <c r="H18" s="2100"/>
      <c r="I18" s="2100"/>
      <c r="J18" s="2100"/>
      <c r="K18" s="2100"/>
      <c r="L18" s="2100"/>
    </row>
    <row r="19" spans="1:12" ht="19.7" customHeight="1">
      <c r="A19" s="2159"/>
      <c r="B19" s="2200" t="s">
        <v>1263</v>
      </c>
      <c r="C19" s="2200"/>
      <c r="D19" s="2200"/>
      <c r="E19" s="2200"/>
      <c r="F19" s="2200"/>
      <c r="G19" s="2200"/>
      <c r="H19" s="2200"/>
      <c r="I19" s="2200"/>
      <c r="J19" s="2200"/>
      <c r="K19" s="2200"/>
      <c r="L19" s="2200"/>
    </row>
    <row r="20" spans="1:12" ht="19.7" customHeight="1">
      <c r="A20" s="2159"/>
      <c r="B20" s="1344"/>
      <c r="C20" s="1344"/>
      <c r="D20" s="1345"/>
      <c r="E20" s="1345"/>
      <c r="F20" s="1345"/>
      <c r="G20" s="1346"/>
      <c r="H20" s="1257"/>
      <c r="I20" s="1257"/>
      <c r="J20" s="1257"/>
      <c r="K20" s="1257"/>
      <c r="L20" s="781" t="s">
        <v>414</v>
      </c>
    </row>
    <row r="21" spans="1:12" ht="19.7" customHeight="1">
      <c r="A21" s="2159"/>
      <c r="B21" s="1259"/>
      <c r="C21" s="1138" t="s">
        <v>1203</v>
      </c>
      <c r="D21" s="1138">
        <v>2014</v>
      </c>
      <c r="E21" s="1138">
        <v>2015</v>
      </c>
      <c r="F21" s="1138">
        <v>2016</v>
      </c>
      <c r="G21" s="1198">
        <v>2017</v>
      </c>
      <c r="H21" s="1138">
        <v>2018</v>
      </c>
      <c r="I21" s="1138">
        <v>2019</v>
      </c>
      <c r="J21" s="1138">
        <v>2020</v>
      </c>
      <c r="K21" s="1138">
        <v>2021</v>
      </c>
      <c r="L21" s="1139" t="s">
        <v>1204</v>
      </c>
    </row>
    <row r="22" spans="1:12" ht="5.85" customHeight="1">
      <c r="A22" s="2159"/>
      <c r="B22" s="496"/>
      <c r="C22" s="1140"/>
      <c r="D22" s="1140"/>
      <c r="E22" s="1140"/>
      <c r="F22" s="1140"/>
      <c r="G22" s="1140"/>
      <c r="H22" s="1140"/>
      <c r="I22" s="1140"/>
      <c r="J22" s="1140"/>
      <c r="K22" s="1140"/>
      <c r="L22" s="779"/>
    </row>
    <row r="23" spans="1:12" ht="22.5" customHeight="1">
      <c r="A23" s="2159"/>
      <c r="B23" s="592"/>
      <c r="C23" s="1260" t="s">
        <v>976</v>
      </c>
      <c r="D23" s="592"/>
      <c r="E23" s="592"/>
      <c r="F23" s="592"/>
      <c r="G23" s="592"/>
      <c r="H23" s="592"/>
      <c r="I23" s="369"/>
      <c r="J23" s="592"/>
      <c r="K23" s="592"/>
      <c r="L23" s="1261" t="s">
        <v>977</v>
      </c>
    </row>
    <row r="24" spans="1:12" ht="22.5" customHeight="1">
      <c r="A24" s="2159"/>
      <c r="B24" s="498" t="s">
        <v>1220</v>
      </c>
      <c r="C24" s="1262" t="s">
        <v>1221</v>
      </c>
      <c r="D24" s="592">
        <v>1060</v>
      </c>
      <c r="E24" s="592">
        <v>1328</v>
      </c>
      <c r="F24" s="592">
        <v>1980</v>
      </c>
      <c r="G24" s="592">
        <v>2341</v>
      </c>
      <c r="H24" s="592">
        <v>3348</v>
      </c>
      <c r="I24" s="369">
        <v>7352</v>
      </c>
      <c r="J24" s="592">
        <v>9897</v>
      </c>
      <c r="K24" s="592">
        <v>10593</v>
      </c>
      <c r="L24" s="1276" t="s">
        <v>1222</v>
      </c>
    </row>
    <row r="25" spans="1:12" ht="22.5" customHeight="1">
      <c r="A25" s="2159"/>
      <c r="B25" s="592" t="s">
        <v>1078</v>
      </c>
      <c r="C25" s="1262" t="s">
        <v>1227</v>
      </c>
      <c r="D25" s="592">
        <v>156</v>
      </c>
      <c r="E25" s="592">
        <v>326</v>
      </c>
      <c r="F25" s="592">
        <v>363</v>
      </c>
      <c r="G25" s="592">
        <v>444</v>
      </c>
      <c r="H25" s="592">
        <v>648</v>
      </c>
      <c r="I25" s="369">
        <v>723</v>
      </c>
      <c r="J25" s="592">
        <v>622</v>
      </c>
      <c r="K25" s="592">
        <v>743</v>
      </c>
      <c r="L25" s="1276" t="s">
        <v>1228</v>
      </c>
    </row>
    <row r="26" spans="1:12" ht="22.5" customHeight="1">
      <c r="A26" s="2159"/>
      <c r="B26" s="592" t="s">
        <v>1087</v>
      </c>
      <c r="C26" s="1262" t="s">
        <v>1182</v>
      </c>
      <c r="D26" s="592">
        <v>12272</v>
      </c>
      <c r="E26" s="592">
        <v>15075</v>
      </c>
      <c r="F26" s="592">
        <v>17387</v>
      </c>
      <c r="G26" s="592">
        <v>23842</v>
      </c>
      <c r="H26" s="592">
        <v>30541</v>
      </c>
      <c r="I26" s="369">
        <v>52708</v>
      </c>
      <c r="J26" s="592">
        <v>78203</v>
      </c>
      <c r="K26" s="592">
        <v>72721</v>
      </c>
      <c r="L26" s="1276" t="s">
        <v>1183</v>
      </c>
    </row>
    <row r="27" spans="1:12" ht="22.5" customHeight="1">
      <c r="A27" s="2159"/>
      <c r="B27" s="592"/>
      <c r="C27" s="1265" t="s">
        <v>726</v>
      </c>
      <c r="D27" s="451">
        <v>13488</v>
      </c>
      <c r="E27" s="451">
        <v>16729</v>
      </c>
      <c r="F27" s="451">
        <v>19730</v>
      </c>
      <c r="G27" s="451">
        <v>26627</v>
      </c>
      <c r="H27" s="451">
        <v>34537</v>
      </c>
      <c r="I27" s="1371">
        <v>60783</v>
      </c>
      <c r="J27" s="451">
        <v>88722</v>
      </c>
      <c r="K27" s="451">
        <v>84057</v>
      </c>
      <c r="L27" s="1267" t="s">
        <v>741</v>
      </c>
    </row>
    <row r="28" spans="1:12" ht="22.5" customHeight="1">
      <c r="A28" s="2159"/>
      <c r="B28" s="592"/>
      <c r="C28" s="1265" t="s">
        <v>978</v>
      </c>
      <c r="D28" s="592"/>
      <c r="E28" s="592"/>
      <c r="F28" s="592"/>
      <c r="G28" s="592"/>
      <c r="H28" s="592"/>
      <c r="I28" s="369"/>
      <c r="J28" s="592"/>
      <c r="K28" s="592"/>
      <c r="L28" s="1267" t="s">
        <v>979</v>
      </c>
    </row>
    <row r="29" spans="1:12" ht="35.25" customHeight="1">
      <c r="A29" s="2159"/>
      <c r="B29" s="893" t="s">
        <v>1081</v>
      </c>
      <c r="C29" s="1262" t="s">
        <v>1265</v>
      </c>
      <c r="D29" s="592">
        <v>156</v>
      </c>
      <c r="E29" s="592">
        <v>326</v>
      </c>
      <c r="F29" s="592">
        <v>363</v>
      </c>
      <c r="G29" s="592">
        <v>444</v>
      </c>
      <c r="H29" s="592">
        <v>648</v>
      </c>
      <c r="I29" s="369">
        <v>723</v>
      </c>
      <c r="J29" s="496">
        <v>622</v>
      </c>
      <c r="K29" s="496">
        <v>743</v>
      </c>
      <c r="L29" s="1276" t="s">
        <v>1266</v>
      </c>
    </row>
    <row r="30" spans="1:12" ht="22.5" customHeight="1">
      <c r="A30" s="2159"/>
      <c r="B30" s="592" t="s">
        <v>1085</v>
      </c>
      <c r="C30" s="1262" t="s">
        <v>1182</v>
      </c>
      <c r="D30" s="590">
        <v>4</v>
      </c>
      <c r="E30" s="590">
        <v>5</v>
      </c>
      <c r="F30" s="590" t="s">
        <v>458</v>
      </c>
      <c r="G30" s="590" t="s">
        <v>458</v>
      </c>
      <c r="H30" s="590" t="s">
        <v>458</v>
      </c>
      <c r="I30" s="1287">
        <v>15098</v>
      </c>
      <c r="J30" s="496">
        <v>22196</v>
      </c>
      <c r="K30" s="496">
        <v>2281</v>
      </c>
      <c r="L30" s="1276" t="s">
        <v>1183</v>
      </c>
    </row>
    <row r="31" spans="1:12" ht="22.5" customHeight="1">
      <c r="A31" s="2159"/>
      <c r="B31" s="924" t="s">
        <v>1231</v>
      </c>
      <c r="C31" s="1262" t="s">
        <v>1091</v>
      </c>
      <c r="D31" s="592">
        <v>13328</v>
      </c>
      <c r="E31" s="592">
        <v>16398</v>
      </c>
      <c r="F31" s="592">
        <v>19367</v>
      </c>
      <c r="G31" s="592">
        <v>26183</v>
      </c>
      <c r="H31" s="592">
        <v>33889</v>
      </c>
      <c r="I31" s="369">
        <v>44722</v>
      </c>
      <c r="J31" s="496">
        <v>65904</v>
      </c>
      <c r="K31" s="496">
        <v>81033</v>
      </c>
      <c r="L31" s="1276" t="s">
        <v>1092</v>
      </c>
    </row>
    <row r="32" spans="1:12" ht="22.5" customHeight="1">
      <c r="A32" s="2159"/>
      <c r="B32" s="498"/>
      <c r="C32" s="1265" t="s">
        <v>726</v>
      </c>
      <c r="D32" s="451">
        <v>13488</v>
      </c>
      <c r="E32" s="451">
        <v>16729</v>
      </c>
      <c r="F32" s="451">
        <v>19730</v>
      </c>
      <c r="G32" s="451">
        <v>26627</v>
      </c>
      <c r="H32" s="451">
        <v>34537</v>
      </c>
      <c r="I32" s="1371">
        <v>60783</v>
      </c>
      <c r="J32" s="1266">
        <v>88722</v>
      </c>
      <c r="K32" s="1266">
        <v>84057</v>
      </c>
      <c r="L32" s="1267" t="s">
        <v>741</v>
      </c>
    </row>
    <row r="33" spans="1:12" ht="22.5" customHeight="1">
      <c r="A33" s="2159"/>
      <c r="B33" s="924" t="s">
        <v>1232</v>
      </c>
      <c r="C33" s="1262" t="s">
        <v>1094</v>
      </c>
      <c r="D33" s="496">
        <v>12635</v>
      </c>
      <c r="E33" s="496">
        <v>15339</v>
      </c>
      <c r="F33" s="496">
        <v>17793</v>
      </c>
      <c r="G33" s="496">
        <v>24432</v>
      </c>
      <c r="H33" s="496">
        <v>31537</v>
      </c>
      <c r="I33" s="369">
        <v>40103</v>
      </c>
      <c r="J33" s="496">
        <v>61165</v>
      </c>
      <c r="K33" s="496">
        <v>75881</v>
      </c>
      <c r="L33" s="1268" t="s">
        <v>1095</v>
      </c>
    </row>
    <row r="34" spans="1:12" ht="15.75">
      <c r="B34" s="368"/>
      <c r="C34" s="369"/>
      <c r="D34" s="368"/>
      <c r="E34" s="368"/>
      <c r="F34" s="368"/>
      <c r="G34" s="368"/>
      <c r="H34" s="368"/>
      <c r="I34" s="368"/>
      <c r="J34" s="369"/>
      <c r="K34" s="369"/>
      <c r="L34" s="610"/>
    </row>
    <row r="35" spans="1:12" ht="15.75">
      <c r="B35" s="368"/>
      <c r="C35" s="368"/>
      <c r="D35" s="368"/>
      <c r="E35" s="368"/>
      <c r="F35" s="368"/>
      <c r="G35" s="368"/>
      <c r="H35" s="368"/>
      <c r="I35" s="368"/>
      <c r="J35" s="368"/>
      <c r="K35" s="368"/>
      <c r="L35" s="610"/>
    </row>
    <row r="36" spans="1:12" ht="15.75">
      <c r="B36" s="368"/>
      <c r="C36" s="368"/>
      <c r="D36" s="368"/>
      <c r="E36" s="368"/>
      <c r="F36" s="368"/>
      <c r="G36" s="368"/>
      <c r="H36" s="368"/>
      <c r="I36" s="368"/>
      <c r="J36" s="368"/>
      <c r="K36" s="368"/>
      <c r="L36" s="610"/>
    </row>
    <row r="37" spans="1:12" ht="15.75">
      <c r="B37" s="368"/>
      <c r="C37" s="368"/>
      <c r="D37" s="368"/>
      <c r="E37" s="368"/>
      <c r="F37" s="368"/>
      <c r="G37" s="368"/>
      <c r="H37" s="368"/>
      <c r="I37" s="368"/>
      <c r="J37" s="368"/>
      <c r="K37" s="368"/>
      <c r="L37" s="610"/>
    </row>
    <row r="38" spans="1:12" ht="15.75">
      <c r="B38" s="368"/>
      <c r="C38" s="368"/>
      <c r="D38" s="368"/>
      <c r="E38" s="368"/>
      <c r="F38" s="368"/>
      <c r="G38" s="368"/>
      <c r="H38" s="368"/>
      <c r="I38" s="368"/>
      <c r="J38" s="368"/>
      <c r="K38" s="368"/>
      <c r="L38" s="610"/>
    </row>
    <row r="39" spans="1:12" ht="15.75">
      <c r="B39" s="368"/>
      <c r="C39" s="368"/>
      <c r="D39" s="368"/>
      <c r="E39" s="368"/>
      <c r="F39" s="368"/>
      <c r="G39" s="368"/>
      <c r="H39" s="368"/>
      <c r="I39" s="368"/>
      <c r="J39" s="368"/>
      <c r="K39" s="368"/>
      <c r="L39" s="610"/>
    </row>
    <row r="40" spans="1:12" ht="15.75">
      <c r="B40" s="368"/>
      <c r="C40" s="368"/>
      <c r="D40" s="368"/>
      <c r="E40" s="368"/>
      <c r="F40" s="368"/>
      <c r="G40" s="368"/>
      <c r="H40" s="368"/>
      <c r="I40" s="368"/>
      <c r="J40" s="368"/>
      <c r="K40" s="368"/>
      <c r="L40" s="610"/>
    </row>
    <row r="41" spans="1:12" ht="15.75">
      <c r="B41" s="368"/>
      <c r="C41" s="368"/>
      <c r="D41" s="368"/>
      <c r="E41" s="368"/>
      <c r="F41" s="368"/>
      <c r="G41" s="368"/>
      <c r="H41" s="368"/>
      <c r="I41" s="368"/>
      <c r="J41" s="368"/>
      <c r="K41" s="368"/>
      <c r="L41" s="610"/>
    </row>
    <row r="42" spans="1:12" ht="15.75">
      <c r="B42" s="368"/>
      <c r="C42" s="368"/>
      <c r="D42" s="368"/>
      <c r="E42" s="368"/>
      <c r="F42" s="368"/>
      <c r="G42" s="368"/>
      <c r="H42" s="368"/>
      <c r="I42" s="368"/>
      <c r="J42" s="368"/>
      <c r="K42" s="368"/>
      <c r="L42" s="610"/>
    </row>
    <row r="43" spans="1:12" ht="15.75">
      <c r="B43" s="368"/>
      <c r="C43" s="368"/>
      <c r="D43" s="368"/>
      <c r="E43" s="368"/>
      <c r="F43" s="368"/>
      <c r="G43" s="368"/>
      <c r="H43" s="368"/>
      <c r="I43" s="368"/>
      <c r="J43" s="368"/>
      <c r="K43" s="368"/>
      <c r="L43" s="610"/>
    </row>
    <row r="44" spans="1:12" ht="15.75">
      <c r="B44" s="368"/>
      <c r="C44" s="368"/>
      <c r="D44" s="368"/>
      <c r="E44" s="368"/>
      <c r="F44" s="368"/>
      <c r="G44" s="368"/>
      <c r="H44" s="368"/>
      <c r="I44" s="368"/>
      <c r="J44" s="368"/>
      <c r="K44" s="368"/>
      <c r="L44" s="610"/>
    </row>
    <row r="45" spans="1:12" ht="15.75">
      <c r="B45" s="368"/>
      <c r="C45" s="368"/>
      <c r="D45" s="368"/>
      <c r="E45" s="368"/>
      <c r="F45" s="368"/>
      <c r="G45" s="368"/>
      <c r="H45" s="368"/>
      <c r="I45" s="368"/>
      <c r="J45" s="368"/>
      <c r="K45" s="368"/>
      <c r="L45" s="610"/>
    </row>
    <row r="46" spans="1:12" ht="15.75">
      <c r="B46" s="368"/>
      <c r="C46" s="368"/>
      <c r="D46" s="368"/>
      <c r="E46" s="368"/>
      <c r="F46" s="368"/>
      <c r="G46" s="368"/>
      <c r="H46" s="368"/>
      <c r="I46" s="368"/>
      <c r="J46" s="368"/>
      <c r="K46" s="368"/>
      <c r="L46" s="610"/>
    </row>
    <row r="47" spans="1:12" ht="15.75">
      <c r="B47" s="368"/>
      <c r="C47" s="368"/>
      <c r="D47" s="368"/>
      <c r="E47" s="368"/>
      <c r="F47" s="368"/>
      <c r="G47" s="368"/>
      <c r="H47" s="368"/>
      <c r="I47" s="368"/>
      <c r="J47" s="368"/>
      <c r="K47" s="368"/>
      <c r="L47" s="610"/>
    </row>
    <row r="48" spans="1:12" ht="15.75">
      <c r="B48" s="368"/>
      <c r="C48" s="368"/>
      <c r="D48" s="368"/>
      <c r="E48" s="368"/>
      <c r="F48" s="368"/>
      <c r="G48" s="368"/>
      <c r="H48" s="368"/>
      <c r="I48" s="368"/>
      <c r="J48" s="368"/>
      <c r="K48" s="368"/>
      <c r="L48" s="610"/>
    </row>
    <row r="49" spans="2:12" ht="15.75">
      <c r="B49" s="368"/>
      <c r="C49" s="368"/>
      <c r="D49" s="368"/>
      <c r="E49" s="368"/>
      <c r="F49" s="368"/>
      <c r="G49" s="368"/>
      <c r="H49" s="368"/>
      <c r="I49" s="368"/>
      <c r="J49" s="368"/>
      <c r="K49" s="368"/>
      <c r="L49" s="610"/>
    </row>
    <row r="50" spans="2:12" ht="15.75">
      <c r="B50" s="368"/>
      <c r="C50" s="368"/>
      <c r="D50" s="368"/>
      <c r="E50" s="368"/>
      <c r="F50" s="368"/>
      <c r="G50" s="368"/>
      <c r="H50" s="368"/>
      <c r="I50" s="368"/>
      <c r="J50" s="368"/>
      <c r="K50" s="368"/>
      <c r="L50" s="610"/>
    </row>
    <row r="51" spans="2:12" ht="15.75">
      <c r="B51" s="368"/>
      <c r="C51" s="368"/>
      <c r="D51" s="368"/>
      <c r="E51" s="368"/>
      <c r="F51" s="368"/>
      <c r="G51" s="368"/>
      <c r="H51" s="368"/>
      <c r="I51" s="368"/>
      <c r="J51" s="368"/>
      <c r="K51" s="368"/>
      <c r="L51" s="610"/>
    </row>
    <row r="52" spans="2:12" ht="15.75">
      <c r="B52" s="368"/>
      <c r="C52" s="368"/>
      <c r="D52" s="368"/>
      <c r="E52" s="368"/>
      <c r="F52" s="368"/>
      <c r="G52" s="368"/>
      <c r="H52" s="368"/>
      <c r="I52" s="368"/>
      <c r="J52" s="368"/>
      <c r="K52" s="368"/>
      <c r="L52" s="610"/>
    </row>
    <row r="53" spans="2:12" ht="15.75">
      <c r="B53" s="368"/>
      <c r="C53" s="368"/>
      <c r="D53" s="368"/>
      <c r="E53" s="368"/>
      <c r="F53" s="368"/>
      <c r="G53" s="368"/>
      <c r="H53" s="368"/>
      <c r="I53" s="368"/>
      <c r="J53" s="368"/>
      <c r="K53" s="368"/>
      <c r="L53" s="610"/>
    </row>
    <row r="54" spans="2:12" ht="15.75">
      <c r="B54" s="368"/>
      <c r="C54" s="368"/>
      <c r="D54" s="368"/>
      <c r="E54" s="368"/>
      <c r="F54" s="368"/>
      <c r="G54" s="368"/>
      <c r="H54" s="368"/>
      <c r="I54" s="368"/>
      <c r="J54" s="368"/>
      <c r="K54" s="368"/>
      <c r="L54" s="610"/>
    </row>
    <row r="55" spans="2:12" ht="15.75">
      <c r="B55" s="368"/>
      <c r="C55" s="368"/>
      <c r="D55" s="368"/>
      <c r="E55" s="368"/>
      <c r="F55" s="368"/>
      <c r="G55" s="368"/>
      <c r="H55" s="368"/>
      <c r="I55" s="368"/>
      <c r="J55" s="368"/>
      <c r="K55" s="368"/>
      <c r="L55" s="610"/>
    </row>
    <row r="56" spans="2:12" ht="15.75">
      <c r="B56" s="368"/>
      <c r="C56" s="368"/>
      <c r="D56" s="368"/>
      <c r="E56" s="368"/>
      <c r="F56" s="368"/>
      <c r="G56" s="368"/>
      <c r="H56" s="368"/>
      <c r="I56" s="368"/>
      <c r="J56" s="368"/>
      <c r="K56" s="368"/>
      <c r="L56" s="610"/>
    </row>
    <row r="57" spans="2:12" ht="15.75">
      <c r="B57" s="368"/>
      <c r="C57" s="368"/>
      <c r="D57" s="368"/>
      <c r="E57" s="368"/>
      <c r="F57" s="368"/>
      <c r="G57" s="368"/>
      <c r="H57" s="368"/>
      <c r="I57" s="368"/>
      <c r="J57" s="368"/>
      <c r="K57" s="368"/>
      <c r="L57" s="610"/>
    </row>
    <row r="58" spans="2:12">
      <c r="B58" s="1257"/>
      <c r="C58" s="1257"/>
      <c r="D58" s="1257"/>
      <c r="E58" s="1257"/>
      <c r="F58" s="1257"/>
      <c r="G58" s="1257"/>
      <c r="H58" s="1257"/>
      <c r="I58" s="1257"/>
      <c r="J58" s="1257"/>
      <c r="K58" s="1257"/>
    </row>
    <row r="59" spans="2:12">
      <c r="B59" s="1257"/>
      <c r="C59" s="1257"/>
      <c r="D59" s="1257"/>
      <c r="E59" s="1257"/>
      <c r="F59" s="1257"/>
      <c r="G59" s="1257"/>
      <c r="H59" s="1257"/>
      <c r="I59" s="1257"/>
      <c r="J59" s="1257"/>
      <c r="K59" s="1257"/>
    </row>
    <row r="60" spans="2:12">
      <c r="B60" s="1257"/>
      <c r="C60" s="1257"/>
      <c r="D60" s="1257"/>
      <c r="E60" s="1257"/>
      <c r="F60" s="1257"/>
      <c r="G60" s="1257"/>
      <c r="H60" s="1257"/>
      <c r="I60" s="1257"/>
      <c r="J60" s="1257"/>
      <c r="K60" s="1257"/>
    </row>
    <row r="61" spans="2:12">
      <c r="B61" s="1257"/>
      <c r="C61" s="1257"/>
      <c r="D61" s="1257"/>
      <c r="E61" s="1257"/>
      <c r="F61" s="1257"/>
      <c r="G61" s="1257"/>
      <c r="H61" s="1257"/>
      <c r="I61" s="1257"/>
      <c r="J61" s="1257"/>
      <c r="K61" s="1257"/>
    </row>
    <row r="62" spans="2:12">
      <c r="B62" s="1257"/>
      <c r="C62" s="1257"/>
      <c r="D62" s="1257"/>
      <c r="E62" s="1257"/>
      <c r="F62" s="1257"/>
      <c r="G62" s="1257"/>
      <c r="H62" s="1257"/>
      <c r="I62" s="1257"/>
      <c r="J62" s="1257"/>
      <c r="K62" s="1257"/>
    </row>
    <row r="63" spans="2:12">
      <c r="B63" s="1257"/>
      <c r="C63" s="1257"/>
      <c r="D63" s="1257"/>
      <c r="E63" s="1257"/>
      <c r="F63" s="1257"/>
      <c r="G63" s="1257"/>
      <c r="H63" s="1257"/>
      <c r="I63" s="1257"/>
      <c r="J63" s="1257"/>
      <c r="K63" s="1257"/>
    </row>
  </sheetData>
  <mergeCells count="6">
    <mergeCell ref="A1:A33"/>
    <mergeCell ref="B1:L1"/>
    <mergeCell ref="B3:L3"/>
    <mergeCell ref="B4:L4"/>
    <mergeCell ref="B18:L18"/>
    <mergeCell ref="B19:L19"/>
  </mergeCells>
  <pageMargins left="0.59055118110236227" right="0.59055118110236227" top="0.78740157480314965" bottom="0.78740157480314965" header="0" footer="0"/>
  <pageSetup paperSize="9" scale="70" orientation="landscape"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8"/>
  <sheetViews>
    <sheetView zoomScaleNormal="100" workbookViewId="0">
      <selection sqref="A1:N25"/>
    </sheetView>
  </sheetViews>
  <sheetFormatPr defaultColWidth="0" defaultRowHeight="15"/>
  <cols>
    <col min="1" max="1" width="8.5" style="298" customWidth="1"/>
    <col min="2" max="2" width="13.6640625" style="298" customWidth="1"/>
    <col min="3" max="3" width="50.33203125" style="298" customWidth="1"/>
    <col min="4" max="11" width="14.1640625" style="298" customWidth="1"/>
    <col min="12" max="12" width="50.33203125" style="298" customWidth="1"/>
    <col min="13" max="108" width="11.6640625" style="298" customWidth="1"/>
    <col min="109" max="16384" width="0" style="298" hidden="1"/>
  </cols>
  <sheetData>
    <row r="1" spans="1:12" ht="19.7" customHeight="1">
      <c r="A1" s="2159">
        <v>221</v>
      </c>
      <c r="B1" s="2199" t="s">
        <v>1500</v>
      </c>
      <c r="C1" s="2199"/>
      <c r="D1" s="2199"/>
      <c r="E1" s="2199"/>
      <c r="F1" s="2199"/>
      <c r="G1" s="2199"/>
      <c r="H1" s="2199"/>
      <c r="I1" s="2199"/>
      <c r="J1" s="2199"/>
      <c r="K1" s="2199"/>
      <c r="L1" s="2199"/>
    </row>
    <row r="2" spans="1:12" ht="19.7" customHeight="1">
      <c r="A2" s="2159"/>
      <c r="B2" s="1282"/>
      <c r="C2" s="1282"/>
      <c r="D2" s="1282"/>
      <c r="E2" s="1282"/>
      <c r="F2" s="1282"/>
      <c r="G2" s="1282"/>
      <c r="H2" s="1282"/>
      <c r="I2" s="1282"/>
      <c r="J2" s="1282"/>
      <c r="K2" s="1282"/>
      <c r="L2" s="1283"/>
    </row>
    <row r="3" spans="1:12" ht="19.7" customHeight="1">
      <c r="A3" s="2159"/>
      <c r="B3" s="2100" t="s">
        <v>1501</v>
      </c>
      <c r="C3" s="2100"/>
      <c r="D3" s="2100"/>
      <c r="E3" s="2100"/>
      <c r="F3" s="2100"/>
      <c r="G3" s="2100"/>
      <c r="H3" s="2100"/>
      <c r="I3" s="2100"/>
      <c r="J3" s="2100"/>
      <c r="K3" s="2100"/>
      <c r="L3" s="2100"/>
    </row>
    <row r="4" spans="1:12" ht="19.7" customHeight="1">
      <c r="A4" s="2159"/>
      <c r="B4" s="2163" t="s">
        <v>1436</v>
      </c>
      <c r="C4" s="2163"/>
      <c r="D4" s="2163"/>
      <c r="E4" s="2163"/>
      <c r="F4" s="2163"/>
      <c r="G4" s="2163"/>
      <c r="H4" s="2163"/>
      <c r="I4" s="2163"/>
      <c r="J4" s="2163"/>
      <c r="K4" s="2163"/>
      <c r="L4" s="2163"/>
    </row>
    <row r="5" spans="1:12" ht="19.7" customHeight="1">
      <c r="A5" s="2159"/>
      <c r="B5" s="1344"/>
      <c r="C5" s="1344"/>
      <c r="D5" s="1345"/>
      <c r="E5" s="1345"/>
      <c r="F5" s="1345"/>
      <c r="G5" s="1346"/>
      <c r="H5" s="1257"/>
      <c r="I5" s="1257"/>
      <c r="J5" s="1257"/>
      <c r="K5" s="1257"/>
      <c r="L5" s="781" t="s">
        <v>414</v>
      </c>
    </row>
    <row r="6" spans="1:12" ht="19.7" customHeight="1">
      <c r="A6" s="2159"/>
      <c r="B6" s="1259"/>
      <c r="C6" s="1198" t="s">
        <v>1203</v>
      </c>
      <c r="D6" s="1198">
        <v>2014</v>
      </c>
      <c r="E6" s="1198">
        <v>2015</v>
      </c>
      <c r="F6" s="1198">
        <v>2016</v>
      </c>
      <c r="G6" s="1198">
        <v>2017</v>
      </c>
      <c r="H6" s="1198">
        <v>2018</v>
      </c>
      <c r="I6" s="1198">
        <v>2019</v>
      </c>
      <c r="J6" s="1138">
        <v>2020</v>
      </c>
      <c r="K6" s="1138">
        <v>2021</v>
      </c>
      <c r="L6" s="1139" t="s">
        <v>1204</v>
      </c>
    </row>
    <row r="7" spans="1:12" ht="5.85" customHeight="1">
      <c r="A7" s="2159"/>
      <c r="B7" s="592"/>
      <c r="C7" s="1140"/>
      <c r="D7" s="592"/>
      <c r="E7" s="592"/>
      <c r="F7" s="592"/>
      <c r="G7" s="592"/>
      <c r="H7" s="592"/>
      <c r="I7" s="1140"/>
      <c r="J7" s="1140"/>
      <c r="K7" s="1140"/>
      <c r="L7" s="779"/>
    </row>
    <row r="8" spans="1:12" ht="17.100000000000001" customHeight="1">
      <c r="A8" s="2159"/>
      <c r="B8" s="592"/>
      <c r="C8" s="1260" t="s">
        <v>976</v>
      </c>
      <c r="D8" s="592"/>
      <c r="E8" s="592"/>
      <c r="F8" s="592"/>
      <c r="G8" s="592"/>
      <c r="H8" s="592"/>
      <c r="I8" s="496"/>
      <c r="J8" s="368"/>
      <c r="K8" s="368"/>
      <c r="L8" s="1261" t="s">
        <v>977</v>
      </c>
    </row>
    <row r="9" spans="1:12" ht="9.75" customHeight="1">
      <c r="A9" s="2159"/>
      <c r="B9" s="592"/>
      <c r="C9" s="1260"/>
      <c r="D9" s="592"/>
      <c r="E9" s="592"/>
      <c r="F9" s="592"/>
      <c r="G9" s="592"/>
      <c r="H9" s="592"/>
      <c r="I9" s="496"/>
      <c r="J9" s="368"/>
      <c r="K9" s="368"/>
      <c r="L9" s="1261"/>
    </row>
    <row r="10" spans="1:12" ht="17.100000000000001" customHeight="1">
      <c r="A10" s="2159"/>
      <c r="B10" s="1372" t="s">
        <v>1231</v>
      </c>
      <c r="C10" s="1300" t="s">
        <v>1091</v>
      </c>
      <c r="D10" s="590">
        <v>13328</v>
      </c>
      <c r="E10" s="590">
        <v>16398</v>
      </c>
      <c r="F10" s="590">
        <v>19367</v>
      </c>
      <c r="G10" s="590">
        <v>26183</v>
      </c>
      <c r="H10" s="590">
        <v>33889</v>
      </c>
      <c r="I10" s="496">
        <v>44722</v>
      </c>
      <c r="J10" s="368">
        <v>65904</v>
      </c>
      <c r="K10" s="368">
        <v>81033</v>
      </c>
      <c r="L10" s="1276" t="s">
        <v>1092</v>
      </c>
    </row>
    <row r="11" spans="1:12" ht="9.75" customHeight="1">
      <c r="A11" s="2159"/>
      <c r="B11" s="1372"/>
      <c r="C11" s="1300"/>
      <c r="D11" s="590"/>
      <c r="E11" s="590"/>
      <c r="F11" s="590"/>
      <c r="G11" s="590"/>
      <c r="H11" s="590"/>
      <c r="I11" s="496"/>
      <c r="J11" s="368"/>
      <c r="K11" s="368"/>
      <c r="L11" s="1276"/>
    </row>
    <row r="12" spans="1:12" ht="17.100000000000001" customHeight="1">
      <c r="A12" s="2159"/>
      <c r="B12" s="1270"/>
      <c r="C12" s="1265" t="s">
        <v>726</v>
      </c>
      <c r="D12" s="591">
        <v>13328</v>
      </c>
      <c r="E12" s="591">
        <v>16398</v>
      </c>
      <c r="F12" s="591">
        <v>19367</v>
      </c>
      <c r="G12" s="591">
        <v>26183</v>
      </c>
      <c r="H12" s="591">
        <v>33889</v>
      </c>
      <c r="I12" s="591">
        <v>44722</v>
      </c>
      <c r="J12" s="370">
        <v>65904</v>
      </c>
      <c r="K12" s="370">
        <v>81033</v>
      </c>
      <c r="L12" s="1267" t="s">
        <v>741</v>
      </c>
    </row>
    <row r="13" spans="1:12" ht="9.75" customHeight="1">
      <c r="A13" s="2159"/>
      <c r="B13" s="1270"/>
      <c r="C13" s="1265"/>
      <c r="D13" s="591"/>
      <c r="E13" s="591"/>
      <c r="F13" s="591"/>
      <c r="G13" s="591"/>
      <c r="H13" s="591"/>
      <c r="I13" s="591"/>
      <c r="J13" s="368"/>
      <c r="K13" s="368"/>
      <c r="L13" s="1267"/>
    </row>
    <row r="14" spans="1:12" ht="17.100000000000001" customHeight="1">
      <c r="A14" s="2159"/>
      <c r="B14" s="1270"/>
      <c r="C14" s="1265" t="s">
        <v>978</v>
      </c>
      <c r="D14" s="590"/>
      <c r="E14" s="590"/>
      <c r="F14" s="590"/>
      <c r="G14" s="590"/>
      <c r="H14" s="590"/>
      <c r="I14" s="496"/>
      <c r="J14" s="368"/>
      <c r="K14" s="368"/>
      <c r="L14" s="1267" t="s">
        <v>979</v>
      </c>
    </row>
    <row r="15" spans="1:12" ht="9.75" customHeight="1">
      <c r="A15" s="2159"/>
      <c r="B15" s="1270"/>
      <c r="C15" s="1265"/>
      <c r="D15" s="590"/>
      <c r="E15" s="590"/>
      <c r="F15" s="590"/>
      <c r="G15" s="590"/>
      <c r="H15" s="590"/>
      <c r="I15" s="496"/>
      <c r="J15" s="368"/>
      <c r="K15" s="368"/>
      <c r="L15" s="1267"/>
    </row>
    <row r="16" spans="1:12" ht="17.100000000000001" customHeight="1">
      <c r="A16" s="2159"/>
      <c r="B16" s="1372" t="s">
        <v>1383</v>
      </c>
      <c r="C16" s="1262" t="s">
        <v>1384</v>
      </c>
      <c r="D16" s="590">
        <v>12873</v>
      </c>
      <c r="E16" s="590">
        <v>15788</v>
      </c>
      <c r="F16" s="590">
        <v>18899</v>
      </c>
      <c r="G16" s="590">
        <v>23865</v>
      </c>
      <c r="H16" s="590">
        <v>30977</v>
      </c>
      <c r="I16" s="496">
        <v>39841</v>
      </c>
      <c r="J16" s="368">
        <v>40173</v>
      </c>
      <c r="K16" s="368">
        <v>49324</v>
      </c>
      <c r="L16" s="1276" t="s">
        <v>1385</v>
      </c>
    </row>
    <row r="17" spans="1:12" ht="9.75" customHeight="1">
      <c r="A17" s="2159"/>
      <c r="B17" s="1372"/>
      <c r="C17" s="1262"/>
      <c r="D17" s="590"/>
      <c r="E17" s="590"/>
      <c r="F17" s="590"/>
      <c r="G17" s="590"/>
      <c r="H17" s="590"/>
      <c r="I17" s="496"/>
      <c r="J17" s="368"/>
      <c r="K17" s="368"/>
      <c r="L17" s="1276"/>
    </row>
    <row r="18" spans="1:12" ht="17.100000000000001" customHeight="1">
      <c r="A18" s="2159"/>
      <c r="B18" s="1372" t="s">
        <v>1386</v>
      </c>
      <c r="C18" s="1300" t="s">
        <v>1387</v>
      </c>
      <c r="D18" s="590">
        <v>455</v>
      </c>
      <c r="E18" s="590">
        <v>610</v>
      </c>
      <c r="F18" s="590">
        <v>468</v>
      </c>
      <c r="G18" s="590">
        <v>2318</v>
      </c>
      <c r="H18" s="590">
        <v>2912</v>
      </c>
      <c r="I18" s="1273">
        <v>4881</v>
      </c>
      <c r="J18" s="368">
        <v>25731</v>
      </c>
      <c r="K18" s="368">
        <v>31709</v>
      </c>
      <c r="L18" s="1276" t="s">
        <v>1388</v>
      </c>
    </row>
    <row r="19" spans="1:12" ht="9.75" customHeight="1">
      <c r="A19" s="2159"/>
      <c r="B19" s="1372"/>
      <c r="C19" s="1300"/>
      <c r="D19" s="590"/>
      <c r="E19" s="590"/>
      <c r="F19" s="590"/>
      <c r="G19" s="590"/>
      <c r="H19" s="590"/>
      <c r="I19" s="1273"/>
      <c r="J19" s="368"/>
      <c r="K19" s="368"/>
      <c r="L19" s="1276"/>
    </row>
    <row r="20" spans="1:12" ht="17.100000000000001" customHeight="1">
      <c r="A20" s="2159"/>
      <c r="B20" s="1270"/>
      <c r="C20" s="1265" t="s">
        <v>726</v>
      </c>
      <c r="D20" s="591">
        <v>13328</v>
      </c>
      <c r="E20" s="591">
        <v>16398</v>
      </c>
      <c r="F20" s="591">
        <v>19367</v>
      </c>
      <c r="G20" s="591">
        <v>26183</v>
      </c>
      <c r="H20" s="591">
        <v>33889</v>
      </c>
      <c r="I20" s="1266">
        <v>44722</v>
      </c>
      <c r="J20" s="370">
        <v>65904</v>
      </c>
      <c r="K20" s="370">
        <v>81033</v>
      </c>
      <c r="L20" s="1267" t="s">
        <v>741</v>
      </c>
    </row>
    <row r="21" spans="1:12" ht="9.75" customHeight="1">
      <c r="A21" s="2159"/>
      <c r="B21" s="1270"/>
      <c r="C21" s="1265"/>
      <c r="D21" s="591"/>
      <c r="E21" s="591"/>
      <c r="F21" s="591"/>
      <c r="G21" s="591"/>
      <c r="H21" s="591"/>
      <c r="I21" s="1266"/>
      <c r="J21" s="368"/>
      <c r="K21" s="368"/>
      <c r="L21" s="1267"/>
    </row>
    <row r="22" spans="1:12" ht="17.100000000000001" customHeight="1">
      <c r="A22" s="2159"/>
      <c r="B22" s="1372" t="s">
        <v>1389</v>
      </c>
      <c r="C22" s="1262" t="s">
        <v>1390</v>
      </c>
      <c r="D22" s="1273">
        <v>-238</v>
      </c>
      <c r="E22" s="1273">
        <v>-449</v>
      </c>
      <c r="F22" s="1273">
        <v>-1106</v>
      </c>
      <c r="G22" s="1273">
        <v>567</v>
      </c>
      <c r="H22" s="1273">
        <v>560</v>
      </c>
      <c r="I22" s="496">
        <v>262</v>
      </c>
      <c r="J22" s="368">
        <v>20992</v>
      </c>
      <c r="K22" s="368">
        <v>26557</v>
      </c>
      <c r="L22" s="1268" t="s">
        <v>1391</v>
      </c>
    </row>
    <row r="23" spans="1:12" ht="19.7" customHeight="1">
      <c r="A23" s="2159"/>
      <c r="B23" s="1257"/>
      <c r="C23" s="1257"/>
      <c r="D23" s="1257"/>
      <c r="E23" s="1257"/>
      <c r="F23" s="1257"/>
      <c r="G23" s="1257"/>
      <c r="H23" s="1257"/>
      <c r="I23" s="1257"/>
      <c r="J23" s="1257"/>
      <c r="K23" s="1257"/>
    </row>
    <row r="24" spans="1:12" ht="19.7" customHeight="1">
      <c r="A24" s="2159"/>
      <c r="B24" s="2201" t="s">
        <v>1502</v>
      </c>
      <c r="C24" s="2201"/>
      <c r="D24" s="2201"/>
      <c r="E24" s="2201"/>
      <c r="F24" s="2201"/>
      <c r="G24" s="2201"/>
      <c r="H24" s="2201"/>
      <c r="I24" s="2201"/>
      <c r="J24" s="1292"/>
      <c r="K24" s="1292"/>
      <c r="L24" s="1293"/>
    </row>
    <row r="25" spans="1:12" ht="19.7" customHeight="1">
      <c r="A25" s="2159"/>
      <c r="B25" s="2163" t="s">
        <v>1268</v>
      </c>
      <c r="C25" s="2163"/>
      <c r="D25" s="2163"/>
      <c r="E25" s="2163"/>
      <c r="F25" s="2163"/>
      <c r="G25" s="2163"/>
      <c r="H25" s="2163"/>
      <c r="I25" s="2163"/>
      <c r="J25" s="1294"/>
      <c r="K25" s="1294"/>
      <c r="L25" s="1295"/>
    </row>
    <row r="26" spans="1:12" ht="19.7" customHeight="1">
      <c r="A26" s="2159"/>
      <c r="B26" s="1344"/>
      <c r="C26" s="1344"/>
      <c r="D26" s="1345"/>
      <c r="E26" s="1345"/>
      <c r="F26" s="1345"/>
      <c r="G26" s="1346"/>
      <c r="H26" s="1257"/>
      <c r="I26" s="1257"/>
      <c r="J26" s="1257"/>
      <c r="K26" s="1257"/>
      <c r="L26" s="781" t="s">
        <v>414</v>
      </c>
    </row>
    <row r="27" spans="1:12" ht="19.7" customHeight="1">
      <c r="A27" s="2159"/>
      <c r="B27" s="1259"/>
      <c r="C27" s="1198" t="s">
        <v>1203</v>
      </c>
      <c r="D27" s="1198">
        <v>2014</v>
      </c>
      <c r="E27" s="1198">
        <v>2015</v>
      </c>
      <c r="F27" s="1198">
        <v>2016</v>
      </c>
      <c r="G27" s="1198">
        <v>2017</v>
      </c>
      <c r="H27" s="1198">
        <v>2018</v>
      </c>
      <c r="I27" s="1297">
        <v>2019</v>
      </c>
      <c r="J27" s="1138">
        <v>2020</v>
      </c>
      <c r="K27" s="1138">
        <v>2021</v>
      </c>
      <c r="L27" s="1139" t="s">
        <v>1204</v>
      </c>
    </row>
    <row r="28" spans="1:12" ht="5.85" customHeight="1">
      <c r="A28" s="2159"/>
      <c r="B28" s="592"/>
      <c r="C28" s="1212"/>
      <c r="D28" s="592"/>
      <c r="E28" s="592"/>
      <c r="F28" s="592"/>
      <c r="G28" s="592"/>
      <c r="H28" s="592"/>
      <c r="I28" s="368"/>
      <c r="J28" s="1140"/>
      <c r="K28" s="1140"/>
      <c r="L28" s="1213"/>
    </row>
    <row r="29" spans="1:12" ht="17.100000000000001" customHeight="1">
      <c r="A29" s="2159"/>
      <c r="B29" s="592"/>
      <c r="C29" s="1260" t="s">
        <v>976</v>
      </c>
      <c r="D29" s="592"/>
      <c r="E29" s="592"/>
      <c r="F29" s="592"/>
      <c r="G29" s="592"/>
      <c r="H29" s="592"/>
      <c r="I29" s="592"/>
      <c r="J29" s="368"/>
      <c r="K29" s="368"/>
      <c r="L29" s="1261" t="s">
        <v>977</v>
      </c>
    </row>
    <row r="30" spans="1:12" ht="9.75" customHeight="1">
      <c r="A30" s="2159"/>
      <c r="B30" s="592"/>
      <c r="C30" s="1260"/>
      <c r="D30" s="592"/>
      <c r="E30" s="592"/>
      <c r="F30" s="592"/>
      <c r="G30" s="592"/>
      <c r="H30" s="592"/>
      <c r="I30" s="592"/>
      <c r="J30" s="368"/>
      <c r="K30" s="368"/>
      <c r="L30" s="1261"/>
    </row>
    <row r="31" spans="1:12" ht="17.100000000000001" customHeight="1">
      <c r="A31" s="2159"/>
      <c r="B31" s="1372" t="s">
        <v>1231</v>
      </c>
      <c r="C31" s="1300" t="s">
        <v>1091</v>
      </c>
      <c r="D31" s="590">
        <v>13328</v>
      </c>
      <c r="E31" s="590">
        <v>16398</v>
      </c>
      <c r="F31" s="590">
        <v>19367</v>
      </c>
      <c r="G31" s="590">
        <v>26183</v>
      </c>
      <c r="H31" s="590">
        <v>33889</v>
      </c>
      <c r="I31" s="592">
        <v>44722</v>
      </c>
      <c r="J31" s="368">
        <v>65904</v>
      </c>
      <c r="K31" s="368">
        <v>81033</v>
      </c>
      <c r="L31" s="1276" t="s">
        <v>1092</v>
      </c>
    </row>
    <row r="32" spans="1:12" ht="9.75" customHeight="1">
      <c r="A32" s="2159"/>
      <c r="B32" s="1372"/>
      <c r="C32" s="1300"/>
      <c r="D32" s="590"/>
      <c r="E32" s="590"/>
      <c r="F32" s="590"/>
      <c r="G32" s="590"/>
      <c r="H32" s="590"/>
      <c r="I32" s="592"/>
      <c r="J32" s="368"/>
      <c r="K32" s="368"/>
      <c r="L32" s="1276"/>
    </row>
    <row r="33" spans="1:12" ht="17.100000000000001" customHeight="1">
      <c r="A33" s="2159"/>
      <c r="B33" s="1270"/>
      <c r="C33" s="1265" t="s">
        <v>726</v>
      </c>
      <c r="D33" s="591">
        <v>13328</v>
      </c>
      <c r="E33" s="591">
        <v>16398</v>
      </c>
      <c r="F33" s="591">
        <v>19367</v>
      </c>
      <c r="G33" s="591">
        <v>26183</v>
      </c>
      <c r="H33" s="591">
        <v>33889</v>
      </c>
      <c r="I33" s="451">
        <v>44722</v>
      </c>
      <c r="J33" s="370">
        <v>65904</v>
      </c>
      <c r="K33" s="370">
        <v>81033</v>
      </c>
      <c r="L33" s="1267" t="s">
        <v>741</v>
      </c>
    </row>
    <row r="34" spans="1:12" ht="9.75" customHeight="1">
      <c r="A34" s="2159"/>
      <c r="B34" s="1270"/>
      <c r="C34" s="1265"/>
      <c r="D34" s="591"/>
      <c r="E34" s="591"/>
      <c r="F34" s="591"/>
      <c r="G34" s="591"/>
      <c r="H34" s="591"/>
      <c r="I34" s="451"/>
      <c r="J34" s="368"/>
      <c r="K34" s="368"/>
      <c r="L34" s="1267"/>
    </row>
    <row r="35" spans="1:12" ht="17.100000000000001" customHeight="1">
      <c r="A35" s="2159"/>
      <c r="B35" s="1270"/>
      <c r="C35" s="1265" t="s">
        <v>978</v>
      </c>
      <c r="D35" s="590"/>
      <c r="E35" s="590"/>
      <c r="F35" s="590"/>
      <c r="G35" s="590"/>
      <c r="H35" s="590"/>
      <c r="I35" s="592"/>
      <c r="J35" s="368"/>
      <c r="K35" s="368"/>
      <c r="L35" s="1267" t="s">
        <v>979</v>
      </c>
    </row>
    <row r="36" spans="1:12" ht="9.75" customHeight="1">
      <c r="A36" s="2159"/>
      <c r="B36" s="1270"/>
      <c r="C36" s="1265"/>
      <c r="D36" s="590"/>
      <c r="E36" s="590"/>
      <c r="F36" s="590"/>
      <c r="G36" s="590"/>
      <c r="H36" s="590"/>
      <c r="I36" s="592"/>
      <c r="J36" s="368"/>
      <c r="K36" s="368"/>
      <c r="L36" s="1267"/>
    </row>
    <row r="37" spans="1:12" ht="17.100000000000001" customHeight="1">
      <c r="A37" s="2159"/>
      <c r="B37" s="1372" t="s">
        <v>81</v>
      </c>
      <c r="C37" s="1300" t="s">
        <v>1461</v>
      </c>
      <c r="D37" s="590">
        <v>12873</v>
      </c>
      <c r="E37" s="590">
        <v>15788</v>
      </c>
      <c r="F37" s="590">
        <v>18899</v>
      </c>
      <c r="G37" s="590">
        <v>23865</v>
      </c>
      <c r="H37" s="590">
        <v>30977</v>
      </c>
      <c r="I37" s="592">
        <v>39841</v>
      </c>
      <c r="J37" s="368">
        <v>40173</v>
      </c>
      <c r="K37" s="368">
        <v>49324</v>
      </c>
      <c r="L37" s="1276" t="s">
        <v>1503</v>
      </c>
    </row>
    <row r="38" spans="1:12" ht="9.75" customHeight="1">
      <c r="A38" s="2159"/>
      <c r="B38" s="1372"/>
      <c r="C38" s="1300"/>
      <c r="D38" s="590"/>
      <c r="E38" s="590"/>
      <c r="F38" s="590"/>
      <c r="G38" s="590"/>
      <c r="H38" s="590"/>
      <c r="I38" s="592"/>
      <c r="J38" s="368"/>
      <c r="K38" s="368"/>
      <c r="L38" s="1276"/>
    </row>
    <row r="39" spans="1:12" ht="45.75" customHeight="1">
      <c r="A39" s="2159"/>
      <c r="B39" s="1374" t="s">
        <v>1098</v>
      </c>
      <c r="C39" s="918" t="s">
        <v>1269</v>
      </c>
      <c r="D39" s="1204" t="s">
        <v>458</v>
      </c>
      <c r="E39" s="1204" t="s">
        <v>458</v>
      </c>
      <c r="F39" s="1204" t="s">
        <v>458</v>
      </c>
      <c r="G39" s="1204" t="s">
        <v>458</v>
      </c>
      <c r="H39" s="1204" t="s">
        <v>458</v>
      </c>
      <c r="I39" s="590" t="s">
        <v>458</v>
      </c>
      <c r="J39" s="608" t="s">
        <v>458</v>
      </c>
      <c r="K39" s="608"/>
      <c r="L39" s="1264" t="s">
        <v>1270</v>
      </c>
    </row>
    <row r="40" spans="1:12" ht="9.75" customHeight="1">
      <c r="A40" s="2159"/>
      <c r="B40" s="1374"/>
      <c r="C40" s="918"/>
      <c r="D40" s="1204"/>
      <c r="E40" s="1204"/>
      <c r="F40" s="1204"/>
      <c r="G40" s="1204"/>
      <c r="H40" s="1204"/>
      <c r="I40" s="590"/>
      <c r="J40" s="368"/>
      <c r="K40" s="368"/>
      <c r="L40" s="1264"/>
    </row>
    <row r="41" spans="1:12" ht="17.100000000000001" customHeight="1">
      <c r="A41" s="2159"/>
      <c r="B41" s="1373" t="s">
        <v>1235</v>
      </c>
      <c r="C41" s="1300" t="s">
        <v>1103</v>
      </c>
      <c r="D41" s="590">
        <v>455</v>
      </c>
      <c r="E41" s="590">
        <v>610</v>
      </c>
      <c r="F41" s="590">
        <v>468</v>
      </c>
      <c r="G41" s="590">
        <v>2318</v>
      </c>
      <c r="H41" s="590">
        <v>2912</v>
      </c>
      <c r="I41" s="592">
        <v>4881</v>
      </c>
      <c r="J41" s="368">
        <v>25731</v>
      </c>
      <c r="K41" s="368">
        <v>31709</v>
      </c>
      <c r="L41" s="1276" t="s">
        <v>1104</v>
      </c>
    </row>
    <row r="42" spans="1:12" ht="9.75" customHeight="1">
      <c r="A42" s="2159"/>
      <c r="B42" s="1373"/>
      <c r="C42" s="1300"/>
      <c r="D42" s="590"/>
      <c r="E42" s="590"/>
      <c r="F42" s="590"/>
      <c r="G42" s="590"/>
      <c r="H42" s="590"/>
      <c r="I42" s="592"/>
      <c r="J42" s="368"/>
      <c r="K42" s="368"/>
      <c r="L42" s="1276"/>
    </row>
    <row r="43" spans="1:12" ht="17.100000000000001" customHeight="1">
      <c r="A43" s="2159"/>
      <c r="B43" s="1270"/>
      <c r="C43" s="1265" t="s">
        <v>726</v>
      </c>
      <c r="D43" s="591">
        <v>13328</v>
      </c>
      <c r="E43" s="591">
        <v>16398</v>
      </c>
      <c r="F43" s="591">
        <v>19367</v>
      </c>
      <c r="G43" s="591">
        <v>26183</v>
      </c>
      <c r="H43" s="591">
        <v>33889</v>
      </c>
      <c r="I43" s="451">
        <v>44722</v>
      </c>
      <c r="J43" s="370">
        <v>65904</v>
      </c>
      <c r="K43" s="370">
        <v>81033</v>
      </c>
      <c r="L43" s="1267" t="s">
        <v>741</v>
      </c>
    </row>
    <row r="44" spans="1:12" ht="9.75" customHeight="1">
      <c r="A44" s="2159"/>
      <c r="B44" s="1270"/>
      <c r="C44" s="1265"/>
      <c r="D44" s="591"/>
      <c r="E44" s="591"/>
      <c r="F44" s="591"/>
      <c r="G44" s="591"/>
      <c r="H44" s="591"/>
      <c r="I44" s="451"/>
      <c r="J44" s="368"/>
      <c r="K44" s="368"/>
      <c r="L44" s="1267"/>
    </row>
    <row r="45" spans="1:12" ht="17.100000000000001" customHeight="1">
      <c r="A45" s="2159"/>
      <c r="B45" s="1373" t="s">
        <v>1236</v>
      </c>
      <c r="C45" s="1262" t="s">
        <v>1106</v>
      </c>
      <c r="D45" s="1273">
        <v>-238</v>
      </c>
      <c r="E45" s="1273">
        <v>-449</v>
      </c>
      <c r="F45" s="1273">
        <v>-1106</v>
      </c>
      <c r="G45" s="1273">
        <v>567</v>
      </c>
      <c r="H45" s="1273">
        <v>560</v>
      </c>
      <c r="I45" s="496">
        <v>262</v>
      </c>
      <c r="J45" s="368">
        <v>20992</v>
      </c>
      <c r="K45" s="368">
        <v>26557</v>
      </c>
      <c r="L45" s="1268" t="s">
        <v>1107</v>
      </c>
    </row>
    <row r="46" spans="1:12">
      <c r="B46" s="1257"/>
      <c r="C46" s="1257"/>
      <c r="D46" s="1257"/>
      <c r="E46" s="1257"/>
      <c r="F46" s="1257"/>
      <c r="G46" s="1257"/>
      <c r="H46" s="1257"/>
      <c r="I46" s="1257"/>
      <c r="J46" s="1257"/>
      <c r="K46" s="1257"/>
      <c r="L46" s="715"/>
    </row>
    <row r="47" spans="1:12">
      <c r="B47" s="1257"/>
      <c r="C47" s="1257"/>
      <c r="D47" s="1257"/>
      <c r="E47" s="1257"/>
      <c r="F47" s="1257"/>
      <c r="G47" s="1257"/>
      <c r="H47" s="1257"/>
      <c r="I47" s="1257"/>
      <c r="J47" s="1257"/>
      <c r="K47" s="1257"/>
      <c r="L47" s="715"/>
    </row>
    <row r="48" spans="1:12">
      <c r="B48" s="1257"/>
      <c r="C48" s="1257"/>
      <c r="D48" s="1257"/>
      <c r="E48" s="1257"/>
      <c r="F48" s="1257"/>
      <c r="G48" s="1257"/>
      <c r="H48" s="1257"/>
      <c r="I48" s="1257"/>
      <c r="J48" s="1257"/>
      <c r="K48" s="1257"/>
      <c r="L48" s="715"/>
    </row>
    <row r="49" spans="2:12">
      <c r="B49" s="1257"/>
      <c r="C49" s="1257"/>
      <c r="D49" s="1257"/>
      <c r="E49" s="1257"/>
      <c r="F49" s="1257"/>
      <c r="G49" s="1257"/>
      <c r="H49" s="1257"/>
      <c r="I49" s="1257"/>
      <c r="J49" s="1257"/>
      <c r="K49" s="1257"/>
      <c r="L49" s="715"/>
    </row>
    <row r="50" spans="2:12">
      <c r="B50" s="1257"/>
      <c r="C50" s="1257"/>
      <c r="D50" s="1257"/>
      <c r="E50" s="1257"/>
      <c r="F50" s="1257"/>
      <c r="G50" s="1257"/>
      <c r="H50" s="1257"/>
      <c r="I50" s="1257"/>
      <c r="J50" s="1257"/>
      <c r="K50" s="1257"/>
      <c r="L50" s="715"/>
    </row>
    <row r="51" spans="2:12">
      <c r="B51" s="1257"/>
      <c r="C51" s="1257"/>
      <c r="D51" s="1257"/>
      <c r="E51" s="1257"/>
      <c r="F51" s="1257"/>
      <c r="G51" s="1257"/>
      <c r="H51" s="1257"/>
      <c r="I51" s="1257"/>
      <c r="J51" s="1257"/>
      <c r="K51" s="1257"/>
      <c r="L51" s="715"/>
    </row>
    <row r="52" spans="2:12">
      <c r="B52" s="1257"/>
      <c r="C52" s="1257"/>
      <c r="D52" s="1257"/>
      <c r="E52" s="1257"/>
      <c r="F52" s="1257"/>
      <c r="G52" s="1257"/>
      <c r="H52" s="1257"/>
      <c r="I52" s="1257"/>
      <c r="J52" s="1257"/>
      <c r="K52" s="1257"/>
      <c r="L52" s="715"/>
    </row>
    <row r="53" spans="2:12">
      <c r="B53" s="1257"/>
      <c r="C53" s="1257"/>
      <c r="D53" s="1257"/>
      <c r="E53" s="1257"/>
      <c r="F53" s="1257"/>
      <c r="G53" s="1257"/>
      <c r="H53" s="1257"/>
      <c r="I53" s="1257"/>
      <c r="J53" s="1257"/>
      <c r="K53" s="1257"/>
    </row>
    <row r="54" spans="2:12">
      <c r="B54" s="1257"/>
      <c r="C54" s="1257"/>
      <c r="D54" s="1257"/>
      <c r="E54" s="1257"/>
      <c r="F54" s="1257"/>
      <c r="G54" s="1257"/>
      <c r="H54" s="1257"/>
      <c r="I54" s="1257"/>
      <c r="J54" s="1257"/>
      <c r="K54" s="1257"/>
    </row>
    <row r="55" spans="2:12">
      <c r="B55" s="1257"/>
      <c r="C55" s="1257"/>
      <c r="D55" s="1257"/>
      <c r="E55" s="1257"/>
      <c r="F55" s="1257"/>
      <c r="G55" s="1257"/>
      <c r="H55" s="1257"/>
      <c r="I55" s="1257"/>
      <c r="J55" s="1257"/>
      <c r="K55" s="1257"/>
    </row>
    <row r="56" spans="2:12">
      <c r="B56" s="1257"/>
      <c r="C56" s="1257"/>
      <c r="D56" s="1257"/>
      <c r="E56" s="1257"/>
      <c r="F56" s="1257"/>
      <c r="G56" s="1257"/>
      <c r="H56" s="1257"/>
      <c r="I56" s="1257"/>
      <c r="J56" s="1257"/>
      <c r="K56" s="1257"/>
    </row>
    <row r="57" spans="2:12">
      <c r="B57" s="1257"/>
      <c r="C57" s="1257"/>
      <c r="D57" s="1257"/>
      <c r="E57" s="1257"/>
      <c r="F57" s="1257"/>
      <c r="G57" s="1257"/>
      <c r="H57" s="1257"/>
      <c r="I57" s="1257"/>
      <c r="J57" s="1257"/>
      <c r="K57" s="1257"/>
    </row>
    <row r="58" spans="2:12">
      <c r="B58" s="1257"/>
      <c r="C58" s="1257"/>
      <c r="D58" s="1257"/>
      <c r="E58" s="1257"/>
      <c r="F58" s="1257"/>
      <c r="G58" s="1257"/>
      <c r="H58" s="1257"/>
      <c r="I58" s="1257"/>
      <c r="J58" s="1257"/>
      <c r="K58" s="1257"/>
    </row>
    <row r="59" spans="2:12">
      <c r="B59" s="1257"/>
      <c r="C59" s="1257"/>
      <c r="D59" s="1257"/>
      <c r="E59" s="1257"/>
      <c r="F59" s="1257"/>
      <c r="G59" s="1257"/>
      <c r="H59" s="1257"/>
      <c r="I59" s="1257"/>
      <c r="J59" s="1257"/>
      <c r="K59" s="1257"/>
    </row>
    <row r="60" spans="2:12">
      <c r="B60" s="1257"/>
      <c r="C60" s="1257"/>
      <c r="D60" s="1257"/>
      <c r="E60" s="1257"/>
      <c r="F60" s="1257"/>
      <c r="G60" s="1257"/>
      <c r="H60" s="1257"/>
      <c r="I60" s="1257"/>
      <c r="J60" s="1257"/>
      <c r="K60" s="1257"/>
    </row>
    <row r="61" spans="2:12">
      <c r="B61" s="1257"/>
      <c r="C61" s="1257"/>
      <c r="D61" s="1257"/>
      <c r="E61" s="1257"/>
      <c r="F61" s="1257"/>
      <c r="G61" s="1257"/>
      <c r="H61" s="1257"/>
      <c r="I61" s="1257"/>
      <c r="J61" s="1257"/>
      <c r="K61" s="1257"/>
    </row>
    <row r="62" spans="2:12">
      <c r="B62" s="1257"/>
      <c r="C62" s="1257"/>
      <c r="D62" s="1257"/>
      <c r="E62" s="1257"/>
      <c r="F62" s="1257"/>
      <c r="G62" s="1257"/>
      <c r="H62" s="1257"/>
      <c r="I62" s="1257"/>
      <c r="J62" s="1257"/>
      <c r="K62" s="1257"/>
    </row>
    <row r="63" spans="2:12">
      <c r="B63" s="1257"/>
      <c r="C63" s="1257"/>
      <c r="D63" s="1257"/>
      <c r="E63" s="1257"/>
      <c r="F63" s="1257"/>
      <c r="G63" s="1257"/>
      <c r="H63" s="1257"/>
      <c r="I63" s="1257"/>
      <c r="J63" s="1257"/>
      <c r="K63" s="1257"/>
    </row>
    <row r="64" spans="2:12">
      <c r="B64" s="1257"/>
      <c r="C64" s="1257"/>
      <c r="D64" s="1257"/>
      <c r="E64" s="1257"/>
      <c r="F64" s="1257"/>
      <c r="G64" s="1257"/>
      <c r="H64" s="1257"/>
      <c r="I64" s="1257"/>
      <c r="J64" s="1257"/>
      <c r="K64" s="1257"/>
    </row>
    <row r="65" spans="2:11">
      <c r="B65" s="1257"/>
      <c r="C65" s="1257"/>
      <c r="D65" s="1257"/>
      <c r="E65" s="1257"/>
      <c r="F65" s="1257"/>
      <c r="G65" s="1257"/>
      <c r="H65" s="1257"/>
      <c r="I65" s="1257"/>
      <c r="J65" s="1257"/>
      <c r="K65" s="1257"/>
    </row>
    <row r="66" spans="2:11">
      <c r="B66" s="1257"/>
      <c r="C66" s="1257"/>
      <c r="D66" s="1257"/>
      <c r="E66" s="1257"/>
      <c r="F66" s="1257"/>
      <c r="G66" s="1257"/>
      <c r="H66" s="1257"/>
      <c r="I66" s="1257"/>
      <c r="J66" s="1257"/>
      <c r="K66" s="1257"/>
    </row>
    <row r="67" spans="2:11">
      <c r="B67" s="1257"/>
      <c r="C67" s="1257"/>
      <c r="D67" s="1257"/>
      <c r="E67" s="1257"/>
      <c r="F67" s="1257"/>
      <c r="G67" s="1257"/>
      <c r="H67" s="1257"/>
      <c r="I67" s="1257"/>
      <c r="J67" s="1257"/>
      <c r="K67" s="1257"/>
    </row>
    <row r="68" spans="2:11">
      <c r="B68" s="1257"/>
      <c r="C68" s="1257"/>
      <c r="D68" s="1257"/>
      <c r="E68" s="1257"/>
      <c r="F68" s="1257"/>
      <c r="G68" s="1257"/>
      <c r="H68" s="1257"/>
      <c r="I68" s="1257"/>
      <c r="J68" s="1257"/>
      <c r="K68" s="1257"/>
    </row>
    <row r="69" spans="2:11">
      <c r="B69" s="1257"/>
      <c r="C69" s="1257"/>
      <c r="D69" s="1257"/>
      <c r="E69" s="1257"/>
      <c r="F69" s="1257"/>
      <c r="G69" s="1257"/>
      <c r="H69" s="1257"/>
      <c r="I69" s="1257"/>
      <c r="J69" s="1257"/>
      <c r="K69" s="1257"/>
    </row>
    <row r="70" spans="2:11">
      <c r="B70" s="1257"/>
      <c r="C70" s="1257"/>
      <c r="D70" s="1257"/>
      <c r="E70" s="1257"/>
      <c r="F70" s="1257"/>
      <c r="G70" s="1257"/>
      <c r="H70" s="1257"/>
      <c r="I70" s="1257"/>
      <c r="J70" s="1257"/>
      <c r="K70" s="1257"/>
    </row>
    <row r="71" spans="2:11">
      <c r="B71" s="1257"/>
      <c r="C71" s="1257"/>
      <c r="D71" s="1257"/>
      <c r="E71" s="1257"/>
      <c r="F71" s="1257"/>
      <c r="G71" s="1257"/>
      <c r="H71" s="1257"/>
      <c r="I71" s="1257"/>
      <c r="J71" s="1257"/>
      <c r="K71" s="1257"/>
    </row>
    <row r="72" spans="2:11">
      <c r="B72" s="1257"/>
      <c r="C72" s="1257"/>
      <c r="D72" s="1257"/>
      <c r="E72" s="1257"/>
      <c r="F72" s="1257"/>
      <c r="G72" s="1257"/>
      <c r="H72" s="1257"/>
      <c r="I72" s="1257"/>
      <c r="J72" s="1257"/>
      <c r="K72" s="1257"/>
    </row>
    <row r="73" spans="2:11">
      <c r="B73" s="1257"/>
      <c r="C73" s="1257"/>
      <c r="D73" s="1257"/>
      <c r="E73" s="1257"/>
      <c r="F73" s="1257"/>
      <c r="G73" s="1257"/>
      <c r="H73" s="1257"/>
      <c r="I73" s="1257"/>
      <c r="J73" s="1257"/>
      <c r="K73" s="1257"/>
    </row>
    <row r="74" spans="2:11">
      <c r="B74" s="1257"/>
      <c r="C74" s="1257"/>
      <c r="D74" s="1257"/>
      <c r="E74" s="1257"/>
      <c r="F74" s="1257"/>
      <c r="G74" s="1257"/>
      <c r="H74" s="1257"/>
      <c r="I74" s="1257"/>
      <c r="J74" s="1257"/>
      <c r="K74" s="1257"/>
    </row>
    <row r="75" spans="2:11">
      <c r="B75" s="1257"/>
      <c r="C75" s="1257"/>
      <c r="D75" s="1257"/>
      <c r="E75" s="1257"/>
      <c r="F75" s="1257"/>
      <c r="G75" s="1257"/>
      <c r="H75" s="1257"/>
      <c r="I75" s="1257"/>
      <c r="J75" s="1257"/>
      <c r="K75" s="1257"/>
    </row>
    <row r="76" spans="2:11">
      <c r="B76" s="1257"/>
      <c r="C76" s="1257"/>
      <c r="D76" s="1257"/>
      <c r="E76" s="1257"/>
      <c r="F76" s="1257"/>
      <c r="G76" s="1257"/>
      <c r="H76" s="1257"/>
      <c r="I76" s="1257"/>
      <c r="J76" s="1257"/>
      <c r="K76" s="1257"/>
    </row>
    <row r="77" spans="2:11">
      <c r="B77" s="1257"/>
      <c r="C77" s="1257"/>
      <c r="D77" s="1257"/>
      <c r="E77" s="1257"/>
      <c r="F77" s="1257"/>
      <c r="G77" s="1257"/>
      <c r="H77" s="1257"/>
      <c r="I77" s="1257"/>
      <c r="J77" s="1257"/>
      <c r="K77" s="1257"/>
    </row>
    <row r="78" spans="2:11">
      <c r="B78" s="1257"/>
      <c r="C78" s="1257"/>
      <c r="D78" s="1257"/>
      <c r="E78" s="1257"/>
      <c r="F78" s="1257"/>
      <c r="G78" s="1257"/>
      <c r="H78" s="1257"/>
      <c r="I78" s="1257"/>
      <c r="J78" s="1257"/>
      <c r="K78" s="1257"/>
    </row>
  </sheetData>
  <mergeCells count="6">
    <mergeCell ref="A1:A45"/>
    <mergeCell ref="B1:L1"/>
    <mergeCell ref="B3:L3"/>
    <mergeCell ref="B4:L4"/>
    <mergeCell ref="B24:I24"/>
    <mergeCell ref="B25:I25"/>
  </mergeCells>
  <pageMargins left="0.59055118110236227" right="0.59055118110236227" top="0.78740157480314965" bottom="0.78740157480314965" header="0" footer="0"/>
  <pageSetup paperSize="9" scale="70" orientation="landscape"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3"/>
  <sheetViews>
    <sheetView zoomScaleNormal="100" workbookViewId="0">
      <selection sqref="A1:N25"/>
    </sheetView>
  </sheetViews>
  <sheetFormatPr defaultColWidth="0" defaultRowHeight="15"/>
  <cols>
    <col min="1" max="1" width="8.5" style="298" customWidth="1"/>
    <col min="2" max="2" width="13.6640625" style="298" customWidth="1"/>
    <col min="3" max="3" width="50.33203125" style="298" customWidth="1"/>
    <col min="4" max="11" width="14.1640625" style="298" customWidth="1"/>
    <col min="12" max="12" width="50.33203125" style="298" customWidth="1"/>
    <col min="13" max="17" width="11.6640625" style="298" customWidth="1"/>
    <col min="18" max="16384" width="0" style="298" hidden="1"/>
  </cols>
  <sheetData>
    <row r="1" spans="1:12" ht="19.7" customHeight="1">
      <c r="A1" s="2159">
        <v>222</v>
      </c>
      <c r="B1" s="2199" t="s">
        <v>1500</v>
      </c>
      <c r="C1" s="2199"/>
      <c r="D1" s="2199"/>
      <c r="E1" s="2199"/>
      <c r="F1" s="2199"/>
      <c r="G1" s="2199"/>
      <c r="H1" s="2199"/>
      <c r="I1" s="2199"/>
      <c r="J1" s="2199"/>
      <c r="K1" s="2199"/>
      <c r="L1" s="2199"/>
    </row>
    <row r="2" spans="1:12" ht="19.7" customHeight="1">
      <c r="A2" s="2159"/>
      <c r="B2" s="1282"/>
      <c r="C2" s="1282"/>
      <c r="D2" s="1282"/>
      <c r="E2" s="1282"/>
      <c r="F2" s="1282"/>
      <c r="G2" s="1282"/>
      <c r="H2" s="1282"/>
      <c r="I2" s="1282"/>
      <c r="J2" s="1282"/>
      <c r="K2" s="1282"/>
      <c r="L2" s="1283"/>
    </row>
    <row r="3" spans="1:12" ht="19.7" customHeight="1">
      <c r="A3" s="2159"/>
      <c r="B3" s="2100" t="s">
        <v>1504</v>
      </c>
      <c r="C3" s="2100"/>
      <c r="D3" s="2100"/>
      <c r="E3" s="2100"/>
      <c r="F3" s="2100"/>
      <c r="G3" s="2100"/>
      <c r="H3" s="2100"/>
      <c r="I3" s="2100"/>
      <c r="J3" s="2100"/>
      <c r="K3" s="2100"/>
      <c r="L3" s="2100"/>
    </row>
    <row r="4" spans="1:12" ht="19.7" customHeight="1">
      <c r="A4" s="2159"/>
      <c r="B4" s="2163" t="s">
        <v>1444</v>
      </c>
      <c r="C4" s="2163"/>
      <c r="D4" s="2163"/>
      <c r="E4" s="2163"/>
      <c r="F4" s="2163"/>
      <c r="G4" s="2163"/>
      <c r="H4" s="2163"/>
      <c r="I4" s="2163"/>
      <c r="J4" s="2163"/>
      <c r="K4" s="2163"/>
      <c r="L4" s="2163"/>
    </row>
    <row r="5" spans="1:12" ht="19.7" customHeight="1">
      <c r="A5" s="2159"/>
      <c r="B5" s="1344"/>
      <c r="C5" s="1344"/>
      <c r="D5" s="1345"/>
      <c r="E5" s="1345"/>
      <c r="F5" s="1345"/>
      <c r="G5" s="1346"/>
      <c r="H5" s="1257"/>
      <c r="I5" s="1257"/>
      <c r="J5" s="1257"/>
      <c r="K5" s="1257"/>
      <c r="L5" s="781" t="s">
        <v>414</v>
      </c>
    </row>
    <row r="6" spans="1:12" ht="19.7" customHeight="1">
      <c r="A6" s="2159"/>
      <c r="B6" s="1259"/>
      <c r="C6" s="1198" t="s">
        <v>1203</v>
      </c>
      <c r="D6" s="1198">
        <v>2014</v>
      </c>
      <c r="E6" s="1198">
        <v>2015</v>
      </c>
      <c r="F6" s="1198">
        <v>2016</v>
      </c>
      <c r="G6" s="1198">
        <v>2017</v>
      </c>
      <c r="H6" s="1198">
        <v>2018</v>
      </c>
      <c r="I6" s="1198">
        <v>2019</v>
      </c>
      <c r="J6" s="1138">
        <v>2020</v>
      </c>
      <c r="K6" s="1138">
        <v>2021</v>
      </c>
      <c r="L6" s="1139" t="s">
        <v>1204</v>
      </c>
    </row>
    <row r="7" spans="1:12" ht="5.85" customHeight="1">
      <c r="A7" s="2159"/>
      <c r="B7" s="592"/>
      <c r="C7" s="1140"/>
      <c r="D7" s="592"/>
      <c r="E7" s="592"/>
      <c r="F7" s="592"/>
      <c r="G7" s="592"/>
      <c r="H7" s="592"/>
      <c r="I7" s="1140"/>
      <c r="J7" s="1140"/>
      <c r="K7" s="1140"/>
      <c r="L7" s="779"/>
    </row>
    <row r="8" spans="1:12" ht="17.45" customHeight="1">
      <c r="A8" s="2159"/>
      <c r="B8" s="592"/>
      <c r="C8" s="1260" t="s">
        <v>976</v>
      </c>
      <c r="D8" s="592"/>
      <c r="E8" s="592"/>
      <c r="F8" s="592"/>
      <c r="G8" s="592"/>
      <c r="H8" s="592"/>
      <c r="I8" s="496"/>
      <c r="J8" s="368"/>
      <c r="K8" s="368"/>
      <c r="L8" s="1261" t="s">
        <v>977</v>
      </c>
    </row>
    <row r="9" spans="1:12" ht="17.45" customHeight="1">
      <c r="A9" s="2159"/>
      <c r="B9" s="1375" t="s">
        <v>1386</v>
      </c>
      <c r="C9" s="1300" t="s">
        <v>1387</v>
      </c>
      <c r="D9" s="590">
        <v>455</v>
      </c>
      <c r="E9" s="590">
        <v>610</v>
      </c>
      <c r="F9" s="590">
        <v>468</v>
      </c>
      <c r="G9" s="590">
        <v>2318</v>
      </c>
      <c r="H9" s="590">
        <v>2912</v>
      </c>
      <c r="I9" s="496">
        <v>4881</v>
      </c>
      <c r="J9" s="368">
        <v>25731</v>
      </c>
      <c r="K9" s="368">
        <v>31709</v>
      </c>
      <c r="L9" s="1276" t="s">
        <v>1388</v>
      </c>
    </row>
    <row r="10" spans="1:12" ht="17.45" customHeight="1">
      <c r="A10" s="2159"/>
      <c r="B10" s="592"/>
      <c r="C10" s="1265" t="s">
        <v>726</v>
      </c>
      <c r="D10" s="591">
        <v>455</v>
      </c>
      <c r="E10" s="591">
        <v>610</v>
      </c>
      <c r="F10" s="591">
        <v>468</v>
      </c>
      <c r="G10" s="591">
        <v>2318</v>
      </c>
      <c r="H10" s="591">
        <v>2912</v>
      </c>
      <c r="I10" s="451">
        <v>4881</v>
      </c>
      <c r="J10" s="370">
        <v>25731</v>
      </c>
      <c r="K10" s="370">
        <v>31709</v>
      </c>
      <c r="L10" s="1267" t="s">
        <v>741</v>
      </c>
    </row>
    <row r="11" spans="1:12" ht="17.45" customHeight="1">
      <c r="A11" s="2159"/>
      <c r="B11" s="592"/>
      <c r="C11" s="1265" t="s">
        <v>978</v>
      </c>
      <c r="D11" s="590"/>
      <c r="E11" s="590"/>
      <c r="F11" s="590"/>
      <c r="G11" s="590"/>
      <c r="H11" s="590"/>
      <c r="I11" s="496"/>
      <c r="J11" s="368"/>
      <c r="K11" s="368"/>
      <c r="L11" s="1267" t="s">
        <v>979</v>
      </c>
    </row>
    <row r="12" spans="1:12" ht="48.2" customHeight="1">
      <c r="A12" s="2159"/>
      <c r="B12" s="1373" t="s">
        <v>1098</v>
      </c>
      <c r="C12" s="1443" t="s">
        <v>1269</v>
      </c>
      <c r="D12" s="1204" t="s">
        <v>458</v>
      </c>
      <c r="E12" s="1204" t="s">
        <v>458</v>
      </c>
      <c r="F12" s="1204" t="s">
        <v>458</v>
      </c>
      <c r="G12" s="1204" t="s">
        <v>458</v>
      </c>
      <c r="H12" s="1204" t="s">
        <v>458</v>
      </c>
      <c r="I12" s="590" t="s">
        <v>458</v>
      </c>
      <c r="J12" s="608" t="s">
        <v>458</v>
      </c>
      <c r="K12" s="608"/>
      <c r="L12" s="1264" t="s">
        <v>1270</v>
      </c>
    </row>
    <row r="13" spans="1:12" ht="17.45" customHeight="1">
      <c r="A13" s="2159"/>
      <c r="B13" s="1391" t="s">
        <v>1235</v>
      </c>
      <c r="C13" s="1300" t="s">
        <v>1103</v>
      </c>
      <c r="D13" s="590">
        <v>455</v>
      </c>
      <c r="E13" s="590">
        <v>610</v>
      </c>
      <c r="F13" s="590">
        <v>468</v>
      </c>
      <c r="G13" s="590">
        <v>2318</v>
      </c>
      <c r="H13" s="590">
        <v>2912</v>
      </c>
      <c r="I13" s="592">
        <v>4881</v>
      </c>
      <c r="J13" s="368">
        <v>25731</v>
      </c>
      <c r="K13" s="368">
        <v>31709</v>
      </c>
      <c r="L13" s="1276" t="s">
        <v>1104</v>
      </c>
    </row>
    <row r="14" spans="1:12" ht="17.45" customHeight="1">
      <c r="A14" s="2159"/>
      <c r="B14" s="592"/>
      <c r="C14" s="1265" t="s">
        <v>726</v>
      </c>
      <c r="D14" s="591">
        <v>455</v>
      </c>
      <c r="E14" s="591">
        <v>610</v>
      </c>
      <c r="F14" s="591">
        <v>468</v>
      </c>
      <c r="G14" s="591">
        <v>2318</v>
      </c>
      <c r="H14" s="591">
        <v>2912</v>
      </c>
      <c r="I14" s="451">
        <v>4881</v>
      </c>
      <c r="J14" s="451">
        <v>25731</v>
      </c>
      <c r="K14" s="451">
        <v>31709</v>
      </c>
      <c r="L14" s="1267" t="s">
        <v>741</v>
      </c>
    </row>
    <row r="15" spans="1:12" ht="17.45" customHeight="1">
      <c r="A15" s="2159"/>
      <c r="B15" s="1391" t="s">
        <v>1236</v>
      </c>
      <c r="C15" s="1262" t="s">
        <v>1106</v>
      </c>
      <c r="D15" s="1273">
        <v>-238</v>
      </c>
      <c r="E15" s="1273">
        <v>-449</v>
      </c>
      <c r="F15" s="1273">
        <v>-1106</v>
      </c>
      <c r="G15" s="1273">
        <v>567</v>
      </c>
      <c r="H15" s="1273">
        <v>560</v>
      </c>
      <c r="I15" s="496">
        <v>262</v>
      </c>
      <c r="J15" s="496">
        <v>20992</v>
      </c>
      <c r="K15" s="496">
        <v>26557</v>
      </c>
      <c r="L15" s="1268" t="s">
        <v>1107</v>
      </c>
    </row>
    <row r="16" spans="1:12" ht="19.7" customHeight="1">
      <c r="A16" s="2159"/>
      <c r="B16" s="1257"/>
      <c r="C16" s="1257"/>
      <c r="D16" s="1257"/>
      <c r="E16" s="1257"/>
      <c r="F16" s="1257"/>
      <c r="G16" s="1257"/>
      <c r="H16" s="1257"/>
      <c r="I16" s="1257"/>
      <c r="J16" s="1257"/>
      <c r="K16" s="1257"/>
    </row>
    <row r="17" spans="1:12" ht="19.7" customHeight="1">
      <c r="A17" s="2159"/>
      <c r="B17" s="2201" t="s">
        <v>1505</v>
      </c>
      <c r="C17" s="2201"/>
      <c r="D17" s="2201"/>
      <c r="E17" s="2201"/>
      <c r="F17" s="2201"/>
      <c r="G17" s="2201"/>
      <c r="H17" s="2201"/>
      <c r="I17" s="2201"/>
      <c r="J17" s="1292"/>
      <c r="K17" s="1292"/>
      <c r="L17" s="1293"/>
    </row>
    <row r="18" spans="1:12" ht="19.7" customHeight="1">
      <c r="A18" s="2159"/>
      <c r="B18" s="2163" t="s">
        <v>1272</v>
      </c>
      <c r="C18" s="2163"/>
      <c r="D18" s="2163"/>
      <c r="E18" s="2163"/>
      <c r="F18" s="2163"/>
      <c r="G18" s="2163"/>
      <c r="H18" s="2163"/>
      <c r="I18" s="2163"/>
      <c r="J18" s="1294"/>
      <c r="K18" s="1294"/>
      <c r="L18" s="1295"/>
    </row>
    <row r="19" spans="1:12" ht="19.7" customHeight="1">
      <c r="A19" s="2159"/>
      <c r="B19" s="1344"/>
      <c r="C19" s="1344"/>
      <c r="D19" s="1345"/>
      <c r="E19" s="1345"/>
      <c r="F19" s="1345"/>
      <c r="G19" s="1346"/>
      <c r="H19" s="1257"/>
      <c r="I19" s="1257"/>
      <c r="J19" s="1257"/>
      <c r="K19" s="1257"/>
      <c r="L19" s="781" t="s">
        <v>414</v>
      </c>
    </row>
    <row r="20" spans="1:12" ht="19.7" customHeight="1">
      <c r="A20" s="2159"/>
      <c r="B20" s="1259"/>
      <c r="C20" s="1198" t="s">
        <v>1203</v>
      </c>
      <c r="D20" s="1198">
        <v>2014</v>
      </c>
      <c r="E20" s="1198">
        <v>2015</v>
      </c>
      <c r="F20" s="1198">
        <v>2016</v>
      </c>
      <c r="G20" s="1198">
        <v>2017</v>
      </c>
      <c r="H20" s="1198">
        <v>2018</v>
      </c>
      <c r="I20" s="1297">
        <v>2019</v>
      </c>
      <c r="J20" s="1138">
        <v>2020</v>
      </c>
      <c r="K20" s="1138">
        <v>2021</v>
      </c>
      <c r="L20" s="1139" t="s">
        <v>1204</v>
      </c>
    </row>
    <row r="21" spans="1:12" ht="5.85" customHeight="1">
      <c r="A21" s="2159"/>
      <c r="B21" s="592"/>
      <c r="C21" s="1212"/>
      <c r="D21" s="592"/>
      <c r="E21" s="592"/>
      <c r="F21" s="592"/>
      <c r="G21" s="592"/>
      <c r="H21" s="592"/>
      <c r="I21" s="368"/>
      <c r="J21" s="1140"/>
      <c r="K21" s="1140"/>
      <c r="L21" s="1213"/>
    </row>
    <row r="22" spans="1:12" ht="17.45" customHeight="1">
      <c r="A22" s="2159"/>
      <c r="B22" s="1271"/>
      <c r="C22" s="1353" t="s">
        <v>1112</v>
      </c>
      <c r="D22" s="590"/>
      <c r="E22" s="590"/>
      <c r="F22" s="590"/>
      <c r="G22" s="590"/>
      <c r="H22" s="590"/>
      <c r="I22" s="590"/>
      <c r="J22" s="1422"/>
      <c r="K22" s="1422"/>
      <c r="L22" s="1267" t="s">
        <v>1113</v>
      </c>
    </row>
    <row r="23" spans="1:12" ht="17.45" customHeight="1">
      <c r="A23" s="2159"/>
      <c r="B23" s="1444" t="s">
        <v>1236</v>
      </c>
      <c r="C23" s="1262" t="s">
        <v>1106</v>
      </c>
      <c r="D23" s="1273">
        <v>-238</v>
      </c>
      <c r="E23" s="1273">
        <v>-449</v>
      </c>
      <c r="F23" s="1273">
        <v>-1106</v>
      </c>
      <c r="G23" s="1273">
        <v>567</v>
      </c>
      <c r="H23" s="1273">
        <v>560</v>
      </c>
      <c r="I23" s="1273">
        <v>262</v>
      </c>
      <c r="J23" s="608">
        <v>20992</v>
      </c>
      <c r="K23" s="608">
        <v>26557</v>
      </c>
      <c r="L23" s="1268" t="s">
        <v>1107</v>
      </c>
    </row>
    <row r="24" spans="1:12" ht="17.45" customHeight="1">
      <c r="A24" s="2159"/>
      <c r="B24" s="1444" t="s">
        <v>1115</v>
      </c>
      <c r="C24" s="1300" t="s">
        <v>1189</v>
      </c>
      <c r="D24" s="590">
        <v>419</v>
      </c>
      <c r="E24" s="590">
        <v>773</v>
      </c>
      <c r="F24" s="590">
        <v>966</v>
      </c>
      <c r="G24" s="590">
        <v>1269</v>
      </c>
      <c r="H24" s="590">
        <v>2150</v>
      </c>
      <c r="I24" s="590">
        <v>1599</v>
      </c>
      <c r="J24" s="608">
        <v>2627</v>
      </c>
      <c r="K24" s="608">
        <v>2872</v>
      </c>
      <c r="L24" s="1276" t="s">
        <v>1190</v>
      </c>
    </row>
    <row r="25" spans="1:12" ht="17.45" customHeight="1">
      <c r="A25" s="2159"/>
      <c r="B25" s="1444" t="s">
        <v>1118</v>
      </c>
      <c r="C25" s="1300" t="s">
        <v>1191</v>
      </c>
      <c r="D25" s="1273" t="s">
        <v>458</v>
      </c>
      <c r="E25" s="1273">
        <v>-1</v>
      </c>
      <c r="F25" s="1273" t="s">
        <v>458</v>
      </c>
      <c r="G25" s="1273" t="s">
        <v>458</v>
      </c>
      <c r="H25" s="1273" t="s">
        <v>458</v>
      </c>
      <c r="I25" s="1273" t="s">
        <v>458</v>
      </c>
      <c r="J25" s="608" t="s">
        <v>458</v>
      </c>
      <c r="K25" s="608" t="s">
        <v>458</v>
      </c>
      <c r="L25" s="1276" t="s">
        <v>1192</v>
      </c>
    </row>
    <row r="26" spans="1:12" ht="46.5" customHeight="1">
      <c r="A26" s="2159"/>
      <c r="B26" s="1401"/>
      <c r="C26" s="1353" t="s">
        <v>1293</v>
      </c>
      <c r="D26" s="591">
        <v>181</v>
      </c>
      <c r="E26" s="591">
        <v>323</v>
      </c>
      <c r="F26" s="591">
        <v>-140</v>
      </c>
      <c r="G26" s="591">
        <v>1836</v>
      </c>
      <c r="H26" s="591">
        <v>2710</v>
      </c>
      <c r="I26" s="591">
        <v>1861</v>
      </c>
      <c r="J26" s="591">
        <v>23619</v>
      </c>
      <c r="K26" s="591">
        <v>29429</v>
      </c>
      <c r="L26" s="1299" t="s">
        <v>1468</v>
      </c>
    </row>
    <row r="27" spans="1:12" ht="17.45" customHeight="1">
      <c r="A27" s="2159"/>
      <c r="B27" s="1401"/>
      <c r="C27" s="1353" t="s">
        <v>1110</v>
      </c>
      <c r="D27" s="590"/>
      <c r="E27" s="590"/>
      <c r="F27" s="590"/>
      <c r="G27" s="590"/>
      <c r="H27" s="590"/>
      <c r="I27" s="590"/>
      <c r="J27" s="1422"/>
      <c r="K27" s="1422"/>
      <c r="L27" s="1299" t="s">
        <v>1111</v>
      </c>
    </row>
    <row r="28" spans="1:12" ht="32.25" customHeight="1">
      <c r="A28" s="2159"/>
      <c r="B28" s="1445" t="s">
        <v>78</v>
      </c>
      <c r="C28" s="1300" t="s">
        <v>1506</v>
      </c>
      <c r="D28" s="590">
        <v>526</v>
      </c>
      <c r="E28" s="590">
        <v>933</v>
      </c>
      <c r="F28" s="590">
        <v>1138</v>
      </c>
      <c r="G28" s="590">
        <v>1529</v>
      </c>
      <c r="H28" s="590">
        <v>1808</v>
      </c>
      <c r="I28" s="590">
        <v>1920</v>
      </c>
      <c r="J28" s="608">
        <v>313</v>
      </c>
      <c r="K28" s="608">
        <v>314</v>
      </c>
      <c r="L28" s="1276" t="s">
        <v>998</v>
      </c>
    </row>
    <row r="29" spans="1:12" ht="17.45" customHeight="1">
      <c r="A29" s="2159"/>
      <c r="B29" s="1444" t="s">
        <v>436</v>
      </c>
      <c r="C29" s="1262" t="s">
        <v>1206</v>
      </c>
      <c r="D29" s="590">
        <v>-693</v>
      </c>
      <c r="E29" s="590">
        <v>-1059</v>
      </c>
      <c r="F29" s="590">
        <v>-1574</v>
      </c>
      <c r="G29" s="590">
        <v>-1751</v>
      </c>
      <c r="H29" s="590">
        <v>-2352</v>
      </c>
      <c r="I29" s="590">
        <v>-4619</v>
      </c>
      <c r="J29" s="608">
        <v>-4739</v>
      </c>
      <c r="K29" s="608">
        <v>-5152</v>
      </c>
      <c r="L29" s="1268" t="s">
        <v>1023</v>
      </c>
    </row>
    <row r="30" spans="1:12" ht="32.25" customHeight="1">
      <c r="A30" s="2159"/>
      <c r="B30" s="1444" t="s">
        <v>77</v>
      </c>
      <c r="C30" s="1300" t="s">
        <v>735</v>
      </c>
      <c r="D30" s="590">
        <v>-33</v>
      </c>
      <c r="E30" s="590">
        <v>-42</v>
      </c>
      <c r="F30" s="590">
        <v>-50</v>
      </c>
      <c r="G30" s="590">
        <v>-59</v>
      </c>
      <c r="H30" s="590">
        <v>-75</v>
      </c>
      <c r="I30" s="590">
        <v>-105</v>
      </c>
      <c r="J30" s="608">
        <v>-98</v>
      </c>
      <c r="K30" s="608">
        <v>-107</v>
      </c>
      <c r="L30" s="1276" t="s">
        <v>746</v>
      </c>
    </row>
    <row r="31" spans="1:12" ht="32.25" customHeight="1">
      <c r="A31" s="2159"/>
      <c r="B31" s="1445" t="s">
        <v>76</v>
      </c>
      <c r="C31" s="1300" t="s">
        <v>1494</v>
      </c>
      <c r="D31" s="1273" t="s">
        <v>458</v>
      </c>
      <c r="E31" s="1273" t="s">
        <v>458</v>
      </c>
      <c r="F31" s="1273" t="s">
        <v>458</v>
      </c>
      <c r="G31" s="1273" t="s">
        <v>458</v>
      </c>
      <c r="H31" s="1273" t="s">
        <v>458</v>
      </c>
      <c r="I31" s="1273" t="s">
        <v>458</v>
      </c>
      <c r="J31" s="608" t="s">
        <v>458</v>
      </c>
      <c r="K31" s="608" t="s">
        <v>458</v>
      </c>
      <c r="L31" s="1276" t="s">
        <v>1122</v>
      </c>
    </row>
    <row r="32" spans="1:12" ht="32.25" customHeight="1">
      <c r="A32" s="2159"/>
      <c r="B32" s="1445" t="s">
        <v>1123</v>
      </c>
      <c r="C32" s="1300" t="s">
        <v>1410</v>
      </c>
      <c r="D32" s="1349" t="s">
        <v>279</v>
      </c>
      <c r="E32" s="1349" t="s">
        <v>279</v>
      </c>
      <c r="F32" s="1349" t="s">
        <v>279</v>
      </c>
      <c r="G32" s="1349" t="s">
        <v>279</v>
      </c>
      <c r="H32" s="1349" t="s">
        <v>279</v>
      </c>
      <c r="I32" s="1204" t="s">
        <v>279</v>
      </c>
      <c r="J32" s="608" t="s">
        <v>279</v>
      </c>
      <c r="K32" s="608" t="s">
        <v>279</v>
      </c>
      <c r="L32" s="1276" t="s">
        <v>1507</v>
      </c>
    </row>
    <row r="33" spans="1:12" ht="32.25" customHeight="1">
      <c r="A33" s="2159"/>
      <c r="B33" s="1445" t="s">
        <v>1125</v>
      </c>
      <c r="C33" s="1300" t="s">
        <v>1242</v>
      </c>
      <c r="D33" s="590">
        <v>381</v>
      </c>
      <c r="E33" s="590">
        <v>491</v>
      </c>
      <c r="F33" s="590">
        <v>346</v>
      </c>
      <c r="G33" s="590">
        <v>2117</v>
      </c>
      <c r="H33" s="590">
        <v>3329</v>
      </c>
      <c r="I33" s="590">
        <v>4665</v>
      </c>
      <c r="J33" s="590">
        <v>28143</v>
      </c>
      <c r="K33" s="590">
        <v>34374</v>
      </c>
      <c r="L33" s="1276" t="s">
        <v>1127</v>
      </c>
    </row>
    <row r="34" spans="1:12" ht="17.45" customHeight="1">
      <c r="A34" s="2159"/>
      <c r="B34" s="1271"/>
      <c r="C34" s="1265" t="s">
        <v>726</v>
      </c>
      <c r="D34" s="1279">
        <v>181</v>
      </c>
      <c r="E34" s="1279">
        <v>323</v>
      </c>
      <c r="F34" s="591">
        <v>-140</v>
      </c>
      <c r="G34" s="591">
        <v>1836</v>
      </c>
      <c r="H34" s="591">
        <v>2710</v>
      </c>
      <c r="I34" s="591">
        <v>1861</v>
      </c>
      <c r="J34" s="591">
        <v>23619</v>
      </c>
      <c r="K34" s="591">
        <v>29429</v>
      </c>
      <c r="L34" s="1267" t="s">
        <v>741</v>
      </c>
    </row>
    <row r="35" spans="1:12" ht="15.75">
      <c r="B35" s="1422"/>
      <c r="C35" s="1422"/>
      <c r="D35" s="1422"/>
      <c r="E35" s="1422"/>
      <c r="F35" s="1422"/>
      <c r="G35" s="1422"/>
      <c r="H35" s="1422"/>
      <c r="I35" s="1422"/>
      <c r="J35" s="1422"/>
      <c r="K35" s="1422"/>
      <c r="L35" s="356"/>
    </row>
    <row r="36" spans="1:12" ht="15.75">
      <c r="B36" s="1422"/>
      <c r="C36" s="1422"/>
      <c r="D36" s="1422"/>
      <c r="E36" s="1422"/>
      <c r="F36" s="1422"/>
      <c r="G36" s="1422"/>
      <c r="H36" s="1422"/>
      <c r="I36" s="1422"/>
      <c r="J36" s="1422"/>
      <c r="K36" s="1422"/>
      <c r="L36" s="1422"/>
    </row>
    <row r="37" spans="1:12" ht="15.75">
      <c r="B37" s="1422"/>
      <c r="C37" s="1422"/>
      <c r="D37" s="1422"/>
      <c r="E37" s="1422"/>
      <c r="F37" s="1422"/>
      <c r="G37" s="1422"/>
      <c r="H37" s="1422"/>
      <c r="I37" s="1422"/>
      <c r="J37" s="1422"/>
      <c r="K37" s="1422"/>
      <c r="L37" s="1422"/>
    </row>
    <row r="38" spans="1:12" ht="15.75">
      <c r="B38" s="1422"/>
      <c r="C38" s="1422"/>
      <c r="D38" s="1422"/>
      <c r="E38" s="1422"/>
      <c r="F38" s="1422"/>
      <c r="G38" s="1422"/>
      <c r="H38" s="1422"/>
      <c r="I38" s="1422"/>
      <c r="J38" s="1422"/>
      <c r="K38" s="1422"/>
      <c r="L38" s="1422"/>
    </row>
    <row r="39" spans="1:12" ht="15.75">
      <c r="B39" s="1422"/>
      <c r="C39" s="1422"/>
      <c r="D39" s="1422"/>
      <c r="E39" s="1422"/>
      <c r="F39" s="1422"/>
      <c r="G39" s="1422"/>
      <c r="H39" s="1422"/>
      <c r="I39" s="1422"/>
      <c r="J39" s="1422"/>
      <c r="K39" s="1422"/>
      <c r="L39" s="1422"/>
    </row>
    <row r="40" spans="1:12" ht="15.75">
      <c r="B40" s="1422"/>
      <c r="C40" s="1422"/>
      <c r="D40" s="1422"/>
      <c r="E40" s="1422"/>
      <c r="F40" s="1422"/>
      <c r="G40" s="1422"/>
      <c r="H40" s="1422"/>
      <c r="I40" s="1422"/>
      <c r="J40" s="1422"/>
      <c r="K40" s="1422"/>
      <c r="L40" s="1422"/>
    </row>
    <row r="41" spans="1:12" ht="15.75">
      <c r="B41" s="1422"/>
      <c r="C41" s="1422"/>
      <c r="D41" s="1422"/>
      <c r="E41" s="1422"/>
      <c r="F41" s="1422"/>
      <c r="G41" s="1422"/>
      <c r="H41" s="1422"/>
      <c r="I41" s="1422"/>
      <c r="J41" s="1422"/>
      <c r="K41" s="1422"/>
      <c r="L41" s="1422"/>
    </row>
    <row r="42" spans="1:12" ht="15.75">
      <c r="B42" s="1422"/>
      <c r="C42" s="1422"/>
      <c r="D42" s="1422"/>
      <c r="E42" s="1422"/>
      <c r="F42" s="1422"/>
      <c r="G42" s="1422"/>
      <c r="H42" s="1422"/>
      <c r="I42" s="1422"/>
      <c r="J42" s="1422"/>
      <c r="K42" s="1422"/>
      <c r="L42" s="1422"/>
    </row>
    <row r="43" spans="1:12" ht="15.75">
      <c r="B43" s="1422"/>
      <c r="C43" s="1422"/>
      <c r="D43" s="1422"/>
      <c r="E43" s="1422"/>
      <c r="F43" s="1422"/>
      <c r="G43" s="1422"/>
      <c r="H43" s="1422"/>
      <c r="I43" s="1422"/>
      <c r="J43" s="1422"/>
      <c r="K43" s="1422"/>
      <c r="L43" s="1422"/>
    </row>
    <row r="44" spans="1:12" ht="15.75">
      <c r="B44" s="1422"/>
      <c r="C44" s="1422"/>
      <c r="D44" s="1422"/>
      <c r="E44" s="1422"/>
      <c r="F44" s="1422"/>
      <c r="G44" s="1422"/>
      <c r="H44" s="1422"/>
      <c r="I44" s="1422"/>
      <c r="J44" s="1422"/>
      <c r="K44" s="1422"/>
      <c r="L44" s="1422"/>
    </row>
    <row r="45" spans="1:12" ht="15.75">
      <c r="B45" s="1422"/>
      <c r="C45" s="1422"/>
      <c r="D45" s="1422"/>
      <c r="E45" s="1422"/>
      <c r="F45" s="1422"/>
      <c r="G45" s="1422"/>
      <c r="H45" s="1422"/>
      <c r="I45" s="1422"/>
      <c r="J45" s="1422"/>
      <c r="K45" s="1422"/>
      <c r="L45" s="1422"/>
    </row>
    <row r="46" spans="1:12" ht="15.75">
      <c r="B46" s="1422"/>
      <c r="C46" s="1422"/>
      <c r="D46" s="1422"/>
      <c r="E46" s="1422"/>
      <c r="F46" s="1422"/>
      <c r="G46" s="1422"/>
      <c r="H46" s="1422"/>
      <c r="I46" s="1422"/>
      <c r="J46" s="1422"/>
      <c r="K46" s="1422"/>
      <c r="L46" s="1422"/>
    </row>
    <row r="47" spans="1:12" ht="15.75">
      <c r="B47" s="1422"/>
      <c r="C47" s="1422"/>
      <c r="D47" s="1422"/>
      <c r="E47" s="1422"/>
      <c r="F47" s="1422"/>
      <c r="G47" s="1422"/>
      <c r="H47" s="1422"/>
      <c r="I47" s="1422"/>
      <c r="J47" s="1422"/>
      <c r="K47" s="1422"/>
      <c r="L47" s="1422"/>
    </row>
    <row r="48" spans="1:12" ht="15.75">
      <c r="B48" s="1422"/>
      <c r="C48" s="1422"/>
      <c r="D48" s="1422"/>
      <c r="E48" s="1422"/>
      <c r="F48" s="1422"/>
      <c r="G48" s="1422"/>
      <c r="H48" s="1422"/>
      <c r="I48" s="1422"/>
      <c r="J48" s="1422"/>
      <c r="K48" s="1422"/>
      <c r="L48" s="1422"/>
    </row>
    <row r="49" spans="2:12" ht="15.75">
      <c r="B49" s="1422"/>
      <c r="C49" s="1422"/>
      <c r="D49" s="1422"/>
      <c r="E49" s="1422"/>
      <c r="F49" s="1422"/>
      <c r="G49" s="1422"/>
      <c r="H49" s="1422"/>
      <c r="I49" s="1422"/>
      <c r="J49" s="1422"/>
      <c r="K49" s="1422"/>
      <c r="L49" s="1422"/>
    </row>
    <row r="50" spans="2:12" ht="15.75">
      <c r="B50" s="1422"/>
      <c r="C50" s="1422"/>
      <c r="D50" s="1422"/>
      <c r="E50" s="1422"/>
      <c r="F50" s="1422"/>
      <c r="G50" s="1422"/>
      <c r="H50" s="1422"/>
      <c r="I50" s="1422"/>
      <c r="J50" s="1422"/>
      <c r="K50" s="1422"/>
      <c r="L50" s="1422"/>
    </row>
    <row r="51" spans="2:12">
      <c r="B51" s="1257"/>
      <c r="C51" s="1257"/>
      <c r="D51" s="1257"/>
      <c r="E51" s="1257"/>
      <c r="F51" s="1257"/>
      <c r="G51" s="1257"/>
      <c r="H51" s="1257"/>
      <c r="I51" s="1257"/>
      <c r="J51" s="1257"/>
      <c r="K51" s="1257"/>
    </row>
    <row r="52" spans="2:12">
      <c r="B52" s="1257"/>
      <c r="C52" s="1257"/>
      <c r="D52" s="1257"/>
      <c r="E52" s="1257"/>
      <c r="F52" s="1257"/>
      <c r="G52" s="1257"/>
      <c r="H52" s="1257"/>
      <c r="I52" s="1257"/>
      <c r="J52" s="1257"/>
      <c r="K52" s="1257"/>
    </row>
    <row r="53" spans="2:12">
      <c r="B53" s="1257"/>
      <c r="C53" s="1257"/>
      <c r="D53" s="1257"/>
      <c r="E53" s="1257"/>
      <c r="F53" s="1257"/>
      <c r="G53" s="1257"/>
      <c r="H53" s="1257"/>
      <c r="I53" s="1257"/>
      <c r="J53" s="1257"/>
      <c r="K53" s="1257"/>
    </row>
    <row r="54" spans="2:12">
      <c r="B54" s="1257"/>
      <c r="C54" s="1257"/>
      <c r="D54" s="1257"/>
      <c r="E54" s="1257"/>
      <c r="F54" s="1257"/>
      <c r="G54" s="1257"/>
      <c r="H54" s="1257"/>
      <c r="I54" s="1257"/>
      <c r="J54" s="1257"/>
      <c r="K54" s="1257"/>
    </row>
    <row r="55" spans="2:12">
      <c r="B55" s="1257"/>
      <c r="C55" s="1257"/>
      <c r="D55" s="1257"/>
      <c r="E55" s="1257"/>
      <c r="F55" s="1257"/>
      <c r="G55" s="1257"/>
      <c r="H55" s="1257"/>
      <c r="I55" s="1257"/>
      <c r="J55" s="1257"/>
      <c r="K55" s="1257"/>
    </row>
    <row r="56" spans="2:12">
      <c r="B56" s="1257"/>
      <c r="C56" s="1257"/>
      <c r="D56" s="1257"/>
      <c r="E56" s="1257"/>
      <c r="F56" s="1257"/>
      <c r="G56" s="1257"/>
      <c r="H56" s="1257"/>
      <c r="I56" s="1257"/>
      <c r="J56" s="1257"/>
      <c r="K56" s="1257"/>
    </row>
    <row r="57" spans="2:12">
      <c r="B57" s="1257"/>
      <c r="C57" s="1257"/>
      <c r="D57" s="1257"/>
      <c r="E57" s="1257"/>
      <c r="F57" s="1257"/>
      <c r="G57" s="1257"/>
      <c r="H57" s="1257"/>
      <c r="I57" s="1257"/>
      <c r="J57" s="1257"/>
      <c r="K57" s="1257"/>
    </row>
    <row r="58" spans="2:12">
      <c r="B58" s="1257"/>
      <c r="C58" s="1257"/>
      <c r="D58" s="1257"/>
      <c r="E58" s="1257"/>
      <c r="F58" s="1257"/>
      <c r="G58" s="1257"/>
      <c r="H58" s="1257"/>
      <c r="I58" s="1257"/>
      <c r="J58" s="1257"/>
      <c r="K58" s="1257"/>
    </row>
    <row r="59" spans="2:12">
      <c r="B59" s="1257"/>
      <c r="C59" s="1257"/>
      <c r="D59" s="1257"/>
      <c r="E59" s="1257"/>
      <c r="F59" s="1257"/>
      <c r="G59" s="1257"/>
      <c r="H59" s="1257"/>
      <c r="I59" s="1257"/>
      <c r="J59" s="1257"/>
      <c r="K59" s="1257"/>
    </row>
    <row r="60" spans="2:12">
      <c r="B60" s="1257"/>
      <c r="C60" s="1257"/>
      <c r="D60" s="1257"/>
      <c r="E60" s="1257"/>
      <c r="F60" s="1257"/>
      <c r="G60" s="1257"/>
      <c r="H60" s="1257"/>
      <c r="I60" s="1257"/>
      <c r="J60" s="1257"/>
      <c r="K60" s="1257"/>
    </row>
    <row r="61" spans="2:12">
      <c r="B61" s="1257"/>
      <c r="C61" s="1257"/>
      <c r="D61" s="1257"/>
      <c r="E61" s="1257"/>
      <c r="F61" s="1257"/>
      <c r="G61" s="1257"/>
      <c r="H61" s="1257"/>
      <c r="I61" s="1257"/>
      <c r="J61" s="1257"/>
      <c r="K61" s="1257"/>
    </row>
    <row r="62" spans="2:12">
      <c r="B62" s="1257"/>
      <c r="C62" s="1257"/>
      <c r="D62" s="1257"/>
      <c r="E62" s="1257"/>
      <c r="F62" s="1257"/>
      <c r="G62" s="1257"/>
      <c r="H62" s="1257"/>
      <c r="I62" s="1257"/>
      <c r="J62" s="1257"/>
      <c r="K62" s="1257"/>
    </row>
    <row r="63" spans="2:12">
      <c r="B63" s="1257"/>
      <c r="C63" s="1257"/>
      <c r="D63" s="1257"/>
      <c r="E63" s="1257"/>
      <c r="F63" s="1257"/>
      <c r="G63" s="1257"/>
      <c r="H63" s="1257"/>
      <c r="I63" s="1257"/>
      <c r="J63" s="1257"/>
      <c r="K63" s="1257"/>
    </row>
  </sheetData>
  <mergeCells count="6">
    <mergeCell ref="A1:A34"/>
    <mergeCell ref="B1:L1"/>
    <mergeCell ref="B3:L3"/>
    <mergeCell ref="B4:L4"/>
    <mergeCell ref="B17:I17"/>
    <mergeCell ref="B18:I18"/>
  </mergeCells>
  <pageMargins left="0.59055118110236227" right="0.59055118110236227" top="0.59055118110236227" bottom="0.59055118110236227" header="0" footer="0"/>
  <pageSetup paperSize="9" scale="70" orientation="landscape" r:id="rId1"/>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9"/>
  <sheetViews>
    <sheetView zoomScaleNormal="100" zoomScaleSheetLayoutView="100" workbookViewId="0">
      <selection sqref="A1:N25"/>
    </sheetView>
  </sheetViews>
  <sheetFormatPr defaultColWidth="3.83203125" defaultRowHeight="15"/>
  <cols>
    <col min="1" max="10" width="13" style="1" customWidth="1"/>
    <col min="11" max="16384" width="3.83203125" style="1"/>
  </cols>
  <sheetData>
    <row r="1" spans="2:11" ht="22.5" customHeight="1"/>
    <row r="2" spans="2:11" ht="22.5" customHeight="1"/>
    <row r="3" spans="2:11" ht="22.5" customHeight="1"/>
    <row r="4" spans="2:11" ht="22.5" customHeight="1"/>
    <row r="5" spans="2:11" ht="22.5" customHeight="1"/>
    <row r="6" spans="2:11" ht="22.5" customHeight="1"/>
    <row r="7" spans="2:11" ht="22.5" customHeight="1"/>
    <row r="8" spans="2:11" ht="22.5" customHeight="1">
      <c r="J8" s="4"/>
      <c r="K8" s="4"/>
    </row>
    <row r="9" spans="2:11" ht="22.5" customHeight="1">
      <c r="F9" s="4"/>
      <c r="G9" s="4"/>
    </row>
    <row r="10" spans="2:11" ht="22.5" customHeight="1"/>
    <row r="11" spans="2:11" ht="22.5" customHeight="1"/>
    <row r="12" spans="2:11" ht="22.5" customHeight="1">
      <c r="E12" s="13"/>
    </row>
    <row r="13" spans="2:11" ht="22.5" customHeight="1"/>
    <row r="14" spans="2:11" ht="22.5" customHeight="1"/>
    <row r="15" spans="2:11" ht="22.5" customHeight="1">
      <c r="B15" s="12"/>
      <c r="C15" s="5"/>
      <c r="D15" s="5"/>
    </row>
    <row r="16" spans="2:11" ht="113.25" customHeight="1">
      <c r="B16" s="11"/>
      <c r="C16" s="2211" t="s">
        <v>1508</v>
      </c>
      <c r="D16" s="2212"/>
      <c r="E16" s="2212"/>
      <c r="F16" s="2212"/>
      <c r="G16" s="2212"/>
      <c r="H16" s="2212"/>
    </row>
    <row r="17" spans="2:9" ht="42.6" customHeight="1">
      <c r="B17" s="3"/>
      <c r="C17" s="10"/>
      <c r="D17" s="9"/>
      <c r="E17" s="8"/>
      <c r="F17" s="8"/>
      <c r="G17" s="7"/>
      <c r="H17" s="6"/>
      <c r="I17" s="5"/>
    </row>
    <row r="18" spans="2:9" ht="113.25" customHeight="1">
      <c r="C18" s="2213" t="s">
        <v>1509</v>
      </c>
      <c r="D18" s="2213"/>
      <c r="E18" s="2213"/>
      <c r="F18" s="2213"/>
      <c r="G18" s="2213"/>
      <c r="H18" s="2214"/>
    </row>
    <row r="19" spans="2:9" ht="28.35" customHeight="1">
      <c r="D19" s="4"/>
      <c r="E19" s="4"/>
      <c r="F19" s="4"/>
      <c r="G19" s="2"/>
      <c r="H19" s="3"/>
      <c r="I19" s="2"/>
    </row>
  </sheetData>
  <mergeCells count="2">
    <mergeCell ref="C16:H16"/>
    <mergeCell ref="C18:H18"/>
  </mergeCells>
  <pageMargins left="0.78740157480314965" right="0.78740157480314965" top="0.78740157480314965" bottom="0.78740157480314965" header="0.31496062992125984" footer="0.31496062992125984"/>
  <pageSetup paperSize="9" scale="80" orientation="portrait" r:id="rId1"/>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4"/>
  <sheetViews>
    <sheetView topLeftCell="A76" zoomScaleNormal="100" zoomScaleSheetLayoutView="80" workbookViewId="0">
      <selection sqref="A1:N25"/>
    </sheetView>
  </sheetViews>
  <sheetFormatPr defaultColWidth="0" defaultRowHeight="15"/>
  <cols>
    <col min="1" max="1" width="29.1640625" style="298" customWidth="1"/>
    <col min="2" max="3" width="12.33203125" style="298" customWidth="1"/>
    <col min="4" max="5" width="11.5" style="298" customWidth="1"/>
    <col min="6" max="6" width="18.1640625" style="298" customWidth="1"/>
    <col min="7" max="7" width="11.5" style="298" customWidth="1"/>
    <col min="8" max="8" width="12.33203125" style="298" customWidth="1"/>
    <col min="9" max="10" width="11.5" style="298" customWidth="1"/>
    <col min="11" max="11" width="11.33203125" style="298" customWidth="1"/>
    <col min="12" max="12" width="46" style="298" customWidth="1"/>
    <col min="13" max="13" width="42" style="298" customWidth="1"/>
    <col min="14" max="14" width="11.5" style="298" customWidth="1"/>
    <col min="15" max="16" width="12.1640625" style="298" customWidth="1"/>
    <col min="17" max="17" width="11.5" style="298" customWidth="1"/>
    <col min="18" max="18" width="17.83203125" style="298" customWidth="1"/>
    <col min="19" max="19" width="11.83203125" style="298" customWidth="1"/>
    <col min="20" max="20" width="11.6640625" style="298" customWidth="1"/>
    <col min="21" max="21" width="12.5" style="298" customWidth="1"/>
    <col min="22" max="22" width="14.5" style="298" customWidth="1"/>
    <col min="23" max="23" width="41.83203125" style="298" customWidth="1"/>
    <col min="24" max="16383" width="33.33203125" style="298" customWidth="1"/>
    <col min="16384" max="16384" width="5" style="298" customWidth="1"/>
  </cols>
  <sheetData>
    <row r="1" spans="1:23" ht="19.7" customHeight="1">
      <c r="A1" s="2100" t="s">
        <v>1510</v>
      </c>
      <c r="B1" s="2218"/>
      <c r="C1" s="2218"/>
      <c r="D1" s="2218"/>
      <c r="E1" s="2218"/>
      <c r="F1" s="2218"/>
      <c r="G1" s="2218"/>
      <c r="H1" s="2218"/>
      <c r="I1" s="2218"/>
      <c r="J1" s="2218"/>
      <c r="K1" s="1446"/>
      <c r="L1" s="1447"/>
      <c r="M1" s="1448"/>
      <c r="N1" s="1449"/>
      <c r="O1" s="1450"/>
      <c r="P1" s="1450"/>
      <c r="Q1" s="1450"/>
      <c r="R1" s="1451"/>
      <c r="S1" s="1451"/>
      <c r="T1" s="2219" t="s">
        <v>1511</v>
      </c>
      <c r="U1" s="2220"/>
      <c r="V1" s="2220"/>
      <c r="W1" s="2220"/>
    </row>
    <row r="2" spans="1:23" ht="19.7" customHeight="1">
      <c r="A2" s="155" t="s">
        <v>1512</v>
      </c>
      <c r="B2" s="1452"/>
      <c r="C2" s="1452"/>
      <c r="D2" s="1453"/>
      <c r="E2" s="1453"/>
      <c r="F2" s="1453"/>
      <c r="G2" s="1453"/>
      <c r="H2" s="1454"/>
      <c r="I2" s="1454"/>
      <c r="J2" s="1454"/>
      <c r="K2" s="1455"/>
      <c r="L2" s="1456"/>
      <c r="M2" s="1457"/>
      <c r="N2" s="1456"/>
      <c r="O2" s="1458"/>
      <c r="P2" s="1458"/>
      <c r="Q2" s="1458"/>
      <c r="R2" s="1459"/>
      <c r="S2" s="1459"/>
      <c r="T2" s="1453"/>
      <c r="U2" s="1453"/>
      <c r="V2" s="1453"/>
      <c r="W2" s="475" t="s">
        <v>1513</v>
      </c>
    </row>
    <row r="3" spans="1:23" ht="19.7" customHeight="1">
      <c r="A3" s="1298" t="s">
        <v>1514</v>
      </c>
      <c r="B3" s="1294"/>
      <c r="C3" s="1294"/>
      <c r="D3" s="1292"/>
      <c r="E3" s="1292"/>
      <c r="F3" s="1292"/>
      <c r="G3" s="1460"/>
      <c r="H3" s="1460"/>
      <c r="I3" s="1460"/>
      <c r="J3" s="1460"/>
      <c r="K3" s="1272"/>
      <c r="L3" s="1460"/>
      <c r="M3" s="1460"/>
      <c r="N3" s="1460"/>
      <c r="O3" s="1460"/>
      <c r="P3" s="1460"/>
      <c r="Q3" s="1460"/>
      <c r="R3" s="1292"/>
      <c r="S3" s="1292"/>
      <c r="T3" s="1292"/>
      <c r="U3" s="1292"/>
      <c r="V3" s="1292"/>
      <c r="W3" s="1279" t="s">
        <v>2104</v>
      </c>
    </row>
    <row r="4" spans="1:23" ht="174.75" customHeight="1">
      <c r="A4" s="1461" t="s">
        <v>1515</v>
      </c>
      <c r="B4" s="1462" t="s">
        <v>1516</v>
      </c>
      <c r="C4" s="1462" t="s">
        <v>1517</v>
      </c>
      <c r="D4" s="1462" t="s">
        <v>1518</v>
      </c>
      <c r="E4" s="1462" t="s">
        <v>1519</v>
      </c>
      <c r="F4" s="1463" t="s">
        <v>1520</v>
      </c>
      <c r="G4" s="1463" t="s">
        <v>1521</v>
      </c>
      <c r="H4" s="1463" t="s">
        <v>1522</v>
      </c>
      <c r="I4" s="1463" t="s">
        <v>1523</v>
      </c>
      <c r="J4" s="1463" t="s">
        <v>1524</v>
      </c>
      <c r="K4" s="2221" t="s">
        <v>1203</v>
      </c>
      <c r="L4" s="2222"/>
      <c r="M4" s="1464" t="s">
        <v>1204</v>
      </c>
      <c r="N4" s="1463" t="s">
        <v>1524</v>
      </c>
      <c r="O4" s="1463" t="s">
        <v>1523</v>
      </c>
      <c r="P4" s="1463" t="s">
        <v>1522</v>
      </c>
      <c r="Q4" s="1463" t="s">
        <v>1521</v>
      </c>
      <c r="R4" s="1463" t="s">
        <v>1520</v>
      </c>
      <c r="S4" s="1463" t="s">
        <v>1519</v>
      </c>
      <c r="T4" s="1463" t="s">
        <v>1518</v>
      </c>
      <c r="U4" s="1463" t="s">
        <v>1525</v>
      </c>
      <c r="V4" s="1463" t="s">
        <v>1516</v>
      </c>
      <c r="W4" s="1465" t="s">
        <v>1515</v>
      </c>
    </row>
    <row r="5" spans="1:23" s="1302" customFormat="1" ht="19.7" customHeight="1">
      <c r="A5" s="1466"/>
      <c r="B5" s="1467"/>
      <c r="C5" s="1467"/>
      <c r="D5" s="1468" t="s">
        <v>1526</v>
      </c>
      <c r="E5" s="1468" t="s">
        <v>375</v>
      </c>
      <c r="F5" s="1469" t="s">
        <v>372</v>
      </c>
      <c r="G5" s="1469" t="s">
        <v>369</v>
      </c>
      <c r="H5" s="1469" t="s">
        <v>366</v>
      </c>
      <c r="I5" s="1469" t="s">
        <v>362</v>
      </c>
      <c r="J5" s="1469" t="s">
        <v>359</v>
      </c>
      <c r="K5" s="1470"/>
      <c r="L5" s="1471"/>
      <c r="M5" s="1472"/>
      <c r="N5" s="1469" t="s">
        <v>359</v>
      </c>
      <c r="O5" s="1469" t="s">
        <v>362</v>
      </c>
      <c r="P5" s="1469" t="s">
        <v>366</v>
      </c>
      <c r="Q5" s="1469" t="s">
        <v>369</v>
      </c>
      <c r="R5" s="1469" t="s">
        <v>372</v>
      </c>
      <c r="S5" s="1469" t="s">
        <v>375</v>
      </c>
      <c r="T5" s="1469" t="s">
        <v>1526</v>
      </c>
      <c r="U5" s="1473"/>
      <c r="V5" s="1473"/>
      <c r="W5" s="1474"/>
    </row>
    <row r="6" spans="1:23" ht="5.85" customHeight="1">
      <c r="A6" s="1475"/>
      <c r="B6" s="1476"/>
      <c r="C6" s="1476"/>
      <c r="D6" s="1477"/>
      <c r="E6" s="1477"/>
      <c r="F6" s="1477"/>
      <c r="G6" s="1477"/>
      <c r="H6" s="1477"/>
      <c r="I6" s="1477"/>
      <c r="J6" s="1477"/>
      <c r="K6" s="1262"/>
      <c r="L6" s="1478"/>
      <c r="M6" s="1479"/>
      <c r="N6" s="1477"/>
      <c r="O6" s="1477"/>
      <c r="P6" s="1477"/>
      <c r="Q6" s="1477"/>
      <c r="R6" s="1477"/>
      <c r="S6" s="1477"/>
      <c r="T6" s="1477"/>
      <c r="U6" s="1476"/>
      <c r="V6" s="1476"/>
      <c r="W6" s="1475"/>
    </row>
    <row r="7" spans="1:23" ht="16.7" customHeight="1">
      <c r="A7" s="1496" t="s">
        <v>1527</v>
      </c>
      <c r="B7" s="1495">
        <v>2289881</v>
      </c>
      <c r="C7" s="1495">
        <v>2289881</v>
      </c>
      <c r="D7" s="1495"/>
      <c r="E7" s="1495"/>
      <c r="F7" s="1495"/>
      <c r="G7" s="1495"/>
      <c r="H7" s="1495"/>
      <c r="I7" s="1495"/>
      <c r="J7" s="1495"/>
      <c r="K7" s="1497" t="s">
        <v>73</v>
      </c>
      <c r="L7" s="1498" t="s">
        <v>725</v>
      </c>
      <c r="M7" s="1551" t="s">
        <v>740</v>
      </c>
      <c r="N7" s="1526"/>
      <c r="O7" s="1526"/>
      <c r="P7" s="1526"/>
      <c r="Q7" s="1526"/>
      <c r="R7" s="1526"/>
      <c r="S7" s="1526"/>
      <c r="T7" s="1495">
        <v>2289881</v>
      </c>
      <c r="U7" s="1500"/>
      <c r="V7" s="1495">
        <v>2289881</v>
      </c>
      <c r="W7" s="1552" t="s">
        <v>1527</v>
      </c>
    </row>
    <row r="8" spans="1:23" ht="16.7" customHeight="1">
      <c r="A8" s="1499" t="s">
        <v>1528</v>
      </c>
      <c r="B8" s="1495">
        <v>2217860</v>
      </c>
      <c r="C8" s="1495"/>
      <c r="D8" s="1495">
        <v>2217860</v>
      </c>
      <c r="E8" s="1495"/>
      <c r="F8" s="1495"/>
      <c r="G8" s="1495"/>
      <c r="H8" s="1495"/>
      <c r="I8" s="1495"/>
      <c r="J8" s="1495"/>
      <c r="K8" s="1497" t="s">
        <v>74</v>
      </c>
      <c r="L8" s="1498" t="s">
        <v>1004</v>
      </c>
      <c r="M8" s="1551" t="s">
        <v>748</v>
      </c>
      <c r="N8" s="1526"/>
      <c r="O8" s="1526"/>
      <c r="P8" s="1526"/>
      <c r="Q8" s="1526"/>
      <c r="R8" s="1526"/>
      <c r="S8" s="1526"/>
      <c r="T8" s="1500"/>
      <c r="U8" s="1495">
        <v>2217860</v>
      </c>
      <c r="V8" s="1495">
        <v>2217860</v>
      </c>
      <c r="W8" s="1552" t="s">
        <v>1528</v>
      </c>
    </row>
    <row r="9" spans="1:23" ht="16.7" customHeight="1">
      <c r="A9" s="1496" t="s">
        <v>1529</v>
      </c>
      <c r="B9" s="1495">
        <v>11410255</v>
      </c>
      <c r="C9" s="1495">
        <v>11410255</v>
      </c>
      <c r="D9" s="1495"/>
      <c r="E9" s="1495"/>
      <c r="F9" s="1495"/>
      <c r="G9" s="1495"/>
      <c r="H9" s="1495"/>
      <c r="I9" s="1495"/>
      <c r="J9" s="1495"/>
      <c r="K9" s="1497" t="s">
        <v>6</v>
      </c>
      <c r="L9" s="1498" t="s">
        <v>980</v>
      </c>
      <c r="M9" s="1551" t="s">
        <v>981</v>
      </c>
      <c r="N9" s="1526">
        <v>8490453</v>
      </c>
      <c r="O9" s="1526">
        <v>237311</v>
      </c>
      <c r="P9" s="1526">
        <v>889574</v>
      </c>
      <c r="Q9" s="1526">
        <v>1752956</v>
      </c>
      <c r="R9" s="1526">
        <v>39961</v>
      </c>
      <c r="S9" s="1495">
        <v>11410255</v>
      </c>
      <c r="T9" s="1500"/>
      <c r="U9" s="1500"/>
      <c r="V9" s="1495">
        <v>11410255</v>
      </c>
      <c r="W9" s="1552" t="s">
        <v>1529</v>
      </c>
    </row>
    <row r="10" spans="1:23" ht="16.7" customHeight="1">
      <c r="A10" s="1500"/>
      <c r="B10" s="1500">
        <v>6725529</v>
      </c>
      <c r="C10" s="1495"/>
      <c r="D10" s="1495"/>
      <c r="E10" s="1495">
        <v>6725529</v>
      </c>
      <c r="F10" s="1495">
        <v>15352</v>
      </c>
      <c r="G10" s="1495">
        <v>634914</v>
      </c>
      <c r="H10" s="1495">
        <v>278019</v>
      </c>
      <c r="I10" s="1495">
        <v>79653</v>
      </c>
      <c r="J10" s="1495">
        <v>5717591</v>
      </c>
      <c r="K10" s="1497" t="s">
        <v>435</v>
      </c>
      <c r="L10" s="1498" t="s">
        <v>417</v>
      </c>
      <c r="M10" s="1551" t="s">
        <v>529</v>
      </c>
      <c r="N10" s="1526"/>
      <c r="O10" s="1526"/>
      <c r="P10" s="1526"/>
      <c r="Q10" s="1526"/>
      <c r="R10" s="1526"/>
      <c r="S10" s="1526"/>
      <c r="T10" s="1500"/>
      <c r="U10" s="1500">
        <v>6725529</v>
      </c>
      <c r="V10" s="1500">
        <v>6725529</v>
      </c>
      <c r="W10" s="1553" t="s">
        <v>1625</v>
      </c>
    </row>
    <row r="11" spans="1:23" ht="16.7" customHeight="1">
      <c r="A11" s="1501" t="s">
        <v>1623</v>
      </c>
      <c r="B11" s="1495">
        <v>780757</v>
      </c>
      <c r="C11" s="1495">
        <v>780757</v>
      </c>
      <c r="D11" s="1495"/>
      <c r="E11" s="1495"/>
      <c r="F11" s="1495"/>
      <c r="G11" s="1495"/>
      <c r="H11" s="1495"/>
      <c r="I11" s="1495"/>
      <c r="J11" s="1495"/>
      <c r="K11" s="1497" t="s">
        <v>499</v>
      </c>
      <c r="L11" s="1498" t="s">
        <v>498</v>
      </c>
      <c r="M11" s="1551" t="s">
        <v>500</v>
      </c>
      <c r="N11" s="1526"/>
      <c r="O11" s="1526"/>
      <c r="P11" s="1495">
        <v>780757</v>
      </c>
      <c r="Q11" s="1526"/>
      <c r="R11" s="1526"/>
      <c r="S11" s="1495">
        <v>780757</v>
      </c>
      <c r="T11" s="1500"/>
      <c r="U11" s="1500"/>
      <c r="V11" s="1495">
        <v>780757</v>
      </c>
      <c r="W11" s="1553" t="s">
        <v>1530</v>
      </c>
    </row>
    <row r="12" spans="1:23" ht="16.7" customHeight="1">
      <c r="A12" s="1502" t="s">
        <v>1530</v>
      </c>
      <c r="B12" s="1503">
        <v>-14634</v>
      </c>
      <c r="C12" s="1503">
        <v>-14634</v>
      </c>
      <c r="D12" s="1495"/>
      <c r="E12" s="1495"/>
      <c r="F12" s="1495"/>
      <c r="G12" s="1495"/>
      <c r="H12" s="1495"/>
      <c r="I12" s="1495"/>
      <c r="J12" s="1495"/>
      <c r="K12" s="1497" t="s">
        <v>502</v>
      </c>
      <c r="L12" s="1498" t="s">
        <v>1016</v>
      </c>
      <c r="M12" s="1551" t="s">
        <v>503</v>
      </c>
      <c r="N12" s="1554"/>
      <c r="O12" s="1554"/>
      <c r="P12" s="1538">
        <v>-14634</v>
      </c>
      <c r="Q12" s="1554"/>
      <c r="R12" s="1554"/>
      <c r="S12" s="1538">
        <v>-14634</v>
      </c>
      <c r="T12" s="1554"/>
      <c r="U12" s="1554"/>
      <c r="V12" s="1538">
        <v>-14634</v>
      </c>
      <c r="W12" s="1555" t="s">
        <v>1531</v>
      </c>
    </row>
    <row r="13" spans="1:23" ht="16.7" customHeight="1">
      <c r="A13" s="1502" t="s">
        <v>1531</v>
      </c>
      <c r="B13" s="668"/>
      <c r="C13" s="668"/>
      <c r="D13" s="668"/>
      <c r="E13" s="668"/>
      <c r="F13" s="668"/>
      <c r="G13" s="668"/>
      <c r="H13" s="668"/>
      <c r="I13" s="668"/>
      <c r="J13" s="668"/>
      <c r="K13" s="1504" t="s">
        <v>1532</v>
      </c>
      <c r="L13" s="1505" t="s">
        <v>1533</v>
      </c>
      <c r="M13" s="1556" t="s">
        <v>1534</v>
      </c>
      <c r="N13" s="1557"/>
      <c r="O13" s="1557"/>
      <c r="P13" s="1558"/>
      <c r="Q13" s="1557"/>
      <c r="R13" s="1557"/>
      <c r="S13" s="1558"/>
      <c r="T13" s="1557"/>
      <c r="U13" s="1557"/>
      <c r="V13" s="1558"/>
      <c r="W13" s="1552" t="s">
        <v>1535</v>
      </c>
    </row>
    <row r="14" spans="1:23" ht="16.7" customHeight="1">
      <c r="A14" s="1501"/>
      <c r="B14" s="1503">
        <v>4684726</v>
      </c>
      <c r="C14" s="1503"/>
      <c r="D14" s="1495"/>
      <c r="E14" s="1495">
        <v>4684726</v>
      </c>
      <c r="F14" s="1495">
        <v>24609</v>
      </c>
      <c r="G14" s="1495">
        <v>1118042</v>
      </c>
      <c r="H14" s="1495">
        <v>611555</v>
      </c>
      <c r="I14" s="1495">
        <v>157658</v>
      </c>
      <c r="J14" s="1495">
        <v>2772862</v>
      </c>
      <c r="K14" s="1506" t="s">
        <v>5</v>
      </c>
      <c r="L14" s="1507" t="s">
        <v>1624</v>
      </c>
      <c r="M14" s="1533" t="s">
        <v>1626</v>
      </c>
      <c r="N14" s="1495">
        <v>2772862</v>
      </c>
      <c r="O14" s="1495">
        <v>157658</v>
      </c>
      <c r="P14" s="1495">
        <v>611555</v>
      </c>
      <c r="Q14" s="1495">
        <v>1118042</v>
      </c>
      <c r="R14" s="1495">
        <v>24609</v>
      </c>
      <c r="S14" s="1557">
        <v>4684726</v>
      </c>
      <c r="T14" s="1557"/>
      <c r="U14" s="1557"/>
      <c r="V14" s="1557">
        <v>4684726</v>
      </c>
      <c r="W14" s="1552"/>
    </row>
    <row r="15" spans="1:23" ht="16.7" customHeight="1">
      <c r="A15" s="1501"/>
      <c r="B15" s="1503">
        <v>-681331</v>
      </c>
      <c r="C15" s="1503"/>
      <c r="D15" s="1503"/>
      <c r="E15" s="1503">
        <v>-681331</v>
      </c>
      <c r="F15" s="1503">
        <v>-5152</v>
      </c>
      <c r="G15" s="1503">
        <v>-104764</v>
      </c>
      <c r="H15" s="1503">
        <v>-76728</v>
      </c>
      <c r="I15" s="1503">
        <v>-13964</v>
      </c>
      <c r="J15" s="1503">
        <v>-480723</v>
      </c>
      <c r="K15" s="1497" t="s">
        <v>436</v>
      </c>
      <c r="L15" s="1498" t="s">
        <v>1206</v>
      </c>
      <c r="M15" s="1551" t="s">
        <v>1023</v>
      </c>
      <c r="N15" s="1557"/>
      <c r="O15" s="1557"/>
      <c r="P15" s="1557"/>
      <c r="Q15" s="1557"/>
      <c r="R15" s="1557"/>
      <c r="S15" s="1557"/>
      <c r="T15" s="1557"/>
      <c r="U15" s="1557"/>
      <c r="V15" s="1557"/>
      <c r="W15" s="1553" t="s">
        <v>1536</v>
      </c>
    </row>
    <row r="16" spans="1:23" ht="16.7" customHeight="1">
      <c r="A16" s="1501"/>
      <c r="B16" s="1503"/>
      <c r="C16" s="1503"/>
      <c r="D16" s="1503"/>
      <c r="E16" s="1503"/>
      <c r="F16" s="1503"/>
      <c r="G16" s="1503"/>
      <c r="H16" s="1503"/>
      <c r="I16" s="1503"/>
      <c r="J16" s="1503"/>
      <c r="K16" s="1508" t="s">
        <v>1537</v>
      </c>
      <c r="L16" s="1498" t="s">
        <v>1538</v>
      </c>
      <c r="M16" s="1551" t="s">
        <v>1539</v>
      </c>
      <c r="N16" s="1557"/>
      <c r="O16" s="1557"/>
      <c r="P16" s="1557"/>
      <c r="Q16" s="1557"/>
      <c r="R16" s="1557"/>
      <c r="S16" s="1557"/>
      <c r="T16" s="1557"/>
      <c r="U16" s="1557"/>
      <c r="V16" s="1557"/>
      <c r="W16" s="1553" t="s">
        <v>1540</v>
      </c>
    </row>
    <row r="17" spans="1:23" ht="16.7" customHeight="1">
      <c r="A17" s="1509"/>
      <c r="B17" s="1495">
        <v>4003395</v>
      </c>
      <c r="C17" s="1495"/>
      <c r="D17" s="1495"/>
      <c r="E17" s="1495">
        <v>4003395</v>
      </c>
      <c r="F17" s="1495">
        <v>19457</v>
      </c>
      <c r="G17" s="1495">
        <v>1013278</v>
      </c>
      <c r="H17" s="1495">
        <v>534827</v>
      </c>
      <c r="I17" s="1495">
        <v>143694</v>
      </c>
      <c r="J17" s="1495">
        <v>2292139</v>
      </c>
      <c r="K17" s="1510" t="s">
        <v>1024</v>
      </c>
      <c r="L17" s="1511" t="s">
        <v>1541</v>
      </c>
      <c r="M17" s="1559" t="s">
        <v>1542</v>
      </c>
      <c r="N17" s="1557"/>
      <c r="O17" s="1557"/>
      <c r="P17" s="1557"/>
      <c r="Q17" s="1557"/>
      <c r="R17" s="1557"/>
      <c r="S17" s="1557"/>
      <c r="T17" s="1557"/>
      <c r="U17" s="1557"/>
      <c r="V17" s="1557"/>
      <c r="W17" s="1560"/>
    </row>
    <row r="18" spans="1:23" ht="16.7" customHeight="1">
      <c r="A18" s="1512"/>
      <c r="B18" s="1513">
        <v>72021</v>
      </c>
      <c r="C18" s="1513"/>
      <c r="D18" s="1513">
        <v>72021</v>
      </c>
      <c r="E18" s="1513"/>
      <c r="F18" s="1513"/>
      <c r="G18" s="1513"/>
      <c r="H18" s="1513"/>
      <c r="I18" s="1513"/>
      <c r="J18" s="1513"/>
      <c r="K18" s="1514" t="s">
        <v>75</v>
      </c>
      <c r="L18" s="1498" t="s">
        <v>1168</v>
      </c>
      <c r="M18" s="1559" t="s">
        <v>1169</v>
      </c>
      <c r="N18" s="1554"/>
      <c r="O18" s="1554"/>
      <c r="P18" s="1554"/>
      <c r="Q18" s="1554"/>
      <c r="R18" s="1554"/>
      <c r="S18" s="1554"/>
      <c r="T18" s="1513">
        <v>72021</v>
      </c>
      <c r="U18" s="1554"/>
      <c r="V18" s="1513">
        <v>72021</v>
      </c>
      <c r="W18" s="1561"/>
    </row>
    <row r="19" spans="1:23" ht="16.7" customHeight="1">
      <c r="A19" s="1496" t="s">
        <v>1543</v>
      </c>
      <c r="B19" s="1495">
        <v>2601384</v>
      </c>
      <c r="C19" s="1495"/>
      <c r="D19" s="1495">
        <v>370178</v>
      </c>
      <c r="E19" s="1495">
        <v>2231206</v>
      </c>
      <c r="F19" s="1495">
        <v>19017</v>
      </c>
      <c r="G19" s="1495">
        <v>30930</v>
      </c>
      <c r="H19" s="1495">
        <v>534664</v>
      </c>
      <c r="I19" s="1495">
        <v>69657</v>
      </c>
      <c r="J19" s="1495">
        <v>1576938</v>
      </c>
      <c r="K19" s="1497" t="s">
        <v>49</v>
      </c>
      <c r="L19" s="1515" t="s">
        <v>419</v>
      </c>
      <c r="M19" s="1562" t="s">
        <v>902</v>
      </c>
      <c r="N19" s="1557"/>
      <c r="O19" s="1557"/>
      <c r="P19" s="1557"/>
      <c r="Q19" s="1495">
        <v>2601384</v>
      </c>
      <c r="R19" s="1557"/>
      <c r="S19" s="1495">
        <v>2601384</v>
      </c>
      <c r="T19" s="1563" t="s">
        <v>279</v>
      </c>
      <c r="U19" s="1557"/>
      <c r="V19" s="1495">
        <v>2601384</v>
      </c>
      <c r="W19" s="1552" t="s">
        <v>1544</v>
      </c>
    </row>
    <row r="20" spans="1:23" ht="16.7" customHeight="1">
      <c r="A20" s="1496" t="s">
        <v>1545</v>
      </c>
      <c r="B20" s="1495">
        <v>818335</v>
      </c>
      <c r="C20" s="1495"/>
      <c r="D20" s="1516" t="s">
        <v>458</v>
      </c>
      <c r="E20" s="1495">
        <v>818335</v>
      </c>
      <c r="F20" s="1495">
        <v>440</v>
      </c>
      <c r="G20" s="1495">
        <v>17497</v>
      </c>
      <c r="H20" s="1495">
        <v>163</v>
      </c>
      <c r="I20" s="1495">
        <v>3492</v>
      </c>
      <c r="J20" s="1495">
        <v>15986</v>
      </c>
      <c r="K20" s="1497" t="s">
        <v>52</v>
      </c>
      <c r="L20" s="1498" t="s">
        <v>903</v>
      </c>
      <c r="M20" s="1551" t="s">
        <v>904</v>
      </c>
      <c r="N20" s="1557"/>
      <c r="O20" s="1557"/>
      <c r="P20" s="1495">
        <v>818335</v>
      </c>
      <c r="Q20" s="1557"/>
      <c r="R20" s="1557"/>
      <c r="S20" s="1495">
        <v>818335</v>
      </c>
      <c r="T20" s="1557"/>
      <c r="U20" s="1557"/>
      <c r="V20" s="1495">
        <v>818335</v>
      </c>
      <c r="W20" s="1564" t="s">
        <v>1546</v>
      </c>
    </row>
    <row r="21" spans="1:23" ht="16.7" customHeight="1">
      <c r="A21" s="1500"/>
      <c r="B21" s="1495"/>
      <c r="C21" s="1495"/>
      <c r="D21" s="1495"/>
      <c r="E21" s="1495"/>
      <c r="F21" s="1495"/>
      <c r="G21" s="1495"/>
      <c r="H21" s="1495"/>
      <c r="I21" s="1495"/>
      <c r="J21" s="1495"/>
      <c r="K21" s="1497"/>
      <c r="L21" s="1517" t="s">
        <v>1030</v>
      </c>
      <c r="M21" s="1565" t="s">
        <v>982</v>
      </c>
      <c r="N21" s="1557"/>
      <c r="O21" s="1557"/>
      <c r="P21" s="1557"/>
      <c r="Q21" s="1557"/>
      <c r="R21" s="1557"/>
      <c r="S21" s="1557"/>
      <c r="T21" s="1557"/>
      <c r="U21" s="1557"/>
      <c r="V21" s="1557"/>
      <c r="W21" s="1500"/>
    </row>
    <row r="22" spans="1:23" ht="16.7" customHeight="1">
      <c r="A22" s="1518" t="s">
        <v>1547</v>
      </c>
      <c r="B22" s="1495">
        <v>780757</v>
      </c>
      <c r="C22" s="1495"/>
      <c r="D22" s="1495"/>
      <c r="E22" s="1495">
        <v>780757</v>
      </c>
      <c r="F22" s="1495"/>
      <c r="G22" s="1495"/>
      <c r="H22" s="1519"/>
      <c r="I22" s="1495"/>
      <c r="J22" s="1495"/>
      <c r="K22" s="1497" t="s">
        <v>499</v>
      </c>
      <c r="L22" s="1520" t="s">
        <v>1048</v>
      </c>
      <c r="M22" s="1565" t="s">
        <v>1049</v>
      </c>
      <c r="N22" s="1557"/>
      <c r="O22" s="1557"/>
      <c r="P22" s="1495">
        <v>780757</v>
      </c>
      <c r="Q22" s="1557"/>
      <c r="R22" s="1557"/>
      <c r="S22" s="1495">
        <v>780757</v>
      </c>
      <c r="T22" s="1557"/>
      <c r="U22" s="1557"/>
      <c r="V22" s="1495">
        <v>780757</v>
      </c>
      <c r="W22" s="1553" t="s">
        <v>1548</v>
      </c>
    </row>
    <row r="23" spans="1:23" ht="31.5" customHeight="1">
      <c r="A23" s="1521" t="s">
        <v>1549</v>
      </c>
      <c r="B23" s="1495">
        <v>37578</v>
      </c>
      <c r="C23" s="1495"/>
      <c r="D23" s="1516" t="s">
        <v>458</v>
      </c>
      <c r="E23" s="1495">
        <v>37578</v>
      </c>
      <c r="F23" s="1495">
        <v>440</v>
      </c>
      <c r="G23" s="1495">
        <v>17497</v>
      </c>
      <c r="H23" s="1495">
        <v>163</v>
      </c>
      <c r="I23" s="1495">
        <v>3492</v>
      </c>
      <c r="J23" s="1495">
        <v>15986</v>
      </c>
      <c r="K23" s="1497" t="s">
        <v>48</v>
      </c>
      <c r="L23" s="1520" t="s">
        <v>1550</v>
      </c>
      <c r="M23" s="1565" t="s">
        <v>1050</v>
      </c>
      <c r="N23" s="1557"/>
      <c r="O23" s="1557"/>
      <c r="P23" s="1495">
        <v>37578</v>
      </c>
      <c r="Q23" s="1557"/>
      <c r="R23" s="1557"/>
      <c r="S23" s="1495">
        <v>37578</v>
      </c>
      <c r="T23" s="1557"/>
      <c r="U23" s="1557"/>
      <c r="V23" s="1495">
        <v>37578</v>
      </c>
      <c r="W23" s="1553" t="s">
        <v>1540</v>
      </c>
    </row>
    <row r="24" spans="1:23" ht="16.7" customHeight="1">
      <c r="A24" s="1500"/>
      <c r="B24" s="1503">
        <v>-75846</v>
      </c>
      <c r="C24" s="1503"/>
      <c r="D24" s="1503"/>
      <c r="E24" s="1503">
        <v>-75846</v>
      </c>
      <c r="F24" s="1516" t="s">
        <v>458</v>
      </c>
      <c r="G24" s="1516" t="s">
        <v>458</v>
      </c>
      <c r="H24" s="1516" t="s">
        <v>458</v>
      </c>
      <c r="I24" s="1516" t="s">
        <v>458</v>
      </c>
      <c r="J24" s="1503">
        <v>-61212</v>
      </c>
      <c r="K24" s="1508" t="s">
        <v>51</v>
      </c>
      <c r="L24" s="1498" t="s">
        <v>1037</v>
      </c>
      <c r="M24" s="1559" t="s">
        <v>906</v>
      </c>
      <c r="N24" s="1557"/>
      <c r="O24" s="1557"/>
      <c r="P24" s="1503">
        <v>-75846</v>
      </c>
      <c r="Q24" s="1557"/>
      <c r="R24" s="1557"/>
      <c r="S24" s="1503">
        <v>-75846</v>
      </c>
      <c r="T24" s="1557"/>
      <c r="U24" s="1557"/>
      <c r="V24" s="1503">
        <v>-75846</v>
      </c>
      <c r="W24" s="1566"/>
    </row>
    <row r="25" spans="1:23" ht="16.7" customHeight="1">
      <c r="A25" s="1500"/>
      <c r="B25" s="1495"/>
      <c r="C25" s="1495"/>
      <c r="D25" s="1495"/>
      <c r="E25" s="1495"/>
      <c r="F25" s="1495"/>
      <c r="G25" s="1503"/>
      <c r="H25" s="1495"/>
      <c r="I25" s="1495"/>
      <c r="J25" s="1495"/>
      <c r="K25" s="1497"/>
      <c r="L25" s="1520" t="s">
        <v>1030</v>
      </c>
      <c r="M25" s="1565" t="s">
        <v>982</v>
      </c>
      <c r="N25" s="1557"/>
      <c r="O25" s="1557"/>
      <c r="P25" s="1557"/>
      <c r="Q25" s="1557"/>
      <c r="R25" s="1557"/>
      <c r="S25" s="1557"/>
      <c r="T25" s="1557"/>
      <c r="U25" s="1557"/>
      <c r="V25" s="1557"/>
      <c r="W25" s="1566"/>
    </row>
    <row r="26" spans="1:23" ht="16.7" customHeight="1">
      <c r="A26" s="1500"/>
      <c r="B26" s="1503">
        <v>-14634</v>
      </c>
      <c r="C26" s="1495"/>
      <c r="D26" s="1495"/>
      <c r="E26" s="1503">
        <v>-14634</v>
      </c>
      <c r="F26" s="1516"/>
      <c r="G26" s="1516"/>
      <c r="H26" s="1519"/>
      <c r="I26" s="1516"/>
      <c r="J26" s="1495"/>
      <c r="K26" s="1497" t="s">
        <v>502</v>
      </c>
      <c r="L26" s="1520" t="s">
        <v>1052</v>
      </c>
      <c r="M26" s="1565" t="s">
        <v>1053</v>
      </c>
      <c r="N26" s="1557"/>
      <c r="O26" s="1557"/>
      <c r="P26" s="1503">
        <v>-14634</v>
      </c>
      <c r="Q26" s="1557"/>
      <c r="R26" s="1557"/>
      <c r="S26" s="1503">
        <v>-14634</v>
      </c>
      <c r="T26" s="1557"/>
      <c r="U26" s="1557"/>
      <c r="V26" s="1503">
        <v>-14634</v>
      </c>
      <c r="W26" s="1566"/>
    </row>
    <row r="27" spans="1:23" ht="32.25" customHeight="1">
      <c r="A27" s="1500"/>
      <c r="B27" s="1503">
        <v>-61212</v>
      </c>
      <c r="C27" s="1495"/>
      <c r="D27" s="1495"/>
      <c r="E27" s="1503">
        <v>-61212</v>
      </c>
      <c r="F27" s="1516" t="s">
        <v>458</v>
      </c>
      <c r="G27" s="1516" t="s">
        <v>458</v>
      </c>
      <c r="H27" s="1516" t="s">
        <v>458</v>
      </c>
      <c r="I27" s="1516" t="s">
        <v>458</v>
      </c>
      <c r="J27" s="1503">
        <v>-61212</v>
      </c>
      <c r="K27" s="1508" t="s">
        <v>47</v>
      </c>
      <c r="L27" s="1520" t="s">
        <v>1551</v>
      </c>
      <c r="M27" s="1562" t="s">
        <v>1363</v>
      </c>
      <c r="N27" s="1557"/>
      <c r="O27" s="1557"/>
      <c r="P27" s="1503">
        <v>-61212</v>
      </c>
      <c r="Q27" s="1557"/>
      <c r="R27" s="1557"/>
      <c r="S27" s="1503">
        <v>-61212</v>
      </c>
      <c r="T27" s="1557"/>
      <c r="U27" s="1557"/>
      <c r="V27" s="1503">
        <v>-61212</v>
      </c>
      <c r="W27" s="1566"/>
    </row>
    <row r="28" spans="1:23" ht="16.7" customHeight="1">
      <c r="A28" s="1500"/>
      <c r="B28" s="1503"/>
      <c r="C28" s="1495"/>
      <c r="D28" s="1495"/>
      <c r="E28" s="1503"/>
      <c r="F28" s="1516"/>
      <c r="G28" s="1516"/>
      <c r="H28" s="1516"/>
      <c r="I28" s="1516"/>
      <c r="J28" s="1503"/>
      <c r="K28" s="1522" t="s">
        <v>1622</v>
      </c>
      <c r="L28" s="1496" t="s">
        <v>1552</v>
      </c>
      <c r="M28" s="1556" t="s">
        <v>1553</v>
      </c>
      <c r="N28" s="1557"/>
      <c r="O28" s="1557"/>
      <c r="P28" s="1503"/>
      <c r="Q28" s="1557"/>
      <c r="R28" s="1557"/>
      <c r="S28" s="1503"/>
      <c r="T28" s="1557"/>
      <c r="U28" s="1557"/>
      <c r="V28" s="1503"/>
      <c r="W28" s="1566"/>
    </row>
    <row r="29" spans="1:23" ht="16.7" customHeight="1">
      <c r="A29" s="1500"/>
      <c r="B29" s="1495">
        <v>2477154</v>
      </c>
      <c r="C29" s="1495"/>
      <c r="D29" s="1495"/>
      <c r="E29" s="1495">
        <v>2477154</v>
      </c>
      <c r="F29" s="1495">
        <v>5152</v>
      </c>
      <c r="G29" s="1495">
        <v>1069615</v>
      </c>
      <c r="H29" s="1495">
        <v>76728</v>
      </c>
      <c r="I29" s="1495">
        <v>84509</v>
      </c>
      <c r="J29" s="1495">
        <v>1241150</v>
      </c>
      <c r="K29" s="1523" t="s">
        <v>1554</v>
      </c>
      <c r="L29" s="1507" t="s">
        <v>1555</v>
      </c>
      <c r="M29" s="1567" t="s">
        <v>1556</v>
      </c>
      <c r="N29" s="1495">
        <v>1241150</v>
      </c>
      <c r="O29" s="1495">
        <v>84509</v>
      </c>
      <c r="P29" s="1495">
        <v>76728</v>
      </c>
      <c r="Q29" s="1495">
        <v>1069615</v>
      </c>
      <c r="R29" s="1495">
        <v>5152</v>
      </c>
      <c r="S29" s="1495">
        <v>2477154</v>
      </c>
      <c r="T29" s="1557"/>
      <c r="U29" s="1557"/>
      <c r="V29" s="1495">
        <v>2477154</v>
      </c>
      <c r="W29" s="1566"/>
    </row>
    <row r="30" spans="1:23" ht="16.7" customHeight="1">
      <c r="A30" s="1524"/>
      <c r="B30" s="1513">
        <v>1795823</v>
      </c>
      <c r="C30" s="1513"/>
      <c r="D30" s="1513"/>
      <c r="E30" s="1513">
        <v>1795823</v>
      </c>
      <c r="F30" s="1513">
        <v>0</v>
      </c>
      <c r="G30" s="1513">
        <v>964851</v>
      </c>
      <c r="H30" s="1513">
        <v>0</v>
      </c>
      <c r="I30" s="1513">
        <v>70545</v>
      </c>
      <c r="J30" s="1513">
        <v>760427</v>
      </c>
      <c r="K30" s="1525" t="s">
        <v>437</v>
      </c>
      <c r="L30" s="1526" t="s">
        <v>424</v>
      </c>
      <c r="M30" s="1559" t="s">
        <v>1217</v>
      </c>
      <c r="N30" s="1557"/>
      <c r="O30" s="1557"/>
      <c r="P30" s="1557"/>
      <c r="Q30" s="1557"/>
      <c r="R30" s="1557"/>
      <c r="S30" s="1557"/>
      <c r="T30" s="1557"/>
      <c r="U30" s="1557"/>
      <c r="V30" s="1557"/>
      <c r="W30" s="1500"/>
    </row>
    <row r="31" spans="1:23" ht="16.7" customHeight="1">
      <c r="A31" s="2223" t="s">
        <v>1557</v>
      </c>
      <c r="B31" s="1527">
        <v>1009207</v>
      </c>
      <c r="C31" s="1528"/>
      <c r="D31" s="1527">
        <v>11093</v>
      </c>
      <c r="E31" s="1527">
        <v>998114</v>
      </c>
      <c r="F31" s="1527">
        <v>234</v>
      </c>
      <c r="G31" s="1527">
        <v>46976</v>
      </c>
      <c r="H31" s="1527">
        <v>159988</v>
      </c>
      <c r="I31" s="1527">
        <v>100319</v>
      </c>
      <c r="J31" s="1527">
        <v>690597</v>
      </c>
      <c r="K31" s="2224" t="s">
        <v>1558</v>
      </c>
      <c r="L31" s="2225" t="s">
        <v>1559</v>
      </c>
      <c r="M31" s="2227" t="s">
        <v>1175</v>
      </c>
      <c r="N31" s="1526">
        <v>26414</v>
      </c>
      <c r="O31" s="1526">
        <v>207914</v>
      </c>
      <c r="P31" s="1526">
        <v>122438</v>
      </c>
      <c r="Q31" s="1526">
        <v>107241</v>
      </c>
      <c r="R31" s="1526">
        <v>5675</v>
      </c>
      <c r="S31" s="1526">
        <v>469682</v>
      </c>
      <c r="T31" s="1526">
        <v>539525</v>
      </c>
      <c r="U31" s="1526"/>
      <c r="V31" s="1529">
        <v>1009207</v>
      </c>
      <c r="W31" s="1500"/>
    </row>
    <row r="32" spans="1:23" ht="16.7" customHeight="1">
      <c r="A32" s="2224"/>
      <c r="B32" s="1529"/>
      <c r="C32" s="1526"/>
      <c r="D32" s="1529"/>
      <c r="E32" s="1529"/>
      <c r="F32" s="1529"/>
      <c r="G32" s="1529"/>
      <c r="H32" s="1529"/>
      <c r="I32" s="1529"/>
      <c r="J32" s="1529"/>
      <c r="K32" s="2224"/>
      <c r="L32" s="2226"/>
      <c r="M32" s="2226"/>
      <c r="N32" s="1568"/>
      <c r="O32" s="1568"/>
      <c r="P32" s="1568"/>
      <c r="Q32" s="1568"/>
      <c r="R32" s="1568"/>
      <c r="S32" s="1568"/>
      <c r="T32" s="1568"/>
      <c r="U32" s="1568"/>
      <c r="V32" s="1568"/>
      <c r="W32" s="1554"/>
    </row>
    <row r="33" spans="1:23" ht="16.7" customHeight="1">
      <c r="A33" s="1530" t="s">
        <v>1548</v>
      </c>
      <c r="B33" s="668"/>
      <c r="C33" s="668"/>
      <c r="D33" s="668"/>
      <c r="E33" s="668"/>
      <c r="F33" s="668"/>
      <c r="G33" s="668"/>
      <c r="H33" s="668"/>
      <c r="I33" s="668"/>
      <c r="J33" s="668"/>
      <c r="K33" s="1531" t="s">
        <v>1560</v>
      </c>
      <c r="L33" s="1532" t="s">
        <v>1561</v>
      </c>
      <c r="M33" s="1569" t="s">
        <v>1562</v>
      </c>
      <c r="N33" s="1570"/>
      <c r="O33" s="1570"/>
      <c r="P33" s="1570"/>
      <c r="Q33" s="1570"/>
      <c r="R33" s="1570"/>
      <c r="S33" s="1570"/>
      <c r="T33" s="1570"/>
      <c r="U33" s="1570"/>
      <c r="V33" s="1571"/>
      <c r="W33" s="1557"/>
    </row>
    <row r="34" spans="1:23" ht="16.7" customHeight="1">
      <c r="A34" s="1533" t="s">
        <v>1563</v>
      </c>
      <c r="B34" s="1534">
        <v>5292595</v>
      </c>
      <c r="C34" s="1526"/>
      <c r="D34" s="1534"/>
      <c r="E34" s="1534">
        <v>5292595</v>
      </c>
      <c r="F34" s="1534">
        <v>10593</v>
      </c>
      <c r="G34" s="1534">
        <v>3731264</v>
      </c>
      <c r="H34" s="1534">
        <v>781667</v>
      </c>
      <c r="I34" s="1534">
        <v>192104</v>
      </c>
      <c r="J34" s="1534">
        <v>576967</v>
      </c>
      <c r="K34" s="1535" t="s">
        <v>1564</v>
      </c>
      <c r="L34" s="1505" t="s">
        <v>1565</v>
      </c>
      <c r="M34" s="1556" t="s">
        <v>1566</v>
      </c>
      <c r="N34" s="1495">
        <v>576967</v>
      </c>
      <c r="O34" s="1495">
        <v>192104</v>
      </c>
      <c r="P34" s="1495">
        <v>781667</v>
      </c>
      <c r="Q34" s="1495">
        <v>3731264</v>
      </c>
      <c r="R34" s="1495">
        <v>10593</v>
      </c>
      <c r="S34" s="1495">
        <v>5292595</v>
      </c>
      <c r="T34" s="1557"/>
      <c r="U34" s="1557"/>
      <c r="V34" s="1495">
        <v>5292595</v>
      </c>
      <c r="W34" s="1552" t="s">
        <v>1567</v>
      </c>
    </row>
    <row r="35" spans="1:23" ht="16.7" customHeight="1">
      <c r="A35" s="1521"/>
      <c r="B35" s="1495"/>
      <c r="C35" s="1495"/>
      <c r="D35" s="1495"/>
      <c r="E35" s="1495"/>
      <c r="F35" s="1495"/>
      <c r="G35" s="1495"/>
      <c r="H35" s="1495"/>
      <c r="I35" s="1495"/>
      <c r="J35" s="1495"/>
      <c r="K35" s="1536" t="s">
        <v>1568</v>
      </c>
      <c r="L35" s="1498" t="s">
        <v>1569</v>
      </c>
      <c r="M35" s="1551" t="s">
        <v>1570</v>
      </c>
      <c r="N35" s="1495"/>
      <c r="O35" s="1495"/>
      <c r="P35" s="1495"/>
      <c r="Q35" s="1495"/>
      <c r="R35" s="1495"/>
      <c r="S35" s="1495"/>
      <c r="T35" s="1557"/>
      <c r="U35" s="1557"/>
      <c r="V35" s="1495"/>
      <c r="W35" s="1552" t="s">
        <v>1571</v>
      </c>
    </row>
    <row r="36" spans="1:23" ht="16.7" customHeight="1">
      <c r="A36" s="1537"/>
      <c r="B36" s="1513">
        <v>4611264</v>
      </c>
      <c r="C36" s="1513"/>
      <c r="D36" s="1513"/>
      <c r="E36" s="1513">
        <v>4611264</v>
      </c>
      <c r="F36" s="1513">
        <v>5441</v>
      </c>
      <c r="G36" s="1513">
        <v>3626500</v>
      </c>
      <c r="H36" s="1513">
        <v>704939</v>
      </c>
      <c r="I36" s="1513">
        <v>178140</v>
      </c>
      <c r="J36" s="1538">
        <v>96244</v>
      </c>
      <c r="K36" s="1539" t="s">
        <v>1064</v>
      </c>
      <c r="L36" s="1498" t="s">
        <v>1572</v>
      </c>
      <c r="M36" s="1551" t="s">
        <v>1573</v>
      </c>
      <c r="N36" s="1557"/>
      <c r="O36" s="1557"/>
      <c r="P36" s="1557"/>
      <c r="Q36" s="1557"/>
      <c r="R36" s="1557"/>
      <c r="S36" s="1557"/>
      <c r="T36" s="1557"/>
      <c r="U36" s="1557"/>
      <c r="V36" s="1557"/>
      <c r="W36" s="1552"/>
    </row>
    <row r="37" spans="1:23" ht="16.7" customHeight="1">
      <c r="A37" s="1496" t="s">
        <v>1574</v>
      </c>
      <c r="B37" s="1495">
        <v>553178</v>
      </c>
      <c r="C37" s="1495"/>
      <c r="D37" s="1495">
        <v>11392</v>
      </c>
      <c r="E37" s="1495">
        <v>541786</v>
      </c>
      <c r="F37" s="1495">
        <v>0</v>
      </c>
      <c r="G37" s="1495">
        <v>376867</v>
      </c>
      <c r="H37" s="1516" t="s">
        <v>458</v>
      </c>
      <c r="I37" s="1495">
        <v>13385</v>
      </c>
      <c r="J37" s="1495">
        <v>151534</v>
      </c>
      <c r="K37" s="1540" t="s">
        <v>1575</v>
      </c>
      <c r="L37" s="1498" t="s">
        <v>1176</v>
      </c>
      <c r="M37" s="1559" t="s">
        <v>1177</v>
      </c>
      <c r="N37" s="1557"/>
      <c r="O37" s="1557"/>
      <c r="P37" s="1557">
        <v>530132</v>
      </c>
      <c r="Q37" s="1557"/>
      <c r="R37" s="1557"/>
      <c r="S37" s="1557">
        <v>530132</v>
      </c>
      <c r="T37" s="1557">
        <v>23046</v>
      </c>
      <c r="U37" s="1557"/>
      <c r="V37" s="1557">
        <v>553178</v>
      </c>
      <c r="W37" s="1566"/>
    </row>
    <row r="38" spans="1:23" ht="16.7" customHeight="1">
      <c r="A38" s="1496" t="s">
        <v>1571</v>
      </c>
      <c r="B38" s="1495">
        <v>428731</v>
      </c>
      <c r="C38" s="1495"/>
      <c r="D38" s="1495"/>
      <c r="E38" s="1495">
        <v>428731</v>
      </c>
      <c r="F38" s="1495"/>
      <c r="G38" s="1495">
        <v>394962</v>
      </c>
      <c r="H38" s="1495">
        <v>0</v>
      </c>
      <c r="I38" s="1495">
        <v>26421</v>
      </c>
      <c r="J38" s="1495">
        <v>7348</v>
      </c>
      <c r="K38" s="1541" t="s">
        <v>1576</v>
      </c>
      <c r="L38" s="1515" t="s">
        <v>1227</v>
      </c>
      <c r="M38" s="1562" t="s">
        <v>1228</v>
      </c>
      <c r="N38" s="1557">
        <v>29340</v>
      </c>
      <c r="O38" s="1557">
        <v>897</v>
      </c>
      <c r="P38" s="1557">
        <v>397751</v>
      </c>
      <c r="Q38" s="1495"/>
      <c r="R38" s="1557">
        <v>743</v>
      </c>
      <c r="S38" s="1495">
        <v>428731</v>
      </c>
      <c r="T38" s="1557"/>
      <c r="U38" s="1557"/>
      <c r="V38" s="1495">
        <v>428731</v>
      </c>
      <c r="W38" s="1553" t="s">
        <v>1577</v>
      </c>
    </row>
    <row r="39" spans="1:23" ht="31.35" customHeight="1">
      <c r="A39" s="1521" t="s">
        <v>1578</v>
      </c>
      <c r="B39" s="1495">
        <v>699722</v>
      </c>
      <c r="C39" s="1495"/>
      <c r="D39" s="1495"/>
      <c r="E39" s="1495">
        <v>699722</v>
      </c>
      <c r="F39" s="1495">
        <v>743</v>
      </c>
      <c r="G39" s="1495"/>
      <c r="H39" s="1495">
        <v>668804</v>
      </c>
      <c r="I39" s="1495">
        <v>835</v>
      </c>
      <c r="J39" s="1495">
        <v>29340</v>
      </c>
      <c r="K39" s="1540" t="s">
        <v>1579</v>
      </c>
      <c r="L39" s="1515" t="s">
        <v>1580</v>
      </c>
      <c r="M39" s="1562" t="s">
        <v>1230</v>
      </c>
      <c r="N39" s="668"/>
      <c r="O39" s="668"/>
      <c r="P39" s="668"/>
      <c r="Q39" s="668">
        <v>699437</v>
      </c>
      <c r="R39" s="668"/>
      <c r="S39" s="668">
        <v>699437</v>
      </c>
      <c r="T39" s="668">
        <v>285</v>
      </c>
      <c r="U39" s="668"/>
      <c r="V39" s="668">
        <v>699722</v>
      </c>
      <c r="W39" s="1553" t="s">
        <v>1581</v>
      </c>
    </row>
    <row r="40" spans="1:23" ht="16.7" customHeight="1">
      <c r="A40" s="1501" t="s">
        <v>1581</v>
      </c>
      <c r="B40" s="1495">
        <v>919477</v>
      </c>
      <c r="C40" s="1495"/>
      <c r="D40" s="1495">
        <v>245388</v>
      </c>
      <c r="E40" s="1495">
        <v>674089</v>
      </c>
      <c r="F40" s="1516">
        <v>2281</v>
      </c>
      <c r="G40" s="1495">
        <v>121303</v>
      </c>
      <c r="H40" s="1495">
        <v>286054</v>
      </c>
      <c r="I40" s="1495">
        <v>195517</v>
      </c>
      <c r="J40" s="1495">
        <v>68934</v>
      </c>
      <c r="K40" s="1540" t="s">
        <v>1582</v>
      </c>
      <c r="L40" s="1498" t="s">
        <v>1182</v>
      </c>
      <c r="M40" s="1551" t="s">
        <v>1183</v>
      </c>
      <c r="N40" s="1554">
        <v>176026</v>
      </c>
      <c r="O40" s="1554">
        <v>27626</v>
      </c>
      <c r="P40" s="1554">
        <v>243298</v>
      </c>
      <c r="Q40" s="1554">
        <v>292347</v>
      </c>
      <c r="R40" s="1554">
        <v>72721</v>
      </c>
      <c r="S40" s="1554">
        <v>812018</v>
      </c>
      <c r="T40" s="1554">
        <v>107459</v>
      </c>
      <c r="U40" s="1554"/>
      <c r="V40" s="1554">
        <v>919477</v>
      </c>
      <c r="W40" s="1554"/>
    </row>
    <row r="41" spans="1:23" ht="16.7" customHeight="1">
      <c r="A41" s="1500"/>
      <c r="B41" s="1495">
        <v>5418585</v>
      </c>
      <c r="C41" s="1495"/>
      <c r="D41" s="1495"/>
      <c r="E41" s="1495">
        <v>5418585</v>
      </c>
      <c r="F41" s="1495">
        <v>81033</v>
      </c>
      <c r="G41" s="1495">
        <v>3829916</v>
      </c>
      <c r="H41" s="1495">
        <v>997990</v>
      </c>
      <c r="I41" s="1495">
        <v>-15531</v>
      </c>
      <c r="J41" s="1495">
        <v>525177</v>
      </c>
      <c r="K41" s="1523" t="s">
        <v>1231</v>
      </c>
      <c r="L41" s="1505" t="s">
        <v>1091</v>
      </c>
      <c r="M41" s="1502" t="s">
        <v>1092</v>
      </c>
      <c r="N41" s="1495">
        <v>525177</v>
      </c>
      <c r="O41" s="1495">
        <v>-15531</v>
      </c>
      <c r="P41" s="1495">
        <v>997990</v>
      </c>
      <c r="Q41" s="1495">
        <v>3829916</v>
      </c>
      <c r="R41" s="1495">
        <v>81033</v>
      </c>
      <c r="S41" s="1495">
        <v>5418585</v>
      </c>
      <c r="T41" s="1557"/>
      <c r="U41" s="1557"/>
      <c r="V41" s="1495">
        <v>5418585</v>
      </c>
      <c r="W41" s="1552" t="s">
        <v>1583</v>
      </c>
    </row>
    <row r="42" spans="1:23" ht="16.7" customHeight="1">
      <c r="A42" s="1524"/>
      <c r="B42" s="1513">
        <v>4737254</v>
      </c>
      <c r="C42" s="1513"/>
      <c r="D42" s="1513"/>
      <c r="E42" s="1513">
        <v>4737254</v>
      </c>
      <c r="F42" s="1513">
        <v>75881</v>
      </c>
      <c r="G42" s="1513">
        <v>3725152</v>
      </c>
      <c r="H42" s="1513">
        <v>921262</v>
      </c>
      <c r="I42" s="1513">
        <v>-29495</v>
      </c>
      <c r="J42" s="1538">
        <v>44454</v>
      </c>
      <c r="K42" s="1542" t="s">
        <v>1232</v>
      </c>
      <c r="L42" s="1498" t="s">
        <v>1094</v>
      </c>
      <c r="M42" s="1551" t="s">
        <v>1095</v>
      </c>
      <c r="N42" s="1557"/>
      <c r="O42" s="1557"/>
      <c r="P42" s="1557"/>
      <c r="Q42" s="1557"/>
      <c r="R42" s="1557"/>
      <c r="S42" s="1557"/>
      <c r="T42" s="1557"/>
      <c r="U42" s="1557"/>
      <c r="V42" s="1557"/>
      <c r="W42" s="1552" t="s">
        <v>1584</v>
      </c>
    </row>
    <row r="43" spans="1:23" ht="16.7" customHeight="1">
      <c r="A43" s="1496" t="s">
        <v>1583</v>
      </c>
      <c r="B43" s="1495">
        <v>587577</v>
      </c>
      <c r="C43" s="1495"/>
      <c r="D43" s="1495"/>
      <c r="E43" s="1495">
        <v>587577</v>
      </c>
      <c r="F43" s="1495">
        <v>49324</v>
      </c>
      <c r="G43" s="1495"/>
      <c r="H43" s="1495">
        <v>538253</v>
      </c>
      <c r="I43" s="1495"/>
      <c r="J43" s="1495"/>
      <c r="K43" s="1541" t="s">
        <v>1383</v>
      </c>
      <c r="L43" s="1498" t="s">
        <v>1384</v>
      </c>
      <c r="M43" s="1551" t="s">
        <v>1385</v>
      </c>
      <c r="N43" s="1557"/>
      <c r="O43" s="1557"/>
      <c r="P43" s="1557"/>
      <c r="Q43" s="1557">
        <v>587577</v>
      </c>
      <c r="R43" s="1557"/>
      <c r="S43" s="1557">
        <v>587577</v>
      </c>
      <c r="T43" s="1557"/>
      <c r="U43" s="1557"/>
      <c r="V43" s="1557">
        <v>587577</v>
      </c>
      <c r="W43" s="1553" t="s">
        <v>1585</v>
      </c>
    </row>
    <row r="44" spans="1:23" ht="16.7" customHeight="1">
      <c r="A44" s="1496" t="s">
        <v>1584</v>
      </c>
      <c r="B44" s="1495">
        <v>5418585</v>
      </c>
      <c r="C44" s="1495"/>
      <c r="D44" s="1495"/>
      <c r="E44" s="1495">
        <v>5418585</v>
      </c>
      <c r="F44" s="1495">
        <v>31709</v>
      </c>
      <c r="G44" s="1495">
        <v>4417493</v>
      </c>
      <c r="H44" s="1495">
        <v>459737</v>
      </c>
      <c r="I44" s="1495">
        <v>-15531</v>
      </c>
      <c r="J44" s="1495">
        <v>525177</v>
      </c>
      <c r="K44" s="1531" t="s">
        <v>1386</v>
      </c>
      <c r="L44" s="1496" t="s">
        <v>1387</v>
      </c>
      <c r="M44" s="1518" t="s">
        <v>1388</v>
      </c>
      <c r="N44" s="1572"/>
      <c r="O44" s="1572"/>
      <c r="P44" s="1572"/>
      <c r="Q44" s="1572"/>
      <c r="R44" s="1572"/>
      <c r="S44" s="1572"/>
      <c r="T44" s="1572"/>
      <c r="U44" s="1572"/>
      <c r="V44" s="1572"/>
      <c r="W44" s="1573" t="s">
        <v>1586</v>
      </c>
    </row>
    <row r="45" spans="1:23" ht="33.75" customHeight="1">
      <c r="A45" s="1543" t="s">
        <v>1587</v>
      </c>
      <c r="B45" s="1513">
        <v>4737254</v>
      </c>
      <c r="C45" s="1513"/>
      <c r="D45" s="1513"/>
      <c r="E45" s="1513">
        <v>4737254</v>
      </c>
      <c r="F45" s="1538">
        <v>26557</v>
      </c>
      <c r="G45" s="1513">
        <v>4312729</v>
      </c>
      <c r="H45" s="1513">
        <v>383009</v>
      </c>
      <c r="I45" s="1513">
        <v>-29495</v>
      </c>
      <c r="J45" s="1538">
        <v>44454</v>
      </c>
      <c r="K45" s="1544" t="s">
        <v>1389</v>
      </c>
      <c r="L45" s="1498" t="s">
        <v>1588</v>
      </c>
      <c r="M45" s="1551" t="s">
        <v>1589</v>
      </c>
      <c r="N45" s="1574"/>
      <c r="O45" s="1574"/>
      <c r="P45" s="1574"/>
      <c r="Q45" s="1574"/>
      <c r="R45" s="1574"/>
      <c r="S45" s="1574"/>
      <c r="T45" s="1574"/>
      <c r="U45" s="1574"/>
      <c r="V45" s="1574"/>
      <c r="W45" s="1524"/>
    </row>
    <row r="46" spans="1:23" ht="16.7" customHeight="1">
      <c r="A46" s="1505" t="s">
        <v>1590</v>
      </c>
      <c r="B46" s="1545"/>
      <c r="C46" s="1545"/>
      <c r="D46" s="1545"/>
      <c r="E46" s="1545"/>
      <c r="F46" s="1545"/>
      <c r="G46" s="1545"/>
      <c r="H46" s="1545"/>
      <c r="I46" s="1545"/>
      <c r="J46" s="1545"/>
      <c r="K46" s="1496" t="s">
        <v>1231</v>
      </c>
      <c r="L46" s="1505" t="s">
        <v>1091</v>
      </c>
      <c r="M46" s="1556" t="s">
        <v>1092</v>
      </c>
      <c r="N46" s="1495">
        <v>525177</v>
      </c>
      <c r="O46" s="1495">
        <v>-15531</v>
      </c>
      <c r="P46" s="1495">
        <v>997990</v>
      </c>
      <c r="Q46" s="1495">
        <v>3829916</v>
      </c>
      <c r="R46" s="1495">
        <v>81033</v>
      </c>
      <c r="S46" s="1495">
        <v>5418585</v>
      </c>
      <c r="T46" s="1557"/>
      <c r="U46" s="1557"/>
      <c r="V46" s="1495">
        <v>5418585</v>
      </c>
      <c r="W46" s="1552" t="s">
        <v>1591</v>
      </c>
    </row>
    <row r="47" spans="1:23" ht="46.5" customHeight="1">
      <c r="A47" s="1499" t="s">
        <v>1592</v>
      </c>
      <c r="B47" s="1503">
        <v>346</v>
      </c>
      <c r="C47" s="1495"/>
      <c r="D47" s="1516" t="s">
        <v>458</v>
      </c>
      <c r="E47" s="1503">
        <v>346</v>
      </c>
      <c r="F47" s="1516" t="s">
        <v>458</v>
      </c>
      <c r="G47" s="1516" t="s">
        <v>458</v>
      </c>
      <c r="H47" s="1516" t="s">
        <v>458</v>
      </c>
      <c r="I47" s="1495">
        <v>346</v>
      </c>
      <c r="J47" s="1516" t="s">
        <v>458</v>
      </c>
      <c r="K47" s="1541" t="s">
        <v>1098</v>
      </c>
      <c r="L47" s="1515" t="s">
        <v>1099</v>
      </c>
      <c r="M47" s="1551" t="s">
        <v>1442</v>
      </c>
      <c r="N47" s="1516" t="s">
        <v>458</v>
      </c>
      <c r="O47" s="1516" t="s">
        <v>458</v>
      </c>
      <c r="P47" s="1516" t="s">
        <v>458</v>
      </c>
      <c r="Q47" s="1503">
        <v>346</v>
      </c>
      <c r="R47" s="1516" t="s">
        <v>458</v>
      </c>
      <c r="S47" s="1503">
        <v>346</v>
      </c>
      <c r="T47" s="1516" t="s">
        <v>458</v>
      </c>
      <c r="U47" s="1557"/>
      <c r="V47" s="1503">
        <v>346</v>
      </c>
      <c r="W47" s="1575" t="s">
        <v>1627</v>
      </c>
    </row>
    <row r="48" spans="1:23" ht="16.7" customHeight="1">
      <c r="A48" s="1518" t="s">
        <v>1593</v>
      </c>
      <c r="B48" s="1495">
        <v>4734271</v>
      </c>
      <c r="C48" s="1495"/>
      <c r="D48" s="1548"/>
      <c r="E48" s="1495">
        <v>4734271</v>
      </c>
      <c r="F48" s="1503">
        <v>49324</v>
      </c>
      <c r="G48" s="1503">
        <v>3717848</v>
      </c>
      <c r="H48" s="1503">
        <v>967099</v>
      </c>
      <c r="I48" s="1503"/>
      <c r="J48" s="1503"/>
      <c r="K48" s="1497" t="s">
        <v>85</v>
      </c>
      <c r="L48" s="1498" t="s">
        <v>720</v>
      </c>
      <c r="M48" s="1551" t="s">
        <v>727</v>
      </c>
      <c r="N48" s="1557"/>
      <c r="O48" s="1557"/>
      <c r="P48" s="1557"/>
      <c r="Q48" s="1557"/>
      <c r="R48" s="1557"/>
      <c r="S48" s="1557"/>
      <c r="T48" s="1557"/>
      <c r="U48" s="1495">
        <v>4734271</v>
      </c>
      <c r="V48" s="1495">
        <v>4734271</v>
      </c>
      <c r="W48" s="1553" t="s">
        <v>1594</v>
      </c>
    </row>
    <row r="49" spans="1:23" ht="16.7" customHeight="1">
      <c r="A49" s="1518" t="s">
        <v>1540</v>
      </c>
      <c r="B49" s="1495"/>
      <c r="C49" s="1495"/>
      <c r="D49" s="1495"/>
      <c r="E49" s="1495"/>
      <c r="F49" s="1495"/>
      <c r="G49" s="1495"/>
      <c r="H49" s="1495"/>
      <c r="I49" s="1495"/>
      <c r="J49" s="1495"/>
      <c r="K49" s="1497"/>
      <c r="L49" s="1520" t="s">
        <v>1030</v>
      </c>
      <c r="M49" s="1565" t="s">
        <v>982</v>
      </c>
      <c r="N49" s="1557"/>
      <c r="O49" s="1557"/>
      <c r="P49" s="1557"/>
      <c r="Q49" s="1557"/>
      <c r="R49" s="1557"/>
      <c r="S49" s="1557"/>
      <c r="T49" s="1557"/>
      <c r="U49" s="1557"/>
      <c r="V49" s="1557"/>
      <c r="W49" s="1553" t="s">
        <v>1540</v>
      </c>
    </row>
    <row r="50" spans="1:23" ht="16.7" customHeight="1">
      <c r="A50" s="1500"/>
      <c r="B50" s="1495">
        <v>4305425</v>
      </c>
      <c r="C50" s="1495"/>
      <c r="D50" s="1495"/>
      <c r="E50" s="1495">
        <v>4305425</v>
      </c>
      <c r="F50" s="1495">
        <v>49324</v>
      </c>
      <c r="G50" s="1495">
        <v>3717848</v>
      </c>
      <c r="H50" s="1495">
        <v>538253</v>
      </c>
      <c r="I50" s="1495"/>
      <c r="J50" s="1495"/>
      <c r="K50" s="1497" t="s">
        <v>81</v>
      </c>
      <c r="L50" s="1520" t="s">
        <v>990</v>
      </c>
      <c r="M50" s="1576" t="s">
        <v>991</v>
      </c>
      <c r="N50" s="1557"/>
      <c r="O50" s="1557"/>
      <c r="P50" s="1557"/>
      <c r="Q50" s="1557"/>
      <c r="R50" s="1557"/>
      <c r="S50" s="1557"/>
      <c r="T50" s="1557"/>
      <c r="U50" s="1495">
        <v>4305425</v>
      </c>
      <c r="V50" s="1495">
        <v>4305425</v>
      </c>
      <c r="W50" s="1500"/>
    </row>
    <row r="51" spans="1:23" ht="16.7" customHeight="1">
      <c r="A51" s="1500"/>
      <c r="B51" s="1495">
        <v>428846</v>
      </c>
      <c r="C51" s="1495"/>
      <c r="D51" s="1495"/>
      <c r="E51" s="1495">
        <v>428846</v>
      </c>
      <c r="F51" s="1495"/>
      <c r="G51" s="1495"/>
      <c r="H51" s="1495">
        <v>428846</v>
      </c>
      <c r="I51" s="1495"/>
      <c r="J51" s="1495"/>
      <c r="K51" s="1497" t="s">
        <v>80</v>
      </c>
      <c r="L51" s="1520" t="s">
        <v>995</v>
      </c>
      <c r="M51" s="1576" t="s">
        <v>996</v>
      </c>
      <c r="N51" s="1557"/>
      <c r="O51" s="1557"/>
      <c r="P51" s="1557"/>
      <c r="Q51" s="1557"/>
      <c r="R51" s="1557"/>
      <c r="S51" s="1557"/>
      <c r="T51" s="1557"/>
      <c r="U51" s="1495">
        <v>428846</v>
      </c>
      <c r="V51" s="1495">
        <v>428846</v>
      </c>
      <c r="W51" s="1557"/>
    </row>
    <row r="52" spans="1:23" ht="16.7" customHeight="1">
      <c r="A52" s="1500"/>
      <c r="B52" s="1495">
        <v>684314</v>
      </c>
      <c r="C52" s="1495"/>
      <c r="D52" s="1495"/>
      <c r="E52" s="1495">
        <v>684314</v>
      </c>
      <c r="F52" s="1495">
        <v>31709</v>
      </c>
      <c r="G52" s="1495">
        <v>112414</v>
      </c>
      <c r="H52" s="1503">
        <v>30891</v>
      </c>
      <c r="I52" s="1495">
        <v>-15877</v>
      </c>
      <c r="J52" s="1495">
        <v>525177</v>
      </c>
      <c r="K52" s="1504" t="s">
        <v>1235</v>
      </c>
      <c r="L52" s="1505" t="s">
        <v>1103</v>
      </c>
      <c r="M52" s="1556" t="s">
        <v>1104</v>
      </c>
      <c r="N52" s="1572"/>
      <c r="O52" s="1572"/>
      <c r="P52" s="1572"/>
      <c r="Q52" s="1572"/>
      <c r="R52" s="1572"/>
      <c r="S52" s="1572"/>
      <c r="T52" s="1572"/>
      <c r="U52" s="1572"/>
      <c r="V52" s="1572"/>
      <c r="W52" s="1557"/>
    </row>
    <row r="53" spans="1:23" ht="16.7" customHeight="1">
      <c r="A53" s="1526"/>
      <c r="B53" s="1503">
        <v>2983</v>
      </c>
      <c r="C53" s="1495"/>
      <c r="D53" s="1495"/>
      <c r="E53" s="1503">
        <v>2983</v>
      </c>
      <c r="F53" s="1503">
        <v>26557</v>
      </c>
      <c r="G53" s="1495">
        <v>7650</v>
      </c>
      <c r="H53" s="1503">
        <v>-45837</v>
      </c>
      <c r="I53" s="1495">
        <v>-29841</v>
      </c>
      <c r="J53" s="1503">
        <v>44454</v>
      </c>
      <c r="K53" s="1508" t="s">
        <v>1236</v>
      </c>
      <c r="L53" s="1498" t="s">
        <v>1106</v>
      </c>
      <c r="M53" s="1551" t="s">
        <v>1107</v>
      </c>
      <c r="N53" s="1574"/>
      <c r="O53" s="1574"/>
      <c r="P53" s="1574"/>
      <c r="Q53" s="1574"/>
      <c r="R53" s="1574"/>
      <c r="S53" s="1574"/>
      <c r="T53" s="1574"/>
      <c r="U53" s="1574"/>
      <c r="V53" s="1574"/>
      <c r="W53" s="1524"/>
    </row>
    <row r="54" spans="1:23" ht="16.7" customHeight="1">
      <c r="A54" s="1549" t="s">
        <v>1591</v>
      </c>
      <c r="B54" s="1550"/>
      <c r="C54" s="1550"/>
      <c r="D54" s="1550"/>
      <c r="E54" s="1550"/>
      <c r="F54" s="1550"/>
      <c r="G54" s="1550"/>
      <c r="H54" s="1550"/>
      <c r="I54" s="1550"/>
      <c r="J54" s="1550"/>
      <c r="K54" s="1767" t="s">
        <v>1386</v>
      </c>
      <c r="L54" s="1499" t="s">
        <v>1387</v>
      </c>
      <c r="M54" s="1562" t="s">
        <v>1388</v>
      </c>
      <c r="N54" s="1495">
        <v>525177</v>
      </c>
      <c r="O54" s="1495">
        <v>-15531</v>
      </c>
      <c r="P54" s="1495">
        <v>459737</v>
      </c>
      <c r="Q54" s="1495">
        <v>4417493</v>
      </c>
      <c r="R54" s="1495">
        <v>31709</v>
      </c>
      <c r="S54" s="1495">
        <v>5418585</v>
      </c>
      <c r="T54" s="1557"/>
      <c r="U54" s="1557"/>
      <c r="V54" s="1495">
        <v>5418585</v>
      </c>
      <c r="W54" s="1552" t="s">
        <v>1591</v>
      </c>
    </row>
    <row r="55" spans="1:23" ht="45.75" customHeight="1">
      <c r="A55" s="1499" t="s">
        <v>1595</v>
      </c>
      <c r="B55" s="1503">
        <v>346</v>
      </c>
      <c r="C55" s="1495"/>
      <c r="D55" s="1516" t="s">
        <v>458</v>
      </c>
      <c r="E55" s="1503">
        <v>346</v>
      </c>
      <c r="F55" s="1516" t="s">
        <v>458</v>
      </c>
      <c r="G55" s="1516" t="s">
        <v>458</v>
      </c>
      <c r="H55" s="1516" t="s">
        <v>458</v>
      </c>
      <c r="I55" s="1495">
        <v>346</v>
      </c>
      <c r="J55" s="1516" t="s">
        <v>458</v>
      </c>
      <c r="K55" s="1541" t="s">
        <v>1098</v>
      </c>
      <c r="L55" s="1515" t="s">
        <v>1099</v>
      </c>
      <c r="M55" s="1551" t="s">
        <v>1442</v>
      </c>
      <c r="W55" s="1564" t="s">
        <v>1595</v>
      </c>
    </row>
    <row r="56" spans="1:23" ht="16.7" customHeight="1">
      <c r="A56" s="1518" t="s">
        <v>1596</v>
      </c>
      <c r="B56" s="1495">
        <v>4734271</v>
      </c>
      <c r="C56" s="1495"/>
      <c r="D56" s="1495"/>
      <c r="E56" s="1495">
        <v>4734271</v>
      </c>
      <c r="F56" s="1495"/>
      <c r="G56" s="1495">
        <v>4305425</v>
      </c>
      <c r="H56" s="1495">
        <v>428846</v>
      </c>
      <c r="I56" s="1495"/>
      <c r="J56" s="1495"/>
      <c r="K56" s="1497" t="s">
        <v>1597</v>
      </c>
      <c r="L56" s="1498" t="s">
        <v>1598</v>
      </c>
      <c r="M56" s="1551" t="s">
        <v>1599</v>
      </c>
      <c r="N56" s="1547" t="s">
        <v>458</v>
      </c>
      <c r="O56" s="1547" t="s">
        <v>458</v>
      </c>
      <c r="P56" s="1547" t="s">
        <v>458</v>
      </c>
      <c r="Q56" s="1546">
        <v>346</v>
      </c>
      <c r="R56" s="1547" t="s">
        <v>458</v>
      </c>
      <c r="S56" s="1546">
        <v>346</v>
      </c>
      <c r="T56" s="1547" t="s">
        <v>458</v>
      </c>
      <c r="U56" s="1577"/>
      <c r="V56" s="1546">
        <v>346</v>
      </c>
      <c r="W56" s="1560" t="s">
        <v>1600</v>
      </c>
    </row>
    <row r="57" spans="1:23" ht="16.7" customHeight="1">
      <c r="A57" s="1501" t="s">
        <v>1601</v>
      </c>
      <c r="B57" s="1495"/>
      <c r="C57" s="1495"/>
      <c r="D57" s="1495"/>
      <c r="E57" s="1495"/>
      <c r="F57" s="1495"/>
      <c r="G57" s="1495"/>
      <c r="H57" s="1495"/>
      <c r="I57" s="1495"/>
      <c r="J57" s="1495"/>
      <c r="K57" s="1497"/>
      <c r="L57" s="1520" t="s">
        <v>1030</v>
      </c>
      <c r="M57" s="1565" t="s">
        <v>982</v>
      </c>
      <c r="N57" s="1557"/>
      <c r="O57" s="1557"/>
      <c r="P57" s="1557"/>
      <c r="Q57" s="1557"/>
      <c r="R57" s="1557"/>
      <c r="S57" s="1557"/>
      <c r="T57" s="1557"/>
      <c r="U57" s="1557"/>
      <c r="V57" s="1557"/>
      <c r="W57" s="1560" t="s">
        <v>1602</v>
      </c>
    </row>
    <row r="58" spans="1:23" ht="31.35" customHeight="1">
      <c r="A58" s="1518" t="s">
        <v>1540</v>
      </c>
      <c r="B58" s="1495">
        <v>4305425</v>
      </c>
      <c r="C58" s="1495"/>
      <c r="D58" s="1495"/>
      <c r="E58" s="1495">
        <v>4305425</v>
      </c>
      <c r="F58" s="1495"/>
      <c r="G58" s="1495">
        <v>4305425</v>
      </c>
      <c r="H58" s="1495"/>
      <c r="I58" s="1495"/>
      <c r="J58" s="1495"/>
      <c r="K58" s="1497" t="s">
        <v>1464</v>
      </c>
      <c r="L58" s="1520" t="s">
        <v>1603</v>
      </c>
      <c r="M58" s="1565" t="s">
        <v>1604</v>
      </c>
      <c r="N58" s="1557"/>
      <c r="O58" s="1557"/>
      <c r="P58" s="1557"/>
      <c r="Q58" s="1557"/>
      <c r="R58" s="1557"/>
      <c r="S58" s="1557"/>
      <c r="T58" s="1557"/>
      <c r="U58" s="1557"/>
      <c r="V58" s="1557"/>
      <c r="W58" s="1500"/>
    </row>
    <row r="59" spans="1:23" ht="31.35" customHeight="1">
      <c r="A59" s="1500"/>
      <c r="B59" s="1495">
        <v>428846</v>
      </c>
      <c r="C59" s="1495"/>
      <c r="D59" s="1495"/>
      <c r="E59" s="1495">
        <v>428846</v>
      </c>
      <c r="F59" s="1495"/>
      <c r="G59" s="1495"/>
      <c r="H59" s="1495">
        <v>428846</v>
      </c>
      <c r="I59" s="1495"/>
      <c r="J59" s="1495"/>
      <c r="K59" s="1497" t="s">
        <v>1395</v>
      </c>
      <c r="L59" s="1520" t="s">
        <v>1605</v>
      </c>
      <c r="M59" s="1565" t="s">
        <v>1606</v>
      </c>
      <c r="N59" s="1557"/>
      <c r="O59" s="1557"/>
      <c r="P59" s="1557"/>
      <c r="Q59" s="1557"/>
      <c r="R59" s="1557"/>
      <c r="S59" s="1557"/>
      <c r="T59" s="1557"/>
      <c r="U59" s="1557"/>
      <c r="V59" s="1557"/>
      <c r="W59" s="1500"/>
    </row>
    <row r="60" spans="1:23" ht="16.7" customHeight="1">
      <c r="A60" s="1518"/>
      <c r="B60" s="1495">
        <v>684314</v>
      </c>
      <c r="C60" s="1495"/>
      <c r="D60" s="1495"/>
      <c r="E60" s="1495">
        <v>684314</v>
      </c>
      <c r="F60" s="1495">
        <v>31709</v>
      </c>
      <c r="G60" s="1495">
        <v>112414</v>
      </c>
      <c r="H60" s="1503">
        <v>30891</v>
      </c>
      <c r="I60" s="1495">
        <v>-15877</v>
      </c>
      <c r="J60" s="1495">
        <v>525177</v>
      </c>
      <c r="K60" s="1504" t="s">
        <v>1235</v>
      </c>
      <c r="L60" s="1505" t="s">
        <v>1103</v>
      </c>
      <c r="M60" s="1556" t="s">
        <v>1104</v>
      </c>
      <c r="N60" s="1554"/>
      <c r="O60" s="1554"/>
      <c r="P60" s="1554"/>
      <c r="Q60" s="1554"/>
      <c r="R60" s="1554"/>
      <c r="S60" s="1554"/>
      <c r="T60" s="1554"/>
      <c r="U60" s="1554"/>
      <c r="V60" s="1554"/>
      <c r="W60" s="1554"/>
    </row>
    <row r="61" spans="1:23" ht="16.7" customHeight="1">
      <c r="A61" s="1526"/>
      <c r="B61" s="1503">
        <v>2983</v>
      </c>
      <c r="C61" s="1495"/>
      <c r="D61" s="1495"/>
      <c r="E61" s="1503">
        <v>2983</v>
      </c>
      <c r="F61" s="1503">
        <v>26557</v>
      </c>
      <c r="G61" s="1495">
        <v>7650</v>
      </c>
      <c r="H61" s="1503">
        <v>-45837</v>
      </c>
      <c r="I61" s="1495">
        <v>-29841</v>
      </c>
      <c r="J61" s="1503">
        <v>44454</v>
      </c>
      <c r="K61" s="1508" t="s">
        <v>1236</v>
      </c>
      <c r="L61" s="1498" t="s">
        <v>1106</v>
      </c>
      <c r="M61" s="1551"/>
      <c r="N61" s="1500"/>
      <c r="O61" s="1500"/>
      <c r="P61" s="1500"/>
      <c r="Q61" s="1500"/>
      <c r="R61" s="1500"/>
      <c r="S61" s="1500"/>
      <c r="T61" s="1500"/>
      <c r="U61" s="1500"/>
      <c r="V61" s="1500"/>
      <c r="W61" s="1566"/>
    </row>
    <row r="62" spans="1:23" ht="16.7" customHeight="1">
      <c r="A62" s="1524"/>
      <c r="B62" s="1513">
        <v>104285</v>
      </c>
      <c r="C62" s="1513"/>
      <c r="D62" s="1513">
        <v>104285</v>
      </c>
      <c r="E62" s="1513"/>
      <c r="F62" s="1513"/>
      <c r="G62" s="1513"/>
      <c r="H62" s="1513"/>
      <c r="I62" s="1513"/>
      <c r="J62" s="1513"/>
      <c r="K62" s="1514" t="s">
        <v>1184</v>
      </c>
      <c r="L62" s="1498" t="s">
        <v>1185</v>
      </c>
      <c r="M62" s="1551"/>
      <c r="N62" s="1500"/>
      <c r="O62" s="1500"/>
      <c r="P62" s="1500"/>
      <c r="Q62" s="1500"/>
      <c r="R62" s="1500"/>
      <c r="S62" s="1500"/>
      <c r="T62" s="1500"/>
      <c r="U62" s="1500"/>
      <c r="V62" s="1500"/>
      <c r="W62" s="1566"/>
    </row>
    <row r="63" spans="1:23" ht="17.100000000000001" customHeight="1">
      <c r="A63" s="1312"/>
      <c r="B63" s="1316"/>
      <c r="C63" s="1316"/>
      <c r="D63" s="1316"/>
      <c r="E63" s="1316"/>
      <c r="F63" s="1316"/>
      <c r="G63" s="1316"/>
      <c r="H63" s="1316"/>
      <c r="I63" s="1316"/>
      <c r="J63" s="1316"/>
      <c r="K63" s="1480"/>
      <c r="L63" s="1315"/>
      <c r="M63" s="1367"/>
      <c r="N63" s="2215" t="s">
        <v>1607</v>
      </c>
      <c r="O63" s="2215"/>
      <c r="P63" s="2215"/>
      <c r="Q63" s="2215"/>
      <c r="R63" s="2215"/>
      <c r="S63" s="2215"/>
      <c r="T63" s="2215"/>
      <c r="U63" s="2215"/>
      <c r="V63" s="2215"/>
      <c r="W63" s="2215"/>
    </row>
    <row r="64" spans="1:23" ht="17.100000000000001" customHeight="1">
      <c r="A64" s="1481" t="s">
        <v>1608</v>
      </c>
      <c r="B64" s="1316"/>
      <c r="C64" s="1316"/>
      <c r="D64" s="1316"/>
      <c r="E64" s="1316"/>
      <c r="F64" s="1316"/>
      <c r="G64" s="1316"/>
      <c r="H64" s="1316"/>
      <c r="I64" s="1316"/>
      <c r="J64" s="1316"/>
      <c r="K64" s="1480"/>
      <c r="L64" s="1315"/>
      <c r="M64" s="1367"/>
      <c r="N64" s="413"/>
      <c r="O64" s="413"/>
      <c r="P64" s="413"/>
      <c r="Q64" s="413"/>
      <c r="R64" s="413"/>
      <c r="S64" s="413"/>
      <c r="T64" s="413"/>
      <c r="U64" s="413"/>
      <c r="V64" s="413"/>
      <c r="W64" s="591" t="s">
        <v>1609</v>
      </c>
    </row>
    <row r="65" spans="1:23" ht="206.25" customHeight="1">
      <c r="A65" s="1482" t="s">
        <v>1515</v>
      </c>
      <c r="B65" s="1483" t="s">
        <v>1516</v>
      </c>
      <c r="C65" s="1483" t="s">
        <v>1517</v>
      </c>
      <c r="D65" s="1483" t="s">
        <v>1518</v>
      </c>
      <c r="E65" s="1483" t="s">
        <v>1519</v>
      </c>
      <c r="F65" s="1483" t="s">
        <v>1520</v>
      </c>
      <c r="G65" s="1483" t="s">
        <v>1521</v>
      </c>
      <c r="H65" s="1483" t="s">
        <v>1522</v>
      </c>
      <c r="I65" s="1483" t="s">
        <v>1523</v>
      </c>
      <c r="J65" s="1483" t="s">
        <v>1524</v>
      </c>
      <c r="K65" s="1484"/>
      <c r="L65" s="1485" t="s">
        <v>1203</v>
      </c>
      <c r="M65" s="1486" t="s">
        <v>1204</v>
      </c>
      <c r="N65" s="1462" t="s">
        <v>1610</v>
      </c>
      <c r="O65" s="1462" t="s">
        <v>1523</v>
      </c>
      <c r="P65" s="1462" t="s">
        <v>1522</v>
      </c>
      <c r="Q65" s="1462" t="s">
        <v>1521</v>
      </c>
      <c r="R65" s="1462" t="s">
        <v>1520</v>
      </c>
      <c r="S65" s="1462" t="s">
        <v>1519</v>
      </c>
      <c r="T65" s="1462" t="s">
        <v>1518</v>
      </c>
      <c r="U65" s="1462" t="s">
        <v>1525</v>
      </c>
      <c r="V65" s="1462" t="s">
        <v>1516</v>
      </c>
      <c r="W65" s="1487" t="s">
        <v>1515</v>
      </c>
    </row>
    <row r="66" spans="1:23" s="1494" customFormat="1" ht="17.100000000000001" customHeight="1">
      <c r="A66" s="1488"/>
      <c r="B66" s="1489"/>
      <c r="C66" s="1489"/>
      <c r="D66" s="1489" t="s">
        <v>1526</v>
      </c>
      <c r="E66" s="1489" t="s">
        <v>375</v>
      </c>
      <c r="F66" s="1489" t="s">
        <v>372</v>
      </c>
      <c r="G66" s="1489" t="s">
        <v>369</v>
      </c>
      <c r="H66" s="1489" t="s">
        <v>366</v>
      </c>
      <c r="I66" s="1489" t="s">
        <v>362</v>
      </c>
      <c r="J66" s="1489" t="s">
        <v>359</v>
      </c>
      <c r="K66" s="1489"/>
      <c r="L66" s="1490"/>
      <c r="M66" s="1491"/>
      <c r="N66" s="1492" t="s">
        <v>359</v>
      </c>
      <c r="O66" s="1492" t="s">
        <v>362</v>
      </c>
      <c r="P66" s="1492" t="s">
        <v>366</v>
      </c>
      <c r="Q66" s="1492" t="s">
        <v>369</v>
      </c>
      <c r="R66" s="1492" t="s">
        <v>372</v>
      </c>
      <c r="S66" s="1492" t="s">
        <v>375</v>
      </c>
      <c r="T66" s="1492" t="s">
        <v>1526</v>
      </c>
      <c r="U66" s="1492"/>
      <c r="V66" s="1492"/>
      <c r="W66" s="1493"/>
    </row>
    <row r="67" spans="1:23" ht="5.85" customHeight="1">
      <c r="A67" s="1312"/>
      <c r="B67" s="1316"/>
      <c r="C67" s="1316"/>
      <c r="D67" s="1316"/>
      <c r="E67" s="1316"/>
      <c r="F67" s="1316"/>
      <c r="G67" s="1316"/>
      <c r="H67" s="1316"/>
      <c r="I67" s="1316"/>
      <c r="J67" s="1316"/>
      <c r="K67" s="1480"/>
      <c r="L67" s="1315"/>
      <c r="M67" s="1367"/>
      <c r="N67" s="413"/>
      <c r="O67" s="413"/>
      <c r="P67" s="413"/>
      <c r="Q67" s="413"/>
      <c r="R67" s="413"/>
      <c r="S67" s="413"/>
      <c r="T67" s="413"/>
      <c r="U67" s="413"/>
      <c r="V67" s="413"/>
      <c r="W67" s="590"/>
    </row>
    <row r="68" spans="1:23" ht="17.100000000000001" customHeight="1">
      <c r="A68" s="1496" t="s">
        <v>1611</v>
      </c>
      <c r="B68" s="1578"/>
      <c r="C68" s="1578"/>
      <c r="D68" s="1578"/>
      <c r="E68" s="1578"/>
      <c r="F68" s="1578"/>
      <c r="G68" s="1578"/>
      <c r="H68" s="1578"/>
      <c r="I68" s="1578"/>
      <c r="J68" s="1578"/>
      <c r="K68" s="1508" t="s">
        <v>1236</v>
      </c>
      <c r="L68" s="1498" t="s">
        <v>1106</v>
      </c>
      <c r="M68" s="1551" t="s">
        <v>1107</v>
      </c>
      <c r="N68" s="1500">
        <v>44454</v>
      </c>
      <c r="O68" s="1500">
        <v>-29841</v>
      </c>
      <c r="P68" s="1500">
        <v>-45837</v>
      </c>
      <c r="Q68" s="1500">
        <v>7650</v>
      </c>
      <c r="R68" s="1500">
        <v>26557</v>
      </c>
      <c r="S68" s="1500">
        <v>2983</v>
      </c>
      <c r="T68" s="1592"/>
      <c r="U68" s="1592"/>
      <c r="V68" s="1500">
        <v>2983</v>
      </c>
      <c r="W68" s="1552" t="s">
        <v>1611</v>
      </c>
    </row>
    <row r="69" spans="1:23" ht="17.100000000000001" customHeight="1">
      <c r="A69" s="1501" t="s">
        <v>1612</v>
      </c>
      <c r="B69" s="1578"/>
      <c r="C69" s="1578"/>
      <c r="D69" s="1578"/>
      <c r="E69" s="1578"/>
      <c r="F69" s="1578"/>
      <c r="G69" s="1578"/>
      <c r="H69" s="1578"/>
      <c r="I69" s="1578"/>
      <c r="J69" s="1578"/>
      <c r="K69" s="1514" t="s">
        <v>1184</v>
      </c>
      <c r="L69" s="1498" t="s">
        <v>1185</v>
      </c>
      <c r="M69" s="1551" t="s">
        <v>1186</v>
      </c>
      <c r="N69" s="1592"/>
      <c r="O69" s="1592"/>
      <c r="P69" s="1592"/>
      <c r="Q69" s="1592"/>
      <c r="R69" s="1592"/>
      <c r="S69" s="1592"/>
      <c r="T69" s="1500">
        <v>104285</v>
      </c>
      <c r="U69" s="1500"/>
      <c r="V69" s="1500">
        <v>104285</v>
      </c>
      <c r="W69" s="1553" t="s">
        <v>1612</v>
      </c>
    </row>
    <row r="70" spans="1:23" ht="17.100000000000001" customHeight="1">
      <c r="A70" s="1501"/>
      <c r="B70" s="1579"/>
      <c r="C70" s="1579"/>
      <c r="D70" s="1579"/>
      <c r="E70" s="1579"/>
      <c r="F70" s="1579"/>
      <c r="G70" s="1579"/>
      <c r="H70" s="1579"/>
      <c r="I70" s="1579"/>
      <c r="J70" s="1579"/>
      <c r="K70" s="1497" t="s">
        <v>1115</v>
      </c>
      <c r="L70" s="1498" t="s">
        <v>1189</v>
      </c>
      <c r="M70" s="1551" t="s">
        <v>1190</v>
      </c>
      <c r="N70" s="1557">
        <v>91424</v>
      </c>
      <c r="O70" s="1516" t="s">
        <v>458</v>
      </c>
      <c r="P70" s="1557">
        <v>23240</v>
      </c>
      <c r="Q70" s="1557">
        <v>3147</v>
      </c>
      <c r="R70" s="1557">
        <v>2872</v>
      </c>
      <c r="S70" s="1557">
        <v>120683</v>
      </c>
      <c r="T70" s="1495">
        <v>0</v>
      </c>
      <c r="U70" s="1557"/>
      <c r="V70" s="1557">
        <v>120683</v>
      </c>
      <c r="W70" s="1573"/>
    </row>
    <row r="71" spans="1:23" ht="17.100000000000001" customHeight="1">
      <c r="A71" s="1496"/>
      <c r="B71" s="1579"/>
      <c r="C71" s="1579"/>
      <c r="D71" s="1579"/>
      <c r="E71" s="1579"/>
      <c r="F71" s="1579"/>
      <c r="G71" s="1579"/>
      <c r="H71" s="1579"/>
      <c r="I71" s="1579"/>
      <c r="J71" s="1579"/>
      <c r="K71" s="1497" t="s">
        <v>1118</v>
      </c>
      <c r="L71" s="1498" t="s">
        <v>1191</v>
      </c>
      <c r="M71" s="1551" t="s">
        <v>1192</v>
      </c>
      <c r="N71" s="1503">
        <v>-25422</v>
      </c>
      <c r="O71" s="1495">
        <v>-4595</v>
      </c>
      <c r="P71" s="1503">
        <v>-90258</v>
      </c>
      <c r="Q71" s="1503" t="s">
        <v>279</v>
      </c>
      <c r="R71" s="1516" t="s">
        <v>458</v>
      </c>
      <c r="S71" s="1503">
        <v>-120275</v>
      </c>
      <c r="T71" s="1503">
        <v>-408</v>
      </c>
      <c r="U71" s="1503"/>
      <c r="V71" s="1503">
        <v>-120683</v>
      </c>
      <c r="W71" s="1500"/>
    </row>
    <row r="72" spans="1:23" ht="33.75" customHeight="1">
      <c r="A72" s="1541"/>
      <c r="B72" s="1495">
        <v>719771</v>
      </c>
      <c r="C72" s="1579"/>
      <c r="D72" s="1580"/>
      <c r="E72" s="1495">
        <v>719771</v>
      </c>
      <c r="F72" s="1495">
        <v>314</v>
      </c>
      <c r="G72" s="1495">
        <v>62670</v>
      </c>
      <c r="H72" s="1495">
        <v>146915</v>
      </c>
      <c r="I72" s="1495">
        <v>9519</v>
      </c>
      <c r="J72" s="1495">
        <v>500353</v>
      </c>
      <c r="K72" s="1497" t="s">
        <v>78</v>
      </c>
      <c r="L72" s="1515" t="s">
        <v>1613</v>
      </c>
      <c r="M72" s="1562" t="s">
        <v>1614</v>
      </c>
      <c r="N72" s="1572"/>
      <c r="O72" s="1572"/>
      <c r="P72" s="1572"/>
      <c r="Q72" s="1572"/>
      <c r="R72" s="1572"/>
      <c r="S72" s="1572"/>
      <c r="T72" s="1572"/>
      <c r="U72" s="1495">
        <v>719771</v>
      </c>
      <c r="V72" s="1495">
        <v>719771</v>
      </c>
      <c r="W72" s="1541"/>
    </row>
    <row r="73" spans="1:23" ht="17.100000000000001" customHeight="1">
      <c r="A73" s="1500"/>
      <c r="B73" s="1503">
        <v>-681331</v>
      </c>
      <c r="C73" s="1581"/>
      <c r="D73" s="1581"/>
      <c r="E73" s="1503">
        <v>-681331</v>
      </c>
      <c r="F73" s="1503">
        <v>-5152</v>
      </c>
      <c r="G73" s="1503">
        <v>-104764</v>
      </c>
      <c r="H73" s="1503">
        <v>-76728</v>
      </c>
      <c r="I73" s="1503">
        <v>-13964</v>
      </c>
      <c r="J73" s="1503">
        <v>-480723</v>
      </c>
      <c r="K73" s="1497" t="s">
        <v>436</v>
      </c>
      <c r="L73" s="1498" t="s">
        <v>1206</v>
      </c>
      <c r="M73" s="1551" t="s">
        <v>1023</v>
      </c>
      <c r="N73" s="1572"/>
      <c r="O73" s="1572"/>
      <c r="P73" s="1572"/>
      <c r="Q73" s="1572"/>
      <c r="R73" s="1572"/>
      <c r="S73" s="1572"/>
      <c r="T73" s="1572"/>
      <c r="U73" s="1557"/>
      <c r="V73" s="1557"/>
      <c r="W73" s="1566"/>
    </row>
    <row r="74" spans="1:23" ht="30">
      <c r="A74" s="1582"/>
      <c r="B74" s="1503">
        <v>67284</v>
      </c>
      <c r="C74" s="1503"/>
      <c r="D74" s="1503"/>
      <c r="E74" s="1503">
        <v>67284</v>
      </c>
      <c r="F74" s="1503">
        <v>-107</v>
      </c>
      <c r="G74" s="1503">
        <v>6748</v>
      </c>
      <c r="H74" s="1503">
        <v>2739</v>
      </c>
      <c r="I74" s="1503">
        <v>1973</v>
      </c>
      <c r="J74" s="1503">
        <v>55931</v>
      </c>
      <c r="K74" s="1508" t="s">
        <v>77</v>
      </c>
      <c r="L74" s="1515" t="s">
        <v>735</v>
      </c>
      <c r="M74" s="1562" t="s">
        <v>746</v>
      </c>
      <c r="N74" s="1572"/>
      <c r="O74" s="1572"/>
      <c r="P74" s="1572"/>
      <c r="Q74" s="1572"/>
      <c r="R74" s="1572"/>
      <c r="S74" s="1572"/>
      <c r="T74" s="1572"/>
      <c r="U74" s="1503">
        <v>67284</v>
      </c>
      <c r="V74" s="1503">
        <v>67284</v>
      </c>
      <c r="W74" s="1566"/>
    </row>
    <row r="75" spans="1:23" ht="30">
      <c r="A75" s="1500"/>
      <c r="B75" s="1495">
        <v>1544</v>
      </c>
      <c r="C75" s="1495"/>
      <c r="D75" s="1495"/>
      <c r="E75" s="1495">
        <v>1544</v>
      </c>
      <c r="F75" s="1516" t="s">
        <v>458</v>
      </c>
      <c r="G75" s="1495">
        <v>1722</v>
      </c>
      <c r="H75" s="1503">
        <v>-8</v>
      </c>
      <c r="I75" s="1503">
        <v>-170</v>
      </c>
      <c r="J75" s="1516" t="s">
        <v>458</v>
      </c>
      <c r="K75" s="1508" t="s">
        <v>76</v>
      </c>
      <c r="L75" s="1515" t="s">
        <v>736</v>
      </c>
      <c r="M75" s="1562" t="s">
        <v>1003</v>
      </c>
      <c r="N75" s="1572"/>
      <c r="O75" s="1572"/>
      <c r="P75" s="1572"/>
      <c r="Q75" s="1572"/>
      <c r="R75" s="1572"/>
      <c r="S75" s="1572"/>
      <c r="T75" s="1572"/>
      <c r="U75" s="1557">
        <v>1544</v>
      </c>
      <c r="V75" s="1557">
        <v>1544</v>
      </c>
      <c r="W75" s="1566"/>
    </row>
    <row r="76" spans="1:23" ht="30">
      <c r="A76" s="1500"/>
      <c r="B76" s="1495">
        <v>0</v>
      </c>
      <c r="C76" s="1495"/>
      <c r="D76" s="1503">
        <v>7</v>
      </c>
      <c r="E76" s="1495">
        <v>-7</v>
      </c>
      <c r="F76" s="1503" t="s">
        <v>279</v>
      </c>
      <c r="G76" s="1503" t="s">
        <v>279</v>
      </c>
      <c r="H76" s="1495">
        <v>-843</v>
      </c>
      <c r="I76" s="1495">
        <v>125</v>
      </c>
      <c r="J76" s="1495">
        <v>711</v>
      </c>
      <c r="K76" s="1497" t="s">
        <v>1123</v>
      </c>
      <c r="L76" s="1515" t="s">
        <v>1241</v>
      </c>
      <c r="M76" s="1562" t="s">
        <v>1194</v>
      </c>
      <c r="N76" s="1574"/>
      <c r="O76" s="1574"/>
      <c r="P76" s="1574"/>
      <c r="Q76" s="1574"/>
      <c r="R76" s="1574"/>
      <c r="S76" s="1574"/>
      <c r="T76" s="1574"/>
      <c r="U76" s="1574"/>
      <c r="V76" s="1574"/>
      <c r="W76" s="1566"/>
    </row>
    <row r="77" spans="1:23" ht="30">
      <c r="A77" s="1524"/>
      <c r="B77" s="1513">
        <v>0</v>
      </c>
      <c r="C77" s="1583"/>
      <c r="D77" s="1538">
        <v>103870</v>
      </c>
      <c r="E77" s="1538">
        <v>-103870</v>
      </c>
      <c r="F77" s="1513">
        <v>34374</v>
      </c>
      <c r="G77" s="1513">
        <v>44421</v>
      </c>
      <c r="H77" s="1538">
        <v>-184930</v>
      </c>
      <c r="I77" s="1538">
        <v>-31919</v>
      </c>
      <c r="J77" s="1538">
        <v>34184</v>
      </c>
      <c r="K77" s="1584" t="s">
        <v>1125</v>
      </c>
      <c r="L77" s="1499" t="s">
        <v>1242</v>
      </c>
      <c r="M77" s="1521" t="s">
        <v>1127</v>
      </c>
      <c r="N77" s="1593">
        <v>34184</v>
      </c>
      <c r="O77" s="1593">
        <v>-31919</v>
      </c>
      <c r="P77" s="1495">
        <v>-184930</v>
      </c>
      <c r="Q77" s="1594">
        <v>44421</v>
      </c>
      <c r="R77" s="1594">
        <v>34374</v>
      </c>
      <c r="S77" s="1593">
        <v>-103870</v>
      </c>
      <c r="T77" s="1593">
        <v>103870</v>
      </c>
      <c r="U77" s="1557"/>
      <c r="V77" s="1557">
        <v>0</v>
      </c>
      <c r="W77" s="1595" t="s">
        <v>1615</v>
      </c>
    </row>
    <row r="78" spans="1:23" ht="17.100000000000001" customHeight="1">
      <c r="A78" s="1585" t="s">
        <v>1615</v>
      </c>
      <c r="B78" s="1586"/>
      <c r="C78" s="1586"/>
      <c r="D78" s="1586"/>
      <c r="E78" s="1586"/>
      <c r="F78" s="1586"/>
      <c r="G78" s="1586"/>
      <c r="H78" s="1586"/>
      <c r="I78" s="1586"/>
      <c r="J78" s="1586"/>
      <c r="K78" s="1497" t="s">
        <v>1132</v>
      </c>
      <c r="L78" s="1587" t="s">
        <v>1133</v>
      </c>
      <c r="M78" s="1596" t="s">
        <v>1134</v>
      </c>
      <c r="N78" s="1557">
        <v>-43437</v>
      </c>
      <c r="O78" s="1557">
        <v>-2674</v>
      </c>
      <c r="P78" s="1495">
        <v>-2862</v>
      </c>
      <c r="Q78" s="1557">
        <v>0</v>
      </c>
      <c r="R78" s="1503">
        <v>-712</v>
      </c>
      <c r="S78" s="1557">
        <v>-49685</v>
      </c>
      <c r="T78" s="1503">
        <v>49685</v>
      </c>
      <c r="U78" s="1495"/>
      <c r="V78" s="1557">
        <v>0</v>
      </c>
      <c r="W78" s="1553" t="s">
        <v>1616</v>
      </c>
    </row>
    <row r="79" spans="1:23" ht="30.75" customHeight="1">
      <c r="A79" s="1588" t="s">
        <v>1616</v>
      </c>
      <c r="B79" s="1495">
        <v>0</v>
      </c>
      <c r="C79" s="1495"/>
      <c r="D79" s="1495">
        <v>-540</v>
      </c>
      <c r="E79" s="1495">
        <v>540</v>
      </c>
      <c r="F79" s="1495"/>
      <c r="G79" s="1495"/>
      <c r="H79" s="1495"/>
      <c r="I79" s="1495">
        <v>540</v>
      </c>
      <c r="J79" s="1586"/>
      <c r="K79" s="1497" t="s">
        <v>1139</v>
      </c>
      <c r="L79" s="1587" t="s">
        <v>1617</v>
      </c>
      <c r="M79" s="1597" t="s">
        <v>1141</v>
      </c>
      <c r="N79" s="1557"/>
      <c r="O79" s="1557"/>
      <c r="P79" s="1557"/>
      <c r="Q79" s="1557"/>
      <c r="R79" s="1557"/>
      <c r="S79" s="1557"/>
      <c r="T79" s="1557"/>
      <c r="U79" s="1557"/>
      <c r="V79" s="1557"/>
      <c r="W79" s="1598"/>
    </row>
    <row r="80" spans="1:23" ht="17.100000000000001" customHeight="1">
      <c r="A80" s="1526"/>
      <c r="B80" s="1495">
        <v>544953</v>
      </c>
      <c r="C80" s="1495"/>
      <c r="D80" s="1495">
        <v>10560</v>
      </c>
      <c r="E80" s="1495">
        <v>534393</v>
      </c>
      <c r="F80" s="1495">
        <v>40244</v>
      </c>
      <c r="G80" s="1495">
        <v>116656</v>
      </c>
      <c r="H80" s="1503">
        <v>-13851</v>
      </c>
      <c r="I80" s="1503">
        <v>150309</v>
      </c>
      <c r="J80" s="1495">
        <v>241035</v>
      </c>
      <c r="K80" s="1497" t="s">
        <v>1142</v>
      </c>
      <c r="L80" s="1589" t="s">
        <v>1143</v>
      </c>
      <c r="M80" s="1599" t="s">
        <v>1144</v>
      </c>
      <c r="N80" s="1557"/>
      <c r="O80" s="1557">
        <v>308575</v>
      </c>
      <c r="P80" s="1557"/>
      <c r="Q80" s="1557"/>
      <c r="R80" s="1557"/>
      <c r="S80" s="1557">
        <v>308575</v>
      </c>
      <c r="T80" s="1503">
        <v>236378</v>
      </c>
      <c r="U80" s="1557"/>
      <c r="V80" s="1557">
        <v>544953</v>
      </c>
      <c r="W80" s="1557"/>
    </row>
    <row r="81" spans="1:23" ht="17.100000000000001" customHeight="1">
      <c r="A81" s="1526"/>
      <c r="B81" s="1495">
        <v>-19473</v>
      </c>
      <c r="C81" s="1495"/>
      <c r="D81" s="1495">
        <v>29669</v>
      </c>
      <c r="E81" s="1495">
        <v>-49142</v>
      </c>
      <c r="F81" s="1495"/>
      <c r="G81" s="1495">
        <v>-656</v>
      </c>
      <c r="H81" s="1516">
        <v>-2522</v>
      </c>
      <c r="I81" s="1495">
        <v>35357</v>
      </c>
      <c r="J81" s="1495">
        <v>-81321</v>
      </c>
      <c r="K81" s="1497" t="s">
        <v>1145</v>
      </c>
      <c r="L81" s="1589" t="s">
        <v>1146</v>
      </c>
      <c r="M81" s="1599" t="s">
        <v>1147</v>
      </c>
      <c r="N81" s="1557">
        <v>8471</v>
      </c>
      <c r="O81" s="1557">
        <v>-20503</v>
      </c>
      <c r="P81" s="1557">
        <v>-10665</v>
      </c>
      <c r="Q81" s="1557"/>
      <c r="R81" s="1557"/>
      <c r="S81" s="1557">
        <v>-22697</v>
      </c>
      <c r="T81" s="1503">
        <v>3224</v>
      </c>
      <c r="U81" s="1557"/>
      <c r="V81" s="1557">
        <v>-19473</v>
      </c>
      <c r="W81" s="1557"/>
    </row>
    <row r="82" spans="1:23" ht="17.100000000000001" customHeight="1">
      <c r="A82" s="1526"/>
      <c r="B82" s="1495">
        <v>191789</v>
      </c>
      <c r="C82" s="1495"/>
      <c r="D82" s="1503">
        <v>30539</v>
      </c>
      <c r="E82" s="1495">
        <v>161250</v>
      </c>
      <c r="F82" s="1495"/>
      <c r="G82" s="1503">
        <v>2</v>
      </c>
      <c r="H82" s="1495">
        <v>-3541</v>
      </c>
      <c r="I82" s="1495">
        <v>164824</v>
      </c>
      <c r="J82" s="1495">
        <v>-35</v>
      </c>
      <c r="K82" s="1497" t="s">
        <v>1148</v>
      </c>
      <c r="L82" s="1589" t="s">
        <v>1618</v>
      </c>
      <c r="M82" s="1599" t="s">
        <v>1150</v>
      </c>
      <c r="N82" s="1557">
        <v>64900</v>
      </c>
      <c r="O82" s="1558">
        <v>12766</v>
      </c>
      <c r="P82" s="1558">
        <v>62195</v>
      </c>
      <c r="Q82" s="1495">
        <v>47886</v>
      </c>
      <c r="R82" s="1503">
        <v>0</v>
      </c>
      <c r="S82" s="1557">
        <v>187747</v>
      </c>
      <c r="T82" s="1503">
        <v>4042</v>
      </c>
      <c r="U82" s="1557"/>
      <c r="V82" s="1557">
        <v>191789</v>
      </c>
      <c r="W82" s="1557"/>
    </row>
    <row r="83" spans="1:23" ht="30" customHeight="1">
      <c r="A83" s="1526"/>
      <c r="B83" s="1495">
        <v>91919</v>
      </c>
      <c r="C83" s="1495"/>
      <c r="D83" s="1495">
        <v>166111</v>
      </c>
      <c r="E83" s="1495">
        <v>-74192</v>
      </c>
      <c r="F83" s="1516" t="s">
        <v>458</v>
      </c>
      <c r="G83" s="1495">
        <v>0</v>
      </c>
      <c r="H83" s="1495">
        <v>-142081</v>
      </c>
      <c r="I83" s="1495">
        <v>6782</v>
      </c>
      <c r="J83" s="1495">
        <v>61107</v>
      </c>
      <c r="K83" s="1497" t="s">
        <v>1151</v>
      </c>
      <c r="L83" s="1590" t="s">
        <v>1152</v>
      </c>
      <c r="M83" s="1599" t="s">
        <v>1153</v>
      </c>
      <c r="N83" s="1557">
        <v>52098</v>
      </c>
      <c r="O83" s="1557">
        <v>32219</v>
      </c>
      <c r="P83" s="1557"/>
      <c r="Q83" s="1557"/>
      <c r="R83" s="1557"/>
      <c r="S83" s="1557">
        <v>84317</v>
      </c>
      <c r="T83" s="1557">
        <v>7602</v>
      </c>
      <c r="U83" s="1557"/>
      <c r="V83" s="1557">
        <v>91919</v>
      </c>
      <c r="W83" s="1557"/>
    </row>
    <row r="84" spans="1:23" ht="31.5" customHeight="1">
      <c r="A84" s="1526"/>
      <c r="B84" s="1495">
        <v>1251</v>
      </c>
      <c r="C84" s="1495"/>
      <c r="D84" s="1503">
        <v>2</v>
      </c>
      <c r="E84" s="1495">
        <v>1249</v>
      </c>
      <c r="F84" s="1503" t="s">
        <v>298</v>
      </c>
      <c r="G84" s="1495">
        <v>2419</v>
      </c>
      <c r="H84" s="1495"/>
      <c r="I84" s="1495">
        <v>-1442</v>
      </c>
      <c r="J84" s="1495">
        <v>272</v>
      </c>
      <c r="K84" s="1497" t="s">
        <v>1154</v>
      </c>
      <c r="L84" s="1587" t="s">
        <v>1155</v>
      </c>
      <c r="M84" s="1599" t="s">
        <v>1156</v>
      </c>
      <c r="N84" s="1557">
        <v>-1442</v>
      </c>
      <c r="O84" s="1557">
        <v>2693</v>
      </c>
      <c r="P84" s="1557"/>
      <c r="Q84" s="1557"/>
      <c r="R84" s="1557"/>
      <c r="S84" s="1557">
        <v>1251</v>
      </c>
      <c r="T84" s="1600" t="s">
        <v>279</v>
      </c>
      <c r="U84" s="1557"/>
      <c r="V84" s="1557">
        <v>1251</v>
      </c>
      <c r="W84" s="1557"/>
    </row>
    <row r="85" spans="1:23" ht="30" customHeight="1">
      <c r="A85" s="1526"/>
      <c r="B85" s="1503">
        <v>-4755</v>
      </c>
      <c r="C85" s="1495"/>
      <c r="D85" s="1503">
        <v>-4626</v>
      </c>
      <c r="E85" s="1503">
        <v>-129</v>
      </c>
      <c r="F85" s="1503" t="s">
        <v>279</v>
      </c>
      <c r="G85" s="1503" t="s">
        <v>279</v>
      </c>
      <c r="H85" s="1503" t="s">
        <v>279</v>
      </c>
      <c r="I85" s="1503">
        <v>-129</v>
      </c>
      <c r="J85" s="1503" t="s">
        <v>279</v>
      </c>
      <c r="K85" s="1497" t="s">
        <v>1157</v>
      </c>
      <c r="L85" s="1587" t="s">
        <v>1158</v>
      </c>
      <c r="M85" s="1599" t="s">
        <v>1159</v>
      </c>
      <c r="N85" s="1503" t="s">
        <v>279</v>
      </c>
      <c r="O85" s="1503">
        <v>-129</v>
      </c>
      <c r="P85" s="1503">
        <v>-4626</v>
      </c>
      <c r="Q85" s="1503" t="s">
        <v>279</v>
      </c>
      <c r="R85" s="1503" t="s">
        <v>279</v>
      </c>
      <c r="S85" s="1503">
        <v>-4755</v>
      </c>
      <c r="T85" s="1503" t="s">
        <v>279</v>
      </c>
      <c r="U85" s="1557"/>
      <c r="V85" s="1503">
        <v>-4755</v>
      </c>
      <c r="W85" s="1557"/>
    </row>
    <row r="86" spans="1:23" ht="33" customHeight="1">
      <c r="A86" s="1526"/>
      <c r="B86" s="1534">
        <v>812013</v>
      </c>
      <c r="C86" s="1534"/>
      <c r="D86" s="1534">
        <v>111119</v>
      </c>
      <c r="E86" s="1534">
        <v>700894</v>
      </c>
      <c r="F86" s="1503" t="s">
        <v>279</v>
      </c>
      <c r="G86" s="1558">
        <v>-13020</v>
      </c>
      <c r="H86" s="1534">
        <v>55410</v>
      </c>
      <c r="I86" s="1558">
        <v>81108</v>
      </c>
      <c r="J86" s="1534">
        <v>577396</v>
      </c>
      <c r="K86" s="1514" t="s">
        <v>1160</v>
      </c>
      <c r="L86" s="1591" t="s">
        <v>1619</v>
      </c>
      <c r="M86" s="1601" t="s">
        <v>1620</v>
      </c>
      <c r="N86" s="1557">
        <v>596806</v>
      </c>
      <c r="O86" s="1557">
        <v>130973</v>
      </c>
      <c r="P86" s="1557">
        <v>28579</v>
      </c>
      <c r="Q86" s="1534">
        <v>13094</v>
      </c>
      <c r="R86" s="1558">
        <v>5158</v>
      </c>
      <c r="S86" s="1557">
        <v>774610</v>
      </c>
      <c r="T86" s="1558">
        <v>37403</v>
      </c>
      <c r="U86" s="1557"/>
      <c r="V86" s="1557">
        <v>812013</v>
      </c>
      <c r="W86" s="1557"/>
    </row>
    <row r="87" spans="1:23" ht="15.75">
      <c r="A87" s="1312"/>
      <c r="B87" s="1312"/>
      <c r="C87" s="1312"/>
      <c r="D87" s="1312"/>
      <c r="E87" s="1312"/>
      <c r="F87" s="1312"/>
      <c r="G87" s="1312"/>
      <c r="H87" s="1312"/>
      <c r="I87" s="1312"/>
      <c r="J87" s="1312"/>
      <c r="K87" s="1272"/>
      <c r="L87" s="1298"/>
      <c r="M87" s="1298"/>
      <c r="N87" s="1312"/>
      <c r="O87" s="1312"/>
      <c r="P87" s="1312"/>
      <c r="Q87" s="1312"/>
      <c r="R87" s="1312"/>
      <c r="S87" s="1312"/>
      <c r="T87" s="1312"/>
      <c r="U87" s="1312"/>
      <c r="V87" s="1312"/>
      <c r="W87" s="1273"/>
    </row>
    <row r="88" spans="1:23" ht="15.75">
      <c r="A88" s="1312"/>
      <c r="B88" s="1312"/>
      <c r="C88" s="1312"/>
      <c r="D88" s="1312"/>
      <c r="E88" s="1312"/>
      <c r="F88" s="1312"/>
      <c r="G88" s="1312"/>
      <c r="H88" s="1312"/>
      <c r="I88" s="1312"/>
      <c r="J88" s="1312"/>
      <c r="K88" s="1272"/>
      <c r="L88" s="1298"/>
      <c r="M88" s="1298"/>
      <c r="N88" s="1312"/>
      <c r="O88" s="1312"/>
      <c r="P88" s="1312"/>
      <c r="Q88" s="1312"/>
      <c r="R88" s="1312"/>
      <c r="S88" s="1312"/>
      <c r="T88" s="1312"/>
      <c r="U88" s="1312"/>
      <c r="V88" s="1312"/>
      <c r="W88" s="1273"/>
    </row>
    <row r="89" spans="1:23" ht="16.5" customHeight="1">
      <c r="A89" s="2216" t="s">
        <v>2105</v>
      </c>
      <c r="B89" s="2216"/>
      <c r="C89" s="2216"/>
      <c r="D89" s="2216"/>
      <c r="E89" s="2216"/>
      <c r="F89" s="2216"/>
      <c r="G89" s="2216"/>
      <c r="H89" s="2216"/>
      <c r="I89" s="2216"/>
      <c r="J89" s="2216"/>
      <c r="K89" s="2216"/>
      <c r="L89" s="2216"/>
      <c r="M89" s="2217" t="s">
        <v>1621</v>
      </c>
      <c r="N89" s="2217"/>
      <c r="O89" s="2217"/>
      <c r="P89" s="2217"/>
      <c r="Q89" s="2217"/>
      <c r="R89" s="2217"/>
      <c r="S89" s="2217"/>
      <c r="T89" s="2217"/>
      <c r="U89" s="2217"/>
      <c r="V89" s="2217"/>
      <c r="W89" s="2217"/>
    </row>
    <row r="90" spans="1:23">
      <c r="A90" s="824"/>
      <c r="B90" s="824"/>
      <c r="C90" s="824"/>
      <c r="D90" s="824"/>
      <c r="E90" s="824"/>
      <c r="F90" s="824"/>
      <c r="G90" s="824"/>
      <c r="H90" s="824"/>
      <c r="I90" s="824"/>
      <c r="J90" s="824"/>
      <c r="K90" s="824"/>
      <c r="L90" s="824"/>
      <c r="M90" s="824"/>
      <c r="N90" s="824"/>
      <c r="O90" s="824"/>
      <c r="P90" s="824"/>
      <c r="Q90" s="824"/>
      <c r="R90" s="824"/>
      <c r="S90" s="824"/>
      <c r="T90" s="824"/>
      <c r="U90" s="824"/>
      <c r="V90" s="824"/>
      <c r="W90" s="824"/>
    </row>
    <row r="91" spans="1:23">
      <c r="A91" s="824"/>
      <c r="B91" s="824"/>
      <c r="C91" s="824"/>
      <c r="D91" s="824"/>
      <c r="E91" s="824"/>
      <c r="F91" s="824"/>
      <c r="G91" s="824"/>
      <c r="H91" s="824"/>
      <c r="I91" s="824"/>
      <c r="J91" s="824"/>
      <c r="K91" s="824"/>
      <c r="L91" s="824"/>
      <c r="M91" s="824"/>
      <c r="N91" s="824"/>
      <c r="O91" s="824"/>
      <c r="P91" s="824"/>
      <c r="Q91" s="824"/>
      <c r="R91" s="824"/>
      <c r="S91" s="824"/>
      <c r="T91" s="824"/>
      <c r="U91" s="824"/>
      <c r="V91" s="824"/>
      <c r="W91" s="824"/>
    </row>
    <row r="92" spans="1:23">
      <c r="A92" s="824"/>
      <c r="B92" s="824"/>
      <c r="C92" s="824"/>
      <c r="D92" s="824"/>
      <c r="E92" s="824"/>
      <c r="F92" s="824"/>
      <c r="G92" s="824"/>
      <c r="H92" s="824"/>
      <c r="I92" s="824"/>
      <c r="J92" s="824"/>
      <c r="K92" s="824"/>
      <c r="L92" s="824"/>
      <c r="M92" s="824"/>
      <c r="N92" s="824"/>
      <c r="O92" s="824"/>
      <c r="P92" s="824"/>
      <c r="Q92" s="824"/>
      <c r="R92" s="824"/>
      <c r="S92" s="824"/>
      <c r="T92" s="824"/>
      <c r="U92" s="824"/>
      <c r="V92" s="824"/>
      <c r="W92" s="824"/>
    </row>
    <row r="93" spans="1:23">
      <c r="A93" s="1766"/>
      <c r="B93" s="1766"/>
      <c r="C93" s="1766"/>
      <c r="D93" s="824"/>
      <c r="E93" s="824"/>
      <c r="F93" s="824"/>
      <c r="G93" s="824"/>
      <c r="H93" s="824"/>
      <c r="I93" s="824"/>
      <c r="J93" s="824"/>
      <c r="K93" s="824"/>
      <c r="L93" s="824"/>
      <c r="M93" s="824"/>
      <c r="N93" s="824"/>
      <c r="O93" s="824"/>
      <c r="P93" s="824"/>
      <c r="Q93" s="824"/>
      <c r="R93" s="824"/>
      <c r="S93" s="824"/>
      <c r="T93" s="824"/>
      <c r="U93" s="824"/>
      <c r="V93" s="824"/>
      <c r="W93" s="824"/>
    </row>
    <row r="94" spans="1:23">
      <c r="A94" s="824"/>
      <c r="B94" s="824"/>
      <c r="C94" s="824"/>
      <c r="D94" s="824"/>
      <c r="E94" s="824"/>
      <c r="F94" s="824"/>
      <c r="G94" s="824"/>
      <c r="H94" s="824"/>
      <c r="I94" s="824"/>
      <c r="J94" s="824"/>
      <c r="K94" s="824"/>
      <c r="L94" s="824"/>
      <c r="M94" s="824"/>
      <c r="N94" s="824"/>
      <c r="O94" s="824"/>
      <c r="P94" s="824"/>
      <c r="Q94" s="824"/>
      <c r="R94" s="824"/>
      <c r="S94" s="824"/>
      <c r="T94" s="824"/>
      <c r="U94" s="824"/>
      <c r="V94" s="824"/>
      <c r="W94" s="824"/>
    </row>
  </sheetData>
  <mergeCells count="10">
    <mergeCell ref="N63:W63"/>
    <mergeCell ref="A89:L89"/>
    <mergeCell ref="M89:W89"/>
    <mergeCell ref="A1:J1"/>
    <mergeCell ref="T1:W1"/>
    <mergeCell ref="K4:L4"/>
    <mergeCell ref="A31:A32"/>
    <mergeCell ref="K31:K32"/>
    <mergeCell ref="L31:L32"/>
    <mergeCell ref="M31:M32"/>
  </mergeCells>
  <pageMargins left="0.51181102362204722" right="0.51181102362204722" top="0.51181102362204722" bottom="0.59055118110236227" header="0" footer="0.31496062992125984"/>
  <pageSetup paperSize="9" scale="57" firstPageNumber="224" fitToWidth="2" fitToHeight="2" pageOrder="overThenDown" orientation="portrait" useFirstPageNumber="1" r:id="rId1"/>
  <headerFooter>
    <oddHeader xml:space="preserve">&amp;R
</oddHeader>
    <oddFooter>&amp;C&amp;11&amp;P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5"/>
  <sheetViews>
    <sheetView zoomScaleNormal="100" workbookViewId="0">
      <selection sqref="A1:N25"/>
    </sheetView>
  </sheetViews>
  <sheetFormatPr defaultColWidth="0" defaultRowHeight="15"/>
  <cols>
    <col min="1" max="1" width="8.5" style="1" customWidth="1"/>
    <col min="2" max="2" width="9.83203125" style="1" customWidth="1"/>
    <col min="3" max="5" width="16.1640625" style="1" customWidth="1"/>
    <col min="6" max="6" width="20.33203125" style="1" customWidth="1"/>
    <col min="7" max="7" width="16.83203125" style="1" customWidth="1"/>
    <col min="8" max="9" width="17.33203125" style="1" customWidth="1"/>
    <col min="10" max="11" width="19.6640625" style="1" customWidth="1"/>
    <col min="12" max="13" width="18.6640625" style="1" customWidth="1"/>
    <col min="14" max="15" width="14.83203125" style="1" customWidth="1"/>
    <col min="16" max="1414" width="16.1640625" style="1" customWidth="1"/>
    <col min="1415" max="16384" width="0" style="1" hidden="1"/>
  </cols>
  <sheetData>
    <row r="1" spans="1:15" ht="19.7" customHeight="1">
      <c r="A1" s="1865">
        <v>17</v>
      </c>
      <c r="B1" s="1913" t="s">
        <v>131</v>
      </c>
      <c r="C1" s="1913"/>
      <c r="D1" s="1913"/>
      <c r="E1" s="1913"/>
      <c r="F1" s="1913"/>
      <c r="G1" s="1913"/>
      <c r="H1" s="1913"/>
      <c r="I1" s="1913"/>
      <c r="J1" s="1913"/>
      <c r="K1" s="1913"/>
      <c r="L1" s="1913"/>
      <c r="M1" s="1913"/>
      <c r="N1" s="1913"/>
      <c r="O1" s="1913"/>
    </row>
    <row r="2" spans="1:15" ht="19.7" customHeight="1">
      <c r="A2" s="1865"/>
      <c r="B2" s="1861" t="s">
        <v>130</v>
      </c>
      <c r="C2" s="1861"/>
      <c r="D2" s="1861"/>
      <c r="E2" s="1861"/>
      <c r="F2" s="1861"/>
      <c r="G2" s="1861"/>
      <c r="H2" s="1861"/>
      <c r="I2" s="1861"/>
      <c r="J2" s="1861"/>
      <c r="K2" s="1861"/>
      <c r="L2" s="1861"/>
      <c r="M2" s="1861"/>
      <c r="N2" s="1861"/>
      <c r="O2" s="1861"/>
    </row>
    <row r="3" spans="1:15" ht="19.7" customHeight="1">
      <c r="A3" s="1865"/>
      <c r="B3" s="136"/>
      <c r="C3" s="135"/>
      <c r="D3" s="135"/>
      <c r="E3" s="133"/>
      <c r="F3" s="134"/>
      <c r="G3" s="134"/>
      <c r="H3" s="133"/>
      <c r="I3" s="133"/>
      <c r="J3" s="133"/>
      <c r="K3" s="132"/>
      <c r="L3" s="132"/>
      <c r="M3" s="1915" t="s">
        <v>129</v>
      </c>
      <c r="N3" s="1915"/>
      <c r="O3" s="1915"/>
    </row>
    <row r="4" spans="1:15" ht="19.7" customHeight="1">
      <c r="A4" s="1865"/>
      <c r="B4" s="55" t="s">
        <v>14</v>
      </c>
      <c r="C4" s="1897" t="s">
        <v>128</v>
      </c>
      <c r="D4" s="1856" t="s">
        <v>109</v>
      </c>
      <c r="E4" s="1852" t="s">
        <v>158</v>
      </c>
      <c r="F4" s="1852"/>
      <c r="G4" s="1852"/>
      <c r="H4" s="1852"/>
      <c r="I4" s="1856"/>
      <c r="J4" s="1856" t="s">
        <v>117</v>
      </c>
      <c r="K4" s="1849" t="s">
        <v>194</v>
      </c>
      <c r="L4" s="1852"/>
      <c r="M4" s="1856"/>
      <c r="N4" s="1856" t="s">
        <v>195</v>
      </c>
      <c r="O4" s="1852" t="s">
        <v>127</v>
      </c>
    </row>
    <row r="5" spans="1:15" ht="19.7" customHeight="1">
      <c r="A5" s="1865"/>
      <c r="B5" s="45" t="s">
        <v>10</v>
      </c>
      <c r="C5" s="1898"/>
      <c r="D5" s="1872"/>
      <c r="E5" s="1854" t="s">
        <v>157</v>
      </c>
      <c r="F5" s="1854"/>
      <c r="G5" s="1854"/>
      <c r="H5" s="1854"/>
      <c r="I5" s="1855"/>
      <c r="J5" s="1872"/>
      <c r="K5" s="1853" t="s">
        <v>157</v>
      </c>
      <c r="L5" s="1854"/>
      <c r="M5" s="1855"/>
      <c r="N5" s="1872"/>
      <c r="O5" s="1871"/>
    </row>
    <row r="6" spans="1:15" ht="33.950000000000003" customHeight="1">
      <c r="A6" s="1865"/>
      <c r="B6" s="48"/>
      <c r="C6" s="1898"/>
      <c r="D6" s="1872"/>
      <c r="E6" s="1873" t="s">
        <v>138</v>
      </c>
      <c r="F6" s="1871" t="s">
        <v>116</v>
      </c>
      <c r="G6" s="1873" t="s">
        <v>106</v>
      </c>
      <c r="H6" s="1914" t="s">
        <v>105</v>
      </c>
      <c r="I6" s="1903"/>
      <c r="J6" s="1872"/>
      <c r="K6" s="1852" t="s">
        <v>126</v>
      </c>
      <c r="L6" s="1873" t="s">
        <v>103</v>
      </c>
      <c r="M6" s="1873" t="s">
        <v>125</v>
      </c>
      <c r="N6" s="1872"/>
      <c r="O6" s="1871"/>
    </row>
    <row r="7" spans="1:15" ht="48" customHeight="1">
      <c r="A7" s="1865"/>
      <c r="B7" s="48"/>
      <c r="C7" s="1898"/>
      <c r="D7" s="1872"/>
      <c r="E7" s="1899"/>
      <c r="F7" s="1871"/>
      <c r="G7" s="1899"/>
      <c r="H7" s="131" t="s">
        <v>115</v>
      </c>
      <c r="I7" s="74" t="s">
        <v>100</v>
      </c>
      <c r="J7" s="1872"/>
      <c r="K7" s="1871"/>
      <c r="L7" s="1899"/>
      <c r="M7" s="1899"/>
      <c r="N7" s="1872"/>
      <c r="O7" s="1871"/>
    </row>
    <row r="8" spans="1:15" ht="51" customHeight="1">
      <c r="A8" s="1865"/>
      <c r="C8" s="50" t="s">
        <v>124</v>
      </c>
      <c r="D8" s="51" t="s">
        <v>98</v>
      </c>
      <c r="E8" s="51" t="s">
        <v>97</v>
      </c>
      <c r="F8" s="49" t="s">
        <v>96</v>
      </c>
      <c r="G8" s="51" t="s">
        <v>95</v>
      </c>
      <c r="H8" s="49" t="s">
        <v>94</v>
      </c>
      <c r="I8" s="108" t="s">
        <v>93</v>
      </c>
      <c r="J8" s="51" t="s">
        <v>92</v>
      </c>
      <c r="K8" s="49" t="s">
        <v>91</v>
      </c>
      <c r="L8" s="51" t="s">
        <v>90</v>
      </c>
      <c r="M8" s="49" t="s">
        <v>89</v>
      </c>
      <c r="N8" s="51" t="s">
        <v>87</v>
      </c>
      <c r="O8" s="108" t="s">
        <v>86</v>
      </c>
    </row>
    <row r="9" spans="1:15" ht="19.7" customHeight="1">
      <c r="A9" s="1865"/>
      <c r="B9" s="107"/>
      <c r="C9" s="72" t="s">
        <v>5</v>
      </c>
      <c r="D9" s="44" t="s">
        <v>85</v>
      </c>
      <c r="E9" s="44" t="s">
        <v>84</v>
      </c>
      <c r="F9" s="119" t="s">
        <v>83</v>
      </c>
      <c r="G9" s="44" t="s">
        <v>82</v>
      </c>
      <c r="H9" s="119" t="s">
        <v>81</v>
      </c>
      <c r="I9" s="130" t="s">
        <v>80</v>
      </c>
      <c r="J9" s="44" t="s">
        <v>79</v>
      </c>
      <c r="K9" s="119" t="s">
        <v>78</v>
      </c>
      <c r="L9" s="44" t="s">
        <v>77</v>
      </c>
      <c r="M9" s="119" t="s">
        <v>76</v>
      </c>
      <c r="N9" s="44" t="s">
        <v>74</v>
      </c>
      <c r="O9" s="130" t="s">
        <v>73</v>
      </c>
    </row>
    <row r="10" spans="1:15" ht="19.7" customHeight="1">
      <c r="A10" s="1865"/>
      <c r="B10" s="1912" t="s">
        <v>123</v>
      </c>
      <c r="C10" s="1912"/>
      <c r="D10" s="1912"/>
      <c r="E10" s="1912"/>
      <c r="F10" s="1912"/>
      <c r="G10" s="1912"/>
      <c r="H10" s="1912"/>
      <c r="I10" s="1912"/>
      <c r="J10" s="1912"/>
      <c r="K10" s="1912"/>
      <c r="L10" s="1912"/>
      <c r="M10" s="1912"/>
      <c r="N10" s="1912"/>
      <c r="O10" s="1912"/>
    </row>
    <row r="11" spans="1:15" ht="16.7" customHeight="1">
      <c r="A11" s="1865"/>
      <c r="B11" s="20">
        <v>2010</v>
      </c>
      <c r="C11" s="66">
        <v>104.1</v>
      </c>
      <c r="D11" s="67">
        <v>106.3</v>
      </c>
      <c r="E11" s="67">
        <v>107</v>
      </c>
      <c r="F11" s="67">
        <v>107.3</v>
      </c>
      <c r="G11" s="67">
        <v>104.2</v>
      </c>
      <c r="H11" s="67">
        <v>101.7</v>
      </c>
      <c r="I11" s="67">
        <v>109.1</v>
      </c>
      <c r="J11" s="67">
        <v>118.8</v>
      </c>
      <c r="K11" s="67">
        <v>103.2</v>
      </c>
      <c r="L11" s="128" t="s">
        <v>122</v>
      </c>
      <c r="M11" s="67">
        <v>76.2</v>
      </c>
      <c r="N11" s="67">
        <v>104.1</v>
      </c>
      <c r="O11" s="67">
        <v>114.4</v>
      </c>
    </row>
    <row r="12" spans="1:15" ht="16.7" customHeight="1">
      <c r="A12" s="1865"/>
      <c r="B12" s="20">
        <v>2011</v>
      </c>
      <c r="C12" s="66">
        <v>105.5</v>
      </c>
      <c r="D12" s="64">
        <v>111.3</v>
      </c>
      <c r="E12" s="67">
        <v>115.7</v>
      </c>
      <c r="F12" s="67">
        <v>102.5</v>
      </c>
      <c r="G12" s="67">
        <v>97.1</v>
      </c>
      <c r="H12" s="67">
        <v>96.9</v>
      </c>
      <c r="I12" s="67">
        <v>97.6</v>
      </c>
      <c r="J12" s="67">
        <v>112.9</v>
      </c>
      <c r="K12" s="67">
        <v>108.5</v>
      </c>
      <c r="L12" s="128" t="s">
        <v>122</v>
      </c>
      <c r="M12" s="67">
        <v>119.1</v>
      </c>
      <c r="N12" s="67">
        <v>102.7</v>
      </c>
      <c r="O12" s="67">
        <v>115.4</v>
      </c>
    </row>
    <row r="13" spans="1:15" ht="16.7" customHeight="1">
      <c r="A13" s="1865"/>
      <c r="B13" s="26">
        <v>2012</v>
      </c>
      <c r="C13" s="66">
        <v>100.2</v>
      </c>
      <c r="D13" s="64">
        <v>107.4</v>
      </c>
      <c r="E13" s="67">
        <v>108.4</v>
      </c>
      <c r="F13" s="67">
        <v>82</v>
      </c>
      <c r="G13" s="67">
        <v>104.5</v>
      </c>
      <c r="H13" s="67">
        <v>106</v>
      </c>
      <c r="I13" s="67">
        <v>101.6</v>
      </c>
      <c r="J13" s="67">
        <v>95.5</v>
      </c>
      <c r="K13" s="67">
        <v>105</v>
      </c>
      <c r="L13" s="128" t="s">
        <v>122</v>
      </c>
      <c r="M13" s="67">
        <v>129.1</v>
      </c>
      <c r="N13" s="67">
        <v>94.4</v>
      </c>
      <c r="O13" s="67">
        <v>103.8</v>
      </c>
    </row>
    <row r="14" spans="1:15" ht="16.7" customHeight="1">
      <c r="A14" s="1865"/>
      <c r="B14" s="26">
        <v>2013</v>
      </c>
      <c r="C14" s="66">
        <v>100</v>
      </c>
      <c r="D14" s="64">
        <v>105.2</v>
      </c>
      <c r="E14" s="64">
        <v>106.9</v>
      </c>
      <c r="F14" s="64">
        <v>104.9</v>
      </c>
      <c r="G14" s="64">
        <v>99.1</v>
      </c>
      <c r="H14" s="64">
        <v>102</v>
      </c>
      <c r="I14" s="64">
        <v>93.2</v>
      </c>
      <c r="J14" s="64">
        <v>87.6</v>
      </c>
      <c r="K14" s="64">
        <v>91.6</v>
      </c>
      <c r="L14" s="128" t="s">
        <v>122</v>
      </c>
      <c r="M14" s="64">
        <v>27.2</v>
      </c>
      <c r="N14" s="67">
        <v>91.9</v>
      </c>
      <c r="O14" s="67">
        <v>96.5</v>
      </c>
    </row>
    <row r="15" spans="1:15" ht="16.7" customHeight="1">
      <c r="A15" s="1865"/>
      <c r="B15" s="26">
        <v>2014</v>
      </c>
      <c r="C15" s="66">
        <v>93.4</v>
      </c>
      <c r="D15" s="64">
        <v>93.8</v>
      </c>
      <c r="E15" s="64">
        <v>91.7</v>
      </c>
      <c r="F15" s="64">
        <v>118.3</v>
      </c>
      <c r="G15" s="64">
        <v>101.1</v>
      </c>
      <c r="H15" s="64">
        <v>93.6</v>
      </c>
      <c r="I15" s="64">
        <v>117</v>
      </c>
      <c r="J15" s="64">
        <v>65.5</v>
      </c>
      <c r="K15" s="64">
        <v>76</v>
      </c>
      <c r="L15" s="128" t="s">
        <v>122</v>
      </c>
      <c r="M15" s="64">
        <v>158</v>
      </c>
      <c r="N15" s="67">
        <v>85.8</v>
      </c>
      <c r="O15" s="67">
        <v>77.900000000000006</v>
      </c>
    </row>
    <row r="16" spans="1:15" ht="16.7" customHeight="1">
      <c r="A16" s="1865"/>
      <c r="B16" s="26">
        <v>2015</v>
      </c>
      <c r="C16" s="66">
        <v>90.2</v>
      </c>
      <c r="D16" s="64">
        <v>84.8</v>
      </c>
      <c r="E16" s="64">
        <v>80.2</v>
      </c>
      <c r="F16" s="64">
        <v>103.7</v>
      </c>
      <c r="G16" s="64">
        <v>101.7</v>
      </c>
      <c r="H16" s="64">
        <v>96.1</v>
      </c>
      <c r="I16" s="64">
        <v>110.8</v>
      </c>
      <c r="J16" s="64">
        <v>112</v>
      </c>
      <c r="K16" s="64">
        <v>90.8</v>
      </c>
      <c r="L16" s="128" t="s">
        <v>122</v>
      </c>
      <c r="M16" s="64">
        <v>33.700000000000003</v>
      </c>
      <c r="N16" s="67">
        <v>86.8</v>
      </c>
      <c r="O16" s="67">
        <v>83.3</v>
      </c>
    </row>
    <row r="17" spans="1:15" ht="16.7" customHeight="1">
      <c r="A17" s="1865"/>
      <c r="B17" s="26">
        <v>2016</v>
      </c>
      <c r="C17" s="66">
        <v>102.4</v>
      </c>
      <c r="D17" s="64">
        <v>102</v>
      </c>
      <c r="E17" s="64">
        <v>102.7</v>
      </c>
      <c r="F17" s="64">
        <v>101.5</v>
      </c>
      <c r="G17" s="64">
        <v>99.5</v>
      </c>
      <c r="H17" s="64">
        <v>98.4</v>
      </c>
      <c r="I17" s="64">
        <v>101</v>
      </c>
      <c r="J17" s="64">
        <v>142.80000000000001</v>
      </c>
      <c r="K17" s="64">
        <v>120.4</v>
      </c>
      <c r="L17" s="128" t="s">
        <v>122</v>
      </c>
      <c r="M17" s="64">
        <v>453.2</v>
      </c>
      <c r="N17" s="67">
        <v>98.2</v>
      </c>
      <c r="O17" s="67">
        <v>109.3</v>
      </c>
    </row>
    <row r="18" spans="1:15" ht="16.7" customHeight="1">
      <c r="A18" s="1865"/>
      <c r="B18" s="26">
        <v>2017</v>
      </c>
      <c r="C18" s="66">
        <v>102.4</v>
      </c>
      <c r="D18" s="64">
        <v>108.4</v>
      </c>
      <c r="E18" s="64">
        <v>109.5</v>
      </c>
      <c r="F18" s="64">
        <v>91.7</v>
      </c>
      <c r="G18" s="64">
        <v>105.2</v>
      </c>
      <c r="H18" s="64">
        <v>107</v>
      </c>
      <c r="I18" s="64">
        <v>102.7</v>
      </c>
      <c r="J18" s="64">
        <v>102.4</v>
      </c>
      <c r="K18" s="64">
        <v>116.1</v>
      </c>
      <c r="L18" s="128" t="s">
        <v>122</v>
      </c>
      <c r="M18" s="64">
        <v>14.2</v>
      </c>
      <c r="N18" s="67">
        <v>103.9</v>
      </c>
      <c r="O18" s="67">
        <v>112.9</v>
      </c>
    </row>
    <row r="19" spans="1:15" ht="16.7" customHeight="1">
      <c r="A19" s="1865"/>
      <c r="B19" s="26">
        <v>2018</v>
      </c>
      <c r="C19" s="66">
        <v>103.5</v>
      </c>
      <c r="D19" s="64">
        <v>107.1</v>
      </c>
      <c r="E19" s="64">
        <v>109.3</v>
      </c>
      <c r="F19" s="64">
        <v>110.7</v>
      </c>
      <c r="G19" s="64">
        <v>99.9</v>
      </c>
      <c r="H19" s="64">
        <v>100.3</v>
      </c>
      <c r="I19" s="64">
        <v>99.4</v>
      </c>
      <c r="J19" s="64">
        <v>97.3</v>
      </c>
      <c r="K19" s="64">
        <v>116.6</v>
      </c>
      <c r="L19" s="128" t="s">
        <v>122</v>
      </c>
      <c r="M19" s="64">
        <v>538.70000000000005</v>
      </c>
      <c r="N19" s="67">
        <v>98.6</v>
      </c>
      <c r="O19" s="67">
        <v>102.8</v>
      </c>
    </row>
    <row r="20" spans="1:15" ht="16.7" customHeight="1">
      <c r="A20" s="1865"/>
      <c r="B20" s="26">
        <v>2019</v>
      </c>
      <c r="C20" s="66">
        <v>103.2</v>
      </c>
      <c r="D20" s="64">
        <v>105.3</v>
      </c>
      <c r="E20" s="64">
        <v>110.9</v>
      </c>
      <c r="F20" s="64">
        <v>112.1</v>
      </c>
      <c r="G20" s="64">
        <v>86.4</v>
      </c>
      <c r="H20" s="64">
        <v>81.5</v>
      </c>
      <c r="I20" s="64">
        <v>92.6</v>
      </c>
      <c r="J20" s="64">
        <v>90.5</v>
      </c>
      <c r="K20" s="64">
        <v>111.7</v>
      </c>
      <c r="L20" s="128" t="s">
        <v>122</v>
      </c>
      <c r="M20" s="64">
        <v>188.5</v>
      </c>
      <c r="N20" s="67">
        <v>107.3</v>
      </c>
      <c r="O20" s="67">
        <v>105.7</v>
      </c>
    </row>
    <row r="21" spans="1:15" ht="16.7" customHeight="1">
      <c r="A21" s="1865"/>
      <c r="B21" s="129">
        <v>2020</v>
      </c>
      <c r="C21" s="66">
        <v>96.2</v>
      </c>
      <c r="D21" s="64">
        <v>101.2</v>
      </c>
      <c r="E21" s="64">
        <v>101.7</v>
      </c>
      <c r="F21" s="64">
        <v>100.3</v>
      </c>
      <c r="G21" s="64">
        <v>99.3</v>
      </c>
      <c r="H21" s="64">
        <v>97.6</v>
      </c>
      <c r="I21" s="64">
        <v>101.2</v>
      </c>
      <c r="J21" s="64">
        <v>62.5</v>
      </c>
      <c r="K21" s="64">
        <v>78.7</v>
      </c>
      <c r="L21" s="128" t="s">
        <v>122</v>
      </c>
      <c r="M21" s="64">
        <v>90.5</v>
      </c>
      <c r="N21" s="67">
        <v>94.2</v>
      </c>
      <c r="O21" s="67">
        <v>93.6</v>
      </c>
    </row>
    <row r="22" spans="1:15" ht="16.7" customHeight="1">
      <c r="A22" s="1865"/>
      <c r="B22" s="129">
        <v>2021</v>
      </c>
      <c r="C22" s="66">
        <v>103.4</v>
      </c>
      <c r="D22" s="64">
        <v>105.5</v>
      </c>
      <c r="E22" s="64">
        <v>106.9</v>
      </c>
      <c r="F22" s="64">
        <v>98</v>
      </c>
      <c r="G22" s="64">
        <v>100.8</v>
      </c>
      <c r="H22" s="64">
        <v>104.9</v>
      </c>
      <c r="I22" s="64">
        <v>96.3</v>
      </c>
      <c r="J22" s="64">
        <v>182.7</v>
      </c>
      <c r="K22" s="64">
        <v>109.3</v>
      </c>
      <c r="L22" s="128" t="s">
        <v>122</v>
      </c>
      <c r="M22" s="64">
        <v>95.4</v>
      </c>
      <c r="N22" s="67">
        <v>91.4</v>
      </c>
      <c r="O22" s="67">
        <v>114.2</v>
      </c>
    </row>
    <row r="23" spans="1:15" ht="19.7" customHeight="1">
      <c r="A23" s="1865"/>
      <c r="B23" s="1916" t="s">
        <v>121</v>
      </c>
      <c r="C23" s="1916"/>
      <c r="D23" s="1916"/>
      <c r="E23" s="1916"/>
      <c r="F23" s="1916"/>
      <c r="G23" s="1916"/>
      <c r="H23" s="1916"/>
      <c r="I23" s="1916"/>
      <c r="J23" s="1916"/>
      <c r="K23" s="1916"/>
      <c r="L23" s="1916"/>
      <c r="M23" s="1916"/>
      <c r="N23" s="1916"/>
      <c r="O23" s="1916"/>
    </row>
    <row r="24" spans="1:15" ht="16.7" customHeight="1">
      <c r="A24" s="1865"/>
      <c r="B24" s="20">
        <v>2010</v>
      </c>
      <c r="C24" s="66">
        <v>113.7</v>
      </c>
      <c r="D24" s="67">
        <v>111.2</v>
      </c>
      <c r="E24" s="67">
        <v>110.1</v>
      </c>
      <c r="F24" s="67">
        <v>110.1</v>
      </c>
      <c r="G24" s="64">
        <v>115</v>
      </c>
      <c r="H24" s="64">
        <v>117.6</v>
      </c>
      <c r="I24" s="64">
        <v>110.4</v>
      </c>
      <c r="J24" s="64">
        <v>112.6</v>
      </c>
      <c r="K24" s="67">
        <v>112.6</v>
      </c>
      <c r="L24" s="67">
        <v>112.5</v>
      </c>
      <c r="M24" s="67">
        <v>110.7</v>
      </c>
      <c r="N24" s="67">
        <v>125.2</v>
      </c>
      <c r="O24" s="67">
        <v>119</v>
      </c>
    </row>
    <row r="25" spans="1:15" ht="16.7" customHeight="1">
      <c r="A25" s="1865"/>
      <c r="B25" s="20">
        <v>2011</v>
      </c>
      <c r="C25" s="63">
        <v>114.2</v>
      </c>
      <c r="D25" s="67">
        <v>109.6</v>
      </c>
      <c r="E25" s="64">
        <v>109.1</v>
      </c>
      <c r="F25" s="64">
        <v>115</v>
      </c>
      <c r="G25" s="64">
        <v>111</v>
      </c>
      <c r="H25" s="64">
        <v>111.2</v>
      </c>
      <c r="I25" s="64">
        <v>110.8</v>
      </c>
      <c r="J25" s="64">
        <v>114.7</v>
      </c>
      <c r="K25" s="64">
        <v>115</v>
      </c>
      <c r="L25" s="116">
        <v>113.6</v>
      </c>
      <c r="M25" s="64">
        <v>116.5</v>
      </c>
      <c r="N25" s="64">
        <v>124.2</v>
      </c>
      <c r="O25" s="64">
        <v>115.3</v>
      </c>
    </row>
    <row r="26" spans="1:15" ht="16.7" customHeight="1">
      <c r="A26" s="1865"/>
      <c r="B26" s="26">
        <v>2012</v>
      </c>
      <c r="C26" s="63">
        <v>107.8</v>
      </c>
      <c r="D26" s="67">
        <v>103.9</v>
      </c>
      <c r="E26" s="64">
        <v>102.1</v>
      </c>
      <c r="F26" s="64">
        <v>113.9</v>
      </c>
      <c r="G26" s="64">
        <v>111.1</v>
      </c>
      <c r="H26" s="64">
        <v>111.6</v>
      </c>
      <c r="I26" s="64">
        <v>110.1</v>
      </c>
      <c r="J26" s="64">
        <v>109.5</v>
      </c>
      <c r="K26" s="64">
        <v>110.8</v>
      </c>
      <c r="L26" s="116">
        <v>101</v>
      </c>
      <c r="M26" s="64">
        <v>112.5</v>
      </c>
      <c r="N26" s="64">
        <v>109.7</v>
      </c>
      <c r="O26" s="64">
        <v>104</v>
      </c>
    </row>
    <row r="27" spans="1:15" ht="16.7" customHeight="1">
      <c r="A27" s="1865"/>
      <c r="B27" s="26">
        <v>2013</v>
      </c>
      <c r="C27" s="63">
        <v>104.3</v>
      </c>
      <c r="D27" s="67">
        <v>103.5</v>
      </c>
      <c r="E27" s="67">
        <v>103.1</v>
      </c>
      <c r="F27" s="67">
        <v>109</v>
      </c>
      <c r="G27" s="67">
        <v>104.9</v>
      </c>
      <c r="H27" s="67">
        <v>103.4</v>
      </c>
      <c r="I27" s="67">
        <v>108.2</v>
      </c>
      <c r="J27" s="67">
        <v>101.3</v>
      </c>
      <c r="K27" s="67">
        <v>101.1</v>
      </c>
      <c r="L27" s="67">
        <v>104.2</v>
      </c>
      <c r="M27" s="67">
        <v>101</v>
      </c>
      <c r="N27" s="67">
        <v>102.1</v>
      </c>
      <c r="O27" s="67">
        <v>100.1</v>
      </c>
    </row>
    <row r="28" spans="1:15" ht="16.7" customHeight="1">
      <c r="A28" s="1865"/>
      <c r="B28" s="26">
        <v>2014</v>
      </c>
      <c r="C28" s="63">
        <v>115.9</v>
      </c>
      <c r="D28" s="67">
        <v>114.6</v>
      </c>
      <c r="E28" s="67">
        <v>116.7</v>
      </c>
      <c r="F28" s="67">
        <v>106</v>
      </c>
      <c r="G28" s="67">
        <v>107.6</v>
      </c>
      <c r="H28" s="67">
        <v>106.2</v>
      </c>
      <c r="I28" s="67">
        <v>109.9</v>
      </c>
      <c r="J28" s="67">
        <v>119.8</v>
      </c>
      <c r="K28" s="67">
        <v>119.4</v>
      </c>
      <c r="L28" s="67">
        <v>112.5</v>
      </c>
      <c r="M28" s="67">
        <v>107.9</v>
      </c>
      <c r="N28" s="67">
        <v>142.9</v>
      </c>
      <c r="O28" s="67">
        <v>138.80000000000001</v>
      </c>
    </row>
    <row r="29" spans="1:15" ht="16.7" customHeight="1">
      <c r="A29" s="1865"/>
      <c r="B29" s="26">
        <v>2015</v>
      </c>
      <c r="C29" s="63">
        <v>138.9</v>
      </c>
      <c r="D29" s="67">
        <v>142.1</v>
      </c>
      <c r="E29" s="67">
        <v>148.19999999999999</v>
      </c>
      <c r="F29" s="67">
        <v>118.3</v>
      </c>
      <c r="G29" s="67">
        <v>124.9</v>
      </c>
      <c r="H29" s="67">
        <v>125.6</v>
      </c>
      <c r="I29" s="67">
        <v>124</v>
      </c>
      <c r="J29" s="67">
        <v>133.1</v>
      </c>
      <c r="K29" s="67">
        <v>132.30000000000001</v>
      </c>
      <c r="L29" s="67">
        <v>137.80000000000001</v>
      </c>
      <c r="M29" s="67">
        <v>163.5</v>
      </c>
      <c r="N29" s="67">
        <v>156.19999999999999</v>
      </c>
      <c r="O29" s="67">
        <v>159.4</v>
      </c>
    </row>
    <row r="30" spans="1:15" ht="16.7" customHeight="1">
      <c r="A30" s="1865"/>
      <c r="B30" s="26">
        <v>2016</v>
      </c>
      <c r="C30" s="63">
        <v>117.1</v>
      </c>
      <c r="D30" s="67">
        <v>115.6</v>
      </c>
      <c r="E30" s="67">
        <v>114.8</v>
      </c>
      <c r="F30" s="67">
        <v>117.9</v>
      </c>
      <c r="G30" s="67">
        <v>118.5</v>
      </c>
      <c r="H30" s="67">
        <v>115.8</v>
      </c>
      <c r="I30" s="67">
        <v>122.3</v>
      </c>
      <c r="J30" s="67">
        <v>114.6</v>
      </c>
      <c r="K30" s="67">
        <v>113.6</v>
      </c>
      <c r="L30" s="67">
        <v>117</v>
      </c>
      <c r="M30" s="67">
        <v>109</v>
      </c>
      <c r="N30" s="67">
        <v>114.5</v>
      </c>
      <c r="O30" s="67">
        <v>111.8</v>
      </c>
    </row>
    <row r="31" spans="1:15" ht="16.7" customHeight="1">
      <c r="A31" s="1865"/>
      <c r="B31" s="26">
        <v>2017</v>
      </c>
      <c r="C31" s="63">
        <v>122.1</v>
      </c>
      <c r="D31" s="67">
        <v>118.8</v>
      </c>
      <c r="E31" s="67">
        <v>115</v>
      </c>
      <c r="F31" s="67">
        <v>137.69999999999999</v>
      </c>
      <c r="G31" s="67">
        <v>132.1</v>
      </c>
      <c r="H31" s="67">
        <v>133.1</v>
      </c>
      <c r="I31" s="67">
        <v>130.9</v>
      </c>
      <c r="J31" s="67">
        <v>112.2</v>
      </c>
      <c r="K31" s="67">
        <v>109.9</v>
      </c>
      <c r="L31" s="67">
        <v>121.6</v>
      </c>
      <c r="M31" s="67">
        <v>103.8</v>
      </c>
      <c r="N31" s="67">
        <v>117.4</v>
      </c>
      <c r="O31" s="67">
        <v>110.1</v>
      </c>
    </row>
    <row r="32" spans="1:15" ht="16.7" customHeight="1">
      <c r="A32" s="1865"/>
      <c r="B32" s="26">
        <v>2018</v>
      </c>
      <c r="C32" s="63">
        <v>115.4</v>
      </c>
      <c r="D32" s="67">
        <v>114.4</v>
      </c>
      <c r="E32" s="67">
        <v>112.8</v>
      </c>
      <c r="F32" s="67">
        <v>117.2</v>
      </c>
      <c r="G32" s="67">
        <v>120</v>
      </c>
      <c r="H32" s="67">
        <v>115.5</v>
      </c>
      <c r="I32" s="67">
        <v>126.4</v>
      </c>
      <c r="J32" s="67">
        <v>114.3</v>
      </c>
      <c r="K32" s="67">
        <v>114.6</v>
      </c>
      <c r="L32" s="67">
        <v>109.5</v>
      </c>
      <c r="M32" s="67">
        <v>106.2</v>
      </c>
      <c r="N32" s="67">
        <v>113.8</v>
      </c>
      <c r="O32" s="67">
        <v>112.1</v>
      </c>
    </row>
    <row r="33" spans="1:15" ht="16.7" customHeight="1">
      <c r="A33" s="1865"/>
      <c r="B33" s="20">
        <v>2019</v>
      </c>
      <c r="C33" s="63">
        <v>108.2</v>
      </c>
      <c r="D33" s="67">
        <v>109.7</v>
      </c>
      <c r="E33" s="67">
        <v>107.9</v>
      </c>
      <c r="F33" s="67">
        <v>114.7</v>
      </c>
      <c r="G33" s="67">
        <v>116.9</v>
      </c>
      <c r="H33" s="67">
        <v>117.8</v>
      </c>
      <c r="I33" s="67">
        <v>115.9</v>
      </c>
      <c r="J33" s="67">
        <v>98.9</v>
      </c>
      <c r="K33" s="67">
        <v>99.8</v>
      </c>
      <c r="L33" s="67">
        <v>105.3</v>
      </c>
      <c r="M33" s="67">
        <v>101.5</v>
      </c>
      <c r="N33" s="67">
        <v>94.9</v>
      </c>
      <c r="O33" s="67">
        <v>96.5</v>
      </c>
    </row>
    <row r="34" spans="1:15" ht="16.7" customHeight="1">
      <c r="A34" s="1865"/>
      <c r="B34" s="20">
        <v>2020</v>
      </c>
      <c r="C34" s="63">
        <v>110.3</v>
      </c>
      <c r="D34" s="67">
        <v>104.3</v>
      </c>
      <c r="E34" s="67">
        <v>102.9</v>
      </c>
      <c r="F34" s="67">
        <v>100.5</v>
      </c>
      <c r="G34" s="67">
        <v>109.9</v>
      </c>
      <c r="H34" s="67">
        <v>109.5</v>
      </c>
      <c r="I34" s="67">
        <v>110.2</v>
      </c>
      <c r="J34" s="67">
        <v>101.9</v>
      </c>
      <c r="K34" s="67">
        <v>102.4</v>
      </c>
      <c r="L34" s="67">
        <v>103.4</v>
      </c>
      <c r="M34" s="67">
        <v>106.6</v>
      </c>
      <c r="N34" s="67">
        <v>106.1</v>
      </c>
      <c r="O34" s="67">
        <v>92.8</v>
      </c>
    </row>
    <row r="35" spans="1:15" ht="16.7" customHeight="1">
      <c r="A35" s="1865"/>
      <c r="B35" s="129">
        <v>2021</v>
      </c>
      <c r="C35" s="63">
        <v>124.8</v>
      </c>
      <c r="D35" s="67">
        <v>114.8</v>
      </c>
      <c r="E35" s="67">
        <v>113.9</v>
      </c>
      <c r="F35" s="67">
        <v>125.3</v>
      </c>
      <c r="G35" s="67">
        <v>117.8</v>
      </c>
      <c r="H35" s="67">
        <v>120.3</v>
      </c>
      <c r="I35" s="67">
        <v>114.7</v>
      </c>
      <c r="J35" s="67">
        <v>114.4</v>
      </c>
      <c r="K35" s="67">
        <v>116.7</v>
      </c>
      <c r="L35" s="67">
        <v>95.2</v>
      </c>
      <c r="M35" s="67">
        <v>111.9</v>
      </c>
      <c r="N35" s="67">
        <v>148</v>
      </c>
      <c r="O35" s="67">
        <v>117.7</v>
      </c>
    </row>
  </sheetData>
  <mergeCells count="22">
    <mergeCell ref="A1:A35"/>
    <mergeCell ref="B1:O1"/>
    <mergeCell ref="B2:O2"/>
    <mergeCell ref="N4:N7"/>
    <mergeCell ref="O4:O7"/>
    <mergeCell ref="E6:E7"/>
    <mergeCell ref="F6:F7"/>
    <mergeCell ref="G6:G7"/>
    <mergeCell ref="H6:I6"/>
    <mergeCell ref="K6:K7"/>
    <mergeCell ref="L6:L7"/>
    <mergeCell ref="M6:M7"/>
    <mergeCell ref="M3:O3"/>
    <mergeCell ref="C4:C7"/>
    <mergeCell ref="D4:D7"/>
    <mergeCell ref="B23:O23"/>
    <mergeCell ref="B10:O10"/>
    <mergeCell ref="E5:I5"/>
    <mergeCell ref="K5:M5"/>
    <mergeCell ref="E4:I4"/>
    <mergeCell ref="J4:J7"/>
    <mergeCell ref="K4:M4"/>
  </mergeCells>
  <pageMargins left="0.39370078740157483" right="0.39370078740157483" top="0.78740157480314965" bottom="0.78740157480314965" header="0" footer="0"/>
  <pageSetup paperSize="9" scale="7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zoomScaleNormal="100" workbookViewId="0">
      <selection sqref="A1:N25"/>
    </sheetView>
  </sheetViews>
  <sheetFormatPr defaultColWidth="0" defaultRowHeight="15"/>
  <cols>
    <col min="1" max="1" width="8.5" style="1" customWidth="1"/>
    <col min="2" max="2" width="9.83203125" style="1" customWidth="1"/>
    <col min="3" max="5" width="16.1640625" style="1" customWidth="1"/>
    <col min="6" max="6" width="20.33203125" style="1" customWidth="1"/>
    <col min="7" max="7" width="16.83203125" style="1" customWidth="1"/>
    <col min="8" max="9" width="17.33203125" style="1" customWidth="1"/>
    <col min="10" max="10" width="19.6640625" style="1" customWidth="1"/>
    <col min="11" max="13" width="18.6640625" style="1" customWidth="1"/>
    <col min="14" max="15" width="15.5" style="1" customWidth="1"/>
    <col min="16" max="141" width="16" style="1" customWidth="1"/>
    <col min="142" max="16384" width="0" style="1" hidden="1"/>
  </cols>
  <sheetData>
    <row r="1" spans="1:15" ht="19.7" customHeight="1">
      <c r="A1" s="1865">
        <v>18</v>
      </c>
      <c r="B1" s="1860" t="s">
        <v>136</v>
      </c>
      <c r="C1" s="1860"/>
      <c r="D1" s="1860"/>
      <c r="E1" s="1860"/>
      <c r="F1" s="1860"/>
      <c r="G1" s="1860"/>
      <c r="H1" s="1860"/>
      <c r="I1" s="1860"/>
      <c r="J1" s="1860"/>
      <c r="K1" s="1860"/>
      <c r="L1" s="1860"/>
      <c r="M1" s="1860"/>
      <c r="N1" s="1860"/>
      <c r="O1" s="1860"/>
    </row>
    <row r="2" spans="1:15" ht="19.7" customHeight="1">
      <c r="A2" s="1865"/>
      <c r="B2" s="1861" t="s">
        <v>135</v>
      </c>
      <c r="C2" s="1861"/>
      <c r="D2" s="1861"/>
      <c r="E2" s="1861"/>
      <c r="F2" s="1861"/>
      <c r="G2" s="1861"/>
      <c r="H2" s="1861"/>
      <c r="I2" s="1861"/>
      <c r="J2" s="1861"/>
      <c r="K2" s="1861"/>
      <c r="L2" s="1861"/>
      <c r="M2" s="1861"/>
      <c r="N2" s="1861"/>
      <c r="O2" s="1861"/>
    </row>
    <row r="3" spans="1:15" ht="19.7" customHeight="1">
      <c r="A3" s="1865"/>
      <c r="B3" s="155"/>
      <c r="C3" s="152"/>
      <c r="D3" s="152"/>
      <c r="E3" s="153"/>
      <c r="F3" s="154"/>
      <c r="G3" s="154"/>
      <c r="H3" s="153"/>
      <c r="I3" s="153"/>
      <c r="J3" s="153"/>
      <c r="K3" s="153"/>
      <c r="L3" s="152"/>
      <c r="M3" s="1895" t="s">
        <v>118</v>
      </c>
      <c r="N3" s="1896"/>
      <c r="O3" s="1896"/>
    </row>
    <row r="4" spans="1:15" ht="19.7" customHeight="1">
      <c r="A4" s="1865"/>
      <c r="B4" s="55" t="s">
        <v>14</v>
      </c>
      <c r="C4" s="1919" t="s">
        <v>128</v>
      </c>
      <c r="D4" s="1856" t="s">
        <v>109</v>
      </c>
      <c r="E4" s="1852" t="s">
        <v>158</v>
      </c>
      <c r="F4" s="1852"/>
      <c r="G4" s="1852"/>
      <c r="H4" s="1852"/>
      <c r="I4" s="1856"/>
      <c r="J4" s="1873" t="s">
        <v>117</v>
      </c>
      <c r="K4" s="1849" t="s">
        <v>158</v>
      </c>
      <c r="L4" s="1852"/>
      <c r="M4" s="1856"/>
      <c r="N4" s="1873" t="s">
        <v>191</v>
      </c>
      <c r="O4" s="1849" t="s">
        <v>159</v>
      </c>
    </row>
    <row r="5" spans="1:15" ht="19.7" customHeight="1">
      <c r="A5" s="1865"/>
      <c r="B5" s="45" t="s">
        <v>10</v>
      </c>
      <c r="C5" s="1920"/>
      <c r="D5" s="1872"/>
      <c r="E5" s="1854" t="s">
        <v>157</v>
      </c>
      <c r="F5" s="1854"/>
      <c r="G5" s="1854"/>
      <c r="H5" s="1854"/>
      <c r="I5" s="1855"/>
      <c r="J5" s="1899"/>
      <c r="K5" s="1853" t="s">
        <v>157</v>
      </c>
      <c r="L5" s="1854"/>
      <c r="M5" s="1855"/>
      <c r="N5" s="1899"/>
      <c r="O5" s="1870"/>
    </row>
    <row r="6" spans="1:15" ht="33.950000000000003" customHeight="1">
      <c r="A6" s="1865"/>
      <c r="B6" s="48"/>
      <c r="C6" s="1920"/>
      <c r="D6" s="1872"/>
      <c r="E6" s="1873" t="s">
        <v>138</v>
      </c>
      <c r="F6" s="1873" t="s">
        <v>116</v>
      </c>
      <c r="G6" s="1873" t="s">
        <v>106</v>
      </c>
      <c r="H6" s="1917" t="s">
        <v>105</v>
      </c>
      <c r="I6" s="1918"/>
      <c r="J6" s="1899"/>
      <c r="K6" s="1852" t="s">
        <v>104</v>
      </c>
      <c r="L6" s="1873" t="s">
        <v>103</v>
      </c>
      <c r="M6" s="1873" t="s">
        <v>134</v>
      </c>
      <c r="N6" s="1899"/>
      <c r="O6" s="1870"/>
    </row>
    <row r="7" spans="1:15" ht="51" customHeight="1">
      <c r="A7" s="1865"/>
      <c r="B7" s="48"/>
      <c r="C7" s="1920"/>
      <c r="D7" s="1872"/>
      <c r="E7" s="1899"/>
      <c r="F7" s="1899"/>
      <c r="G7" s="1899"/>
      <c r="H7" s="52" t="s">
        <v>115</v>
      </c>
      <c r="I7" s="74" t="s">
        <v>100</v>
      </c>
      <c r="J7" s="1899"/>
      <c r="K7" s="1871"/>
      <c r="L7" s="1899"/>
      <c r="M7" s="1899"/>
      <c r="N7" s="1899"/>
      <c r="O7" s="1870"/>
    </row>
    <row r="8" spans="1:15" ht="51" customHeight="1">
      <c r="A8" s="1865"/>
      <c r="B8" s="11"/>
      <c r="C8" s="43" t="s">
        <v>99</v>
      </c>
      <c r="D8" s="51" t="s">
        <v>98</v>
      </c>
      <c r="E8" s="49" t="s">
        <v>97</v>
      </c>
      <c r="F8" s="51" t="s">
        <v>96</v>
      </c>
      <c r="G8" s="51" t="s">
        <v>95</v>
      </c>
      <c r="H8" s="49" t="s">
        <v>94</v>
      </c>
      <c r="I8" s="108" t="s">
        <v>93</v>
      </c>
      <c r="J8" s="51" t="s">
        <v>133</v>
      </c>
      <c r="K8" s="49" t="s">
        <v>91</v>
      </c>
      <c r="L8" s="51" t="s">
        <v>90</v>
      </c>
      <c r="M8" s="49" t="s">
        <v>132</v>
      </c>
      <c r="N8" s="51" t="s">
        <v>87</v>
      </c>
      <c r="O8" s="49" t="s">
        <v>86</v>
      </c>
    </row>
    <row r="9" spans="1:15" ht="19.7" customHeight="1">
      <c r="A9" s="1865"/>
      <c r="B9" s="151"/>
      <c r="C9" s="150" t="s">
        <v>5</v>
      </c>
      <c r="D9" s="149" t="s">
        <v>85</v>
      </c>
      <c r="E9" s="145" t="s">
        <v>84</v>
      </c>
      <c r="F9" s="146" t="s">
        <v>83</v>
      </c>
      <c r="G9" s="148" t="s">
        <v>82</v>
      </c>
      <c r="H9" s="145" t="s">
        <v>81</v>
      </c>
      <c r="I9" s="147" t="s">
        <v>80</v>
      </c>
      <c r="J9" s="146" t="s">
        <v>79</v>
      </c>
      <c r="K9" s="145" t="s">
        <v>78</v>
      </c>
      <c r="L9" s="146" t="s">
        <v>77</v>
      </c>
      <c r="M9" s="145" t="s">
        <v>76</v>
      </c>
      <c r="N9" s="146" t="s">
        <v>74</v>
      </c>
      <c r="O9" s="145" t="s">
        <v>73</v>
      </c>
    </row>
    <row r="10" spans="1:15" ht="5.85" customHeight="1">
      <c r="A10" s="1865"/>
      <c r="B10" s="144"/>
      <c r="C10" s="143"/>
      <c r="D10" s="142"/>
      <c r="E10" s="140"/>
      <c r="F10" s="140"/>
      <c r="G10" s="141"/>
      <c r="H10" s="140"/>
      <c r="I10" s="140"/>
      <c r="J10" s="140"/>
      <c r="K10" s="140"/>
      <c r="L10" s="140"/>
      <c r="M10" s="140"/>
      <c r="N10" s="140"/>
      <c r="O10" s="140"/>
    </row>
    <row r="11" spans="1:15" ht="34.700000000000003" customHeight="1">
      <c r="A11" s="1865"/>
      <c r="B11" s="20">
        <v>2010</v>
      </c>
      <c r="C11" s="15">
        <v>2613051</v>
      </c>
      <c r="D11" s="18">
        <v>1991470</v>
      </c>
      <c r="E11" s="139">
        <v>1550609</v>
      </c>
      <c r="F11" s="139">
        <v>17218</v>
      </c>
      <c r="G11" s="18">
        <v>430926</v>
      </c>
      <c r="H11" s="139">
        <v>271165</v>
      </c>
      <c r="I11" s="139">
        <v>158733</v>
      </c>
      <c r="J11" s="139">
        <v>523690</v>
      </c>
      <c r="K11" s="139">
        <v>424841</v>
      </c>
      <c r="L11" s="139">
        <v>89102</v>
      </c>
      <c r="M11" s="139">
        <v>918</v>
      </c>
      <c r="N11" s="139">
        <v>1805869</v>
      </c>
      <c r="O11" s="18">
        <v>1635486</v>
      </c>
    </row>
    <row r="12" spans="1:15" ht="34.700000000000003" customHeight="1">
      <c r="A12" s="1865"/>
      <c r="B12" s="20">
        <v>2011</v>
      </c>
      <c r="C12" s="137">
        <v>2755868</v>
      </c>
      <c r="D12" s="139">
        <v>2216056</v>
      </c>
      <c r="E12" s="139">
        <v>1794522</v>
      </c>
      <c r="F12" s="139">
        <v>17653</v>
      </c>
      <c r="G12" s="139">
        <v>418626</v>
      </c>
      <c r="H12" s="139">
        <v>262780</v>
      </c>
      <c r="I12" s="139">
        <v>154919</v>
      </c>
      <c r="J12" s="139">
        <v>591099</v>
      </c>
      <c r="K12" s="139">
        <v>460976</v>
      </c>
      <c r="L12" s="86">
        <v>117941</v>
      </c>
      <c r="M12" s="139">
        <v>1093</v>
      </c>
      <c r="N12" s="139">
        <v>1854068</v>
      </c>
      <c r="O12" s="139">
        <v>1886968</v>
      </c>
    </row>
    <row r="13" spans="1:15" ht="34.700000000000003" customHeight="1">
      <c r="A13" s="1865"/>
      <c r="B13" s="26">
        <v>2012</v>
      </c>
      <c r="C13" s="15">
        <v>2762446</v>
      </c>
      <c r="D13" s="18">
        <v>2379274</v>
      </c>
      <c r="E13" s="18">
        <v>1945230</v>
      </c>
      <c r="F13" s="18">
        <v>14474</v>
      </c>
      <c r="G13" s="18">
        <v>437529</v>
      </c>
      <c r="H13" s="18">
        <v>278676</v>
      </c>
      <c r="I13" s="18">
        <v>157424</v>
      </c>
      <c r="J13" s="18">
        <v>564618</v>
      </c>
      <c r="K13" s="18">
        <v>483928</v>
      </c>
      <c r="L13" s="86">
        <v>70907</v>
      </c>
      <c r="M13" s="18">
        <v>1412</v>
      </c>
      <c r="N13" s="18">
        <v>1749396</v>
      </c>
      <c r="O13" s="18">
        <v>1958642</v>
      </c>
    </row>
    <row r="14" spans="1:15" ht="34.700000000000003" customHeight="1">
      <c r="A14" s="1865"/>
      <c r="B14" s="26">
        <v>2013</v>
      </c>
      <c r="C14" s="137">
        <v>2761707</v>
      </c>
      <c r="D14" s="139">
        <v>2503443</v>
      </c>
      <c r="E14" s="139">
        <v>2079685</v>
      </c>
      <c r="F14" s="139">
        <v>15178</v>
      </c>
      <c r="G14" s="139">
        <v>433544</v>
      </c>
      <c r="H14" s="139">
        <v>284300</v>
      </c>
      <c r="I14" s="139">
        <v>146773</v>
      </c>
      <c r="J14" s="139">
        <v>494883</v>
      </c>
      <c r="K14" s="139">
        <v>443446</v>
      </c>
      <c r="L14" s="86">
        <v>42879</v>
      </c>
      <c r="M14" s="139">
        <v>384</v>
      </c>
      <c r="N14" s="139">
        <v>1608373</v>
      </c>
      <c r="O14" s="139">
        <v>1890363</v>
      </c>
    </row>
    <row r="15" spans="1:15" ht="34.700000000000003" customHeight="1">
      <c r="A15" s="1865"/>
      <c r="B15" s="26">
        <v>2014</v>
      </c>
      <c r="C15" s="137">
        <v>2580744</v>
      </c>
      <c r="D15" s="139">
        <v>2349203</v>
      </c>
      <c r="E15" s="139">
        <v>1907049</v>
      </c>
      <c r="F15" s="139">
        <v>17958</v>
      </c>
      <c r="G15" s="139">
        <v>438512</v>
      </c>
      <c r="H15" s="139">
        <v>266026</v>
      </c>
      <c r="I15" s="139">
        <v>171699</v>
      </c>
      <c r="J15" s="139">
        <v>324077</v>
      </c>
      <c r="K15" s="139">
        <v>337112</v>
      </c>
      <c r="L15" s="86">
        <v>-19465</v>
      </c>
      <c r="M15" s="139">
        <v>607</v>
      </c>
      <c r="N15" s="139">
        <v>1379312</v>
      </c>
      <c r="O15" s="139">
        <v>1472487</v>
      </c>
    </row>
    <row r="16" spans="1:15" ht="34.700000000000003" customHeight="1">
      <c r="A16" s="1865"/>
      <c r="B16" s="26">
        <v>2015</v>
      </c>
      <c r="C16" s="137">
        <v>2328528</v>
      </c>
      <c r="D16" s="139">
        <v>1992843</v>
      </c>
      <c r="E16" s="139">
        <v>1528523</v>
      </c>
      <c r="F16" s="139">
        <v>18618</v>
      </c>
      <c r="G16" s="139">
        <v>446049</v>
      </c>
      <c r="H16" s="139">
        <v>255702</v>
      </c>
      <c r="I16" s="139">
        <v>190193</v>
      </c>
      <c r="J16" s="139">
        <v>362965</v>
      </c>
      <c r="K16" s="139">
        <v>306117</v>
      </c>
      <c r="L16" s="86">
        <v>55256</v>
      </c>
      <c r="M16" s="139">
        <v>205</v>
      </c>
      <c r="N16" s="139">
        <v>1197722</v>
      </c>
      <c r="O16" s="139">
        <v>1226994</v>
      </c>
    </row>
    <row r="17" spans="1:15" ht="34.700000000000003" customHeight="1">
      <c r="A17" s="1865"/>
      <c r="B17" s="26">
        <v>2016</v>
      </c>
      <c r="C17" s="137">
        <v>2385367</v>
      </c>
      <c r="D17" s="139">
        <v>2032328</v>
      </c>
      <c r="E17" s="139">
        <v>1569702</v>
      </c>
      <c r="F17" s="139">
        <v>18899</v>
      </c>
      <c r="G17" s="139">
        <v>443727</v>
      </c>
      <c r="H17" s="139">
        <v>251661</v>
      </c>
      <c r="I17" s="139">
        <v>192066</v>
      </c>
      <c r="J17" s="139">
        <v>518201</v>
      </c>
      <c r="K17" s="139">
        <v>368691</v>
      </c>
      <c r="L17" s="86">
        <v>148581</v>
      </c>
      <c r="M17" s="139">
        <v>929</v>
      </c>
      <c r="N17" s="139">
        <v>1175953</v>
      </c>
      <c r="O17" s="139">
        <v>1341115</v>
      </c>
    </row>
    <row r="18" spans="1:15" ht="34.700000000000003" customHeight="1">
      <c r="A18" s="1865"/>
      <c r="B18" s="26">
        <v>2017</v>
      </c>
      <c r="C18" s="137">
        <v>2441661</v>
      </c>
      <c r="D18" s="139">
        <v>2203385</v>
      </c>
      <c r="E18" s="139">
        <v>1719427</v>
      </c>
      <c r="F18" s="139">
        <v>17334</v>
      </c>
      <c r="G18" s="139">
        <v>466624</v>
      </c>
      <c r="H18" s="139">
        <v>269379</v>
      </c>
      <c r="I18" s="139">
        <v>197245</v>
      </c>
      <c r="J18" s="139">
        <v>530657</v>
      </c>
      <c r="K18" s="139">
        <v>427919</v>
      </c>
      <c r="L18" s="86">
        <v>102606</v>
      </c>
      <c r="M18" s="139">
        <v>132</v>
      </c>
      <c r="N18" s="139">
        <v>1222100</v>
      </c>
      <c r="O18" s="139">
        <v>1514481</v>
      </c>
    </row>
    <row r="19" spans="1:15" ht="34.700000000000003" customHeight="1">
      <c r="A19" s="1865"/>
      <c r="B19" s="26">
        <v>2018</v>
      </c>
      <c r="C19" s="137">
        <v>2526835</v>
      </c>
      <c r="D19" s="139">
        <v>2359952</v>
      </c>
      <c r="E19" s="139">
        <v>1879365</v>
      </c>
      <c r="F19" s="139">
        <v>19193</v>
      </c>
      <c r="G19" s="139">
        <v>466262</v>
      </c>
      <c r="H19" s="139">
        <v>270117</v>
      </c>
      <c r="I19" s="139">
        <v>196129</v>
      </c>
      <c r="J19" s="139">
        <v>516190</v>
      </c>
      <c r="K19" s="139">
        <v>498910</v>
      </c>
      <c r="L19" s="86">
        <v>24578</v>
      </c>
      <c r="M19" s="139">
        <v>711</v>
      </c>
      <c r="N19" s="139">
        <v>1205551</v>
      </c>
      <c r="O19" s="139">
        <v>1556629</v>
      </c>
    </row>
    <row r="20" spans="1:15" ht="34.700000000000003" customHeight="1">
      <c r="A20" s="1865"/>
      <c r="B20" s="20">
        <v>2019</v>
      </c>
      <c r="C20" s="137">
        <v>2607681</v>
      </c>
      <c r="D20" s="16">
        <v>2484556</v>
      </c>
      <c r="E20" s="16">
        <v>2084620</v>
      </c>
      <c r="F20" s="16">
        <v>21518</v>
      </c>
      <c r="G20" s="16">
        <v>402801</v>
      </c>
      <c r="H20" s="16">
        <v>220232</v>
      </c>
      <c r="I20" s="16">
        <v>181631</v>
      </c>
      <c r="J20" s="16">
        <v>467274</v>
      </c>
      <c r="K20" s="16">
        <v>557424</v>
      </c>
      <c r="L20" s="22">
        <v>-78401</v>
      </c>
      <c r="M20" s="16">
        <v>1341</v>
      </c>
      <c r="N20" s="16">
        <v>1293554</v>
      </c>
      <c r="O20" s="16">
        <v>1646063</v>
      </c>
    </row>
    <row r="21" spans="1:15" ht="34.700000000000003" customHeight="1">
      <c r="A21" s="1865"/>
      <c r="B21" s="138">
        <v>2020</v>
      </c>
      <c r="C21" s="137">
        <v>2509820</v>
      </c>
      <c r="D21" s="16">
        <v>2513888</v>
      </c>
      <c r="E21" s="16">
        <v>2119651</v>
      </c>
      <c r="F21" s="16">
        <v>21587</v>
      </c>
      <c r="G21" s="16">
        <v>399875</v>
      </c>
      <c r="H21" s="16">
        <v>214974</v>
      </c>
      <c r="I21" s="16">
        <v>183769</v>
      </c>
      <c r="J21" s="16">
        <v>291927</v>
      </c>
      <c r="K21" s="16">
        <v>438429</v>
      </c>
      <c r="L21" s="22">
        <v>-130141</v>
      </c>
      <c r="M21" s="16">
        <v>1213</v>
      </c>
      <c r="N21" s="16">
        <v>1218398</v>
      </c>
      <c r="O21" s="16">
        <v>1541491</v>
      </c>
    </row>
    <row r="22" spans="1:15" ht="34.700000000000003" customHeight="1">
      <c r="A22" s="1865"/>
      <c r="B22" s="138">
        <v>2021</v>
      </c>
      <c r="C22" s="137">
        <v>2596299</v>
      </c>
      <c r="D22" s="16">
        <v>2652684</v>
      </c>
      <c r="E22" s="16">
        <v>2265390</v>
      </c>
      <c r="F22" s="16">
        <v>21149</v>
      </c>
      <c r="G22" s="16">
        <v>403137</v>
      </c>
      <c r="H22" s="16">
        <v>225594</v>
      </c>
      <c r="I22" s="16">
        <v>176944</v>
      </c>
      <c r="J22" s="16">
        <v>533397</v>
      </c>
      <c r="K22" s="16">
        <v>479364</v>
      </c>
      <c r="L22" s="22">
        <v>48764</v>
      </c>
      <c r="M22" s="16">
        <v>1157</v>
      </c>
      <c r="N22" s="16">
        <v>1114033</v>
      </c>
      <c r="O22" s="16">
        <v>1760438</v>
      </c>
    </row>
    <row r="23" spans="1:15" ht="33.950000000000003" customHeight="1"/>
    <row r="24" spans="1:15" ht="33.950000000000003" customHeight="1"/>
    <row r="25" spans="1:15" ht="33.950000000000003" customHeight="1"/>
    <row r="26" spans="1:15" ht="33.950000000000003" customHeight="1"/>
    <row r="27" spans="1:15" ht="33.950000000000003" customHeight="1"/>
    <row r="28" spans="1:15" ht="33.950000000000003" customHeight="1"/>
    <row r="29" spans="1:15" ht="33.950000000000003" customHeight="1"/>
    <row r="30" spans="1:15" ht="33.950000000000003" customHeight="1"/>
    <row r="31" spans="1:15" ht="33.950000000000003" customHeight="1"/>
    <row r="32" spans="1:15" ht="33.950000000000003" customHeight="1"/>
    <row r="33" ht="33.950000000000003" customHeight="1"/>
    <row r="34" ht="33.950000000000003" customHeight="1"/>
    <row r="35" ht="33.950000000000003" customHeight="1"/>
    <row r="36" ht="33.950000000000003" customHeight="1"/>
  </sheetData>
  <mergeCells count="20">
    <mergeCell ref="B2:O2"/>
    <mergeCell ref="M3:O3"/>
    <mergeCell ref="C4:C7"/>
    <mergeCell ref="D4:D7"/>
    <mergeCell ref="A1:A22"/>
    <mergeCell ref="N4:N7"/>
    <mergeCell ref="O4:O7"/>
    <mergeCell ref="L6:L7"/>
    <mergeCell ref="F6:F7"/>
    <mergeCell ref="E4:I4"/>
    <mergeCell ref="E6:E7"/>
    <mergeCell ref="K6:K7"/>
    <mergeCell ref="M6:M7"/>
    <mergeCell ref="J4:J7"/>
    <mergeCell ref="K4:M4"/>
    <mergeCell ref="G6:G7"/>
    <mergeCell ref="E5:I5"/>
    <mergeCell ref="K5:M5"/>
    <mergeCell ref="H6:I6"/>
    <mergeCell ref="B1:O1"/>
  </mergeCells>
  <pageMargins left="0.39370078740157483" right="0.39370078740157483" top="0.78740157480314965" bottom="0.78740157480314965" header="0" footer="0"/>
  <pageSetup paperSize="9" scale="7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7"/>
  <sheetViews>
    <sheetView zoomScaleNormal="100" workbookViewId="0">
      <selection sqref="A1:N25"/>
    </sheetView>
  </sheetViews>
  <sheetFormatPr defaultColWidth="0" defaultRowHeight="15"/>
  <cols>
    <col min="1" max="1" width="8.5" style="1" customWidth="1"/>
    <col min="2" max="2" width="9.83203125" style="94" customWidth="1"/>
    <col min="3" max="5" width="16.1640625" style="94" customWidth="1"/>
    <col min="6" max="6" width="20.33203125" style="94" customWidth="1"/>
    <col min="7" max="7" width="16.83203125" style="94" customWidth="1"/>
    <col min="8" max="9" width="17.33203125" style="94" customWidth="1"/>
    <col min="10" max="10" width="19.6640625" style="94" customWidth="1"/>
    <col min="11" max="13" width="18.6640625" style="94" customWidth="1"/>
    <col min="14" max="16" width="15.5" style="94" customWidth="1"/>
    <col min="17" max="49" width="15.5" style="1" customWidth="1"/>
    <col min="50" max="16384" width="0" style="1" hidden="1"/>
  </cols>
  <sheetData>
    <row r="1" spans="1:16" ht="19.7" customHeight="1">
      <c r="A1" s="1865">
        <v>19</v>
      </c>
      <c r="B1" s="1860" t="s">
        <v>141</v>
      </c>
      <c r="C1" s="1860"/>
      <c r="D1" s="1860"/>
      <c r="E1" s="1860"/>
      <c r="F1" s="1860"/>
      <c r="G1" s="1860"/>
      <c r="H1" s="1860"/>
      <c r="I1" s="1860"/>
      <c r="J1" s="1860"/>
      <c r="K1" s="1860"/>
      <c r="L1" s="1860"/>
      <c r="M1" s="1860"/>
      <c r="N1" s="1860"/>
      <c r="O1" s="1860"/>
    </row>
    <row r="2" spans="1:16" ht="19.7" customHeight="1">
      <c r="A2" s="1865"/>
      <c r="B2" s="1922" t="s">
        <v>140</v>
      </c>
      <c r="C2" s="1922"/>
      <c r="D2" s="1922"/>
      <c r="E2" s="1922"/>
      <c r="F2" s="1922"/>
      <c r="G2" s="1922"/>
      <c r="H2" s="1922"/>
      <c r="I2" s="1922"/>
      <c r="J2" s="1922"/>
      <c r="K2" s="1922"/>
      <c r="L2" s="1922"/>
      <c r="M2" s="1922"/>
      <c r="N2" s="1922"/>
      <c r="O2" s="1922"/>
    </row>
    <row r="3" spans="1:16" ht="19.7" customHeight="1">
      <c r="A3" s="1865"/>
      <c r="B3" s="1603"/>
      <c r="C3" s="1604"/>
      <c r="D3" s="1604"/>
      <c r="E3" s="153"/>
      <c r="F3" s="154"/>
      <c r="G3" s="154"/>
      <c r="H3" s="153"/>
      <c r="I3" s="153"/>
      <c r="J3" s="153"/>
      <c r="K3" s="1921" t="s">
        <v>139</v>
      </c>
      <c r="L3" s="1921"/>
      <c r="M3" s="1921"/>
      <c r="N3" s="1921"/>
      <c r="O3" s="1921"/>
    </row>
    <row r="4" spans="1:16" ht="19.7" customHeight="1">
      <c r="A4" s="1865"/>
      <c r="B4" s="800" t="s">
        <v>14</v>
      </c>
      <c r="C4" s="1897" t="s">
        <v>128</v>
      </c>
      <c r="D4" s="1856" t="s">
        <v>109</v>
      </c>
      <c r="E4" s="1852" t="s">
        <v>158</v>
      </c>
      <c r="F4" s="1852"/>
      <c r="G4" s="1852"/>
      <c r="H4" s="1852"/>
      <c r="I4" s="1856"/>
      <c r="J4" s="1873" t="s">
        <v>117</v>
      </c>
      <c r="K4" s="1849" t="s">
        <v>194</v>
      </c>
      <c r="L4" s="1852"/>
      <c r="M4" s="1856"/>
      <c r="N4" s="1873" t="s">
        <v>191</v>
      </c>
      <c r="O4" s="1852" t="s">
        <v>159</v>
      </c>
    </row>
    <row r="5" spans="1:16" ht="19.7" customHeight="1">
      <c r="A5" s="1865"/>
      <c r="B5" s="809" t="s">
        <v>10</v>
      </c>
      <c r="C5" s="1898"/>
      <c r="D5" s="1872"/>
      <c r="E5" s="1854" t="s">
        <v>157</v>
      </c>
      <c r="F5" s="1854"/>
      <c r="G5" s="1854"/>
      <c r="H5" s="1854"/>
      <c r="I5" s="1855"/>
      <c r="J5" s="1899"/>
      <c r="K5" s="1853" t="s">
        <v>157</v>
      </c>
      <c r="L5" s="1854"/>
      <c r="M5" s="1855"/>
      <c r="N5" s="1899"/>
      <c r="O5" s="1871"/>
    </row>
    <row r="6" spans="1:16" ht="33.950000000000003" customHeight="1">
      <c r="A6" s="1865"/>
      <c r="B6" s="804"/>
      <c r="C6" s="1898"/>
      <c r="D6" s="1872"/>
      <c r="E6" s="1873" t="s">
        <v>138</v>
      </c>
      <c r="F6" s="1873" t="s">
        <v>116</v>
      </c>
      <c r="G6" s="1873" t="s">
        <v>106</v>
      </c>
      <c r="H6" s="1914" t="s">
        <v>105</v>
      </c>
      <c r="I6" s="1903"/>
      <c r="J6" s="1899"/>
      <c r="K6" s="1873" t="s">
        <v>104</v>
      </c>
      <c r="L6" s="1873" t="s">
        <v>103</v>
      </c>
      <c r="M6" s="1873" t="s">
        <v>134</v>
      </c>
      <c r="N6" s="1899"/>
      <c r="O6" s="1871"/>
    </row>
    <row r="7" spans="1:16" ht="51" customHeight="1">
      <c r="A7" s="1865"/>
      <c r="B7" s="804"/>
      <c r="C7" s="1898"/>
      <c r="D7" s="1872"/>
      <c r="E7" s="1899"/>
      <c r="F7" s="1899"/>
      <c r="G7" s="1899"/>
      <c r="H7" s="803" t="s">
        <v>115</v>
      </c>
      <c r="I7" s="801" t="s">
        <v>100</v>
      </c>
      <c r="J7" s="1899"/>
      <c r="K7" s="1899"/>
      <c r="L7" s="1899"/>
      <c r="M7" s="1899"/>
      <c r="N7" s="1899"/>
      <c r="O7" s="1871"/>
    </row>
    <row r="8" spans="1:16" ht="51" customHeight="1">
      <c r="A8" s="1865"/>
      <c r="C8" s="811" t="s">
        <v>137</v>
      </c>
      <c r="D8" s="51" t="s">
        <v>98</v>
      </c>
      <c r="E8" s="808" t="s">
        <v>97</v>
      </c>
      <c r="F8" s="51" t="s">
        <v>96</v>
      </c>
      <c r="G8" s="51" t="s">
        <v>95</v>
      </c>
      <c r="H8" s="808" t="s">
        <v>94</v>
      </c>
      <c r="I8" s="807" t="s">
        <v>93</v>
      </c>
      <c r="J8" s="51" t="s">
        <v>92</v>
      </c>
      <c r="K8" s="808" t="s">
        <v>91</v>
      </c>
      <c r="L8" s="51" t="s">
        <v>90</v>
      </c>
      <c r="M8" s="808" t="s">
        <v>89</v>
      </c>
      <c r="N8" s="51" t="s">
        <v>87</v>
      </c>
      <c r="O8" s="807" t="s">
        <v>86</v>
      </c>
    </row>
    <row r="9" spans="1:16" ht="19.7" customHeight="1">
      <c r="A9" s="1865"/>
      <c r="B9" s="107"/>
      <c r="C9" s="72" t="s">
        <v>5</v>
      </c>
      <c r="D9" s="44" t="s">
        <v>85</v>
      </c>
      <c r="E9" s="797" t="s">
        <v>84</v>
      </c>
      <c r="F9" s="44" t="s">
        <v>83</v>
      </c>
      <c r="G9" s="44" t="s">
        <v>82</v>
      </c>
      <c r="H9" s="798" t="s">
        <v>81</v>
      </c>
      <c r="I9" s="797" t="s">
        <v>80</v>
      </c>
      <c r="J9" s="44" t="s">
        <v>79</v>
      </c>
      <c r="K9" s="798" t="s">
        <v>78</v>
      </c>
      <c r="L9" s="44" t="s">
        <v>77</v>
      </c>
      <c r="M9" s="798" t="s">
        <v>76</v>
      </c>
      <c r="N9" s="44" t="s">
        <v>74</v>
      </c>
      <c r="O9" s="798" t="s">
        <v>73</v>
      </c>
    </row>
    <row r="10" spans="1:16" ht="19.7" customHeight="1">
      <c r="A10" s="1865"/>
      <c r="B10" s="1912" t="s">
        <v>166</v>
      </c>
      <c r="C10" s="1912"/>
      <c r="D10" s="1912"/>
      <c r="E10" s="1912"/>
      <c r="F10" s="1912"/>
      <c r="G10" s="1912"/>
      <c r="H10" s="1912"/>
      <c r="I10" s="1912"/>
      <c r="J10" s="1912"/>
      <c r="K10" s="1912"/>
      <c r="L10" s="1912"/>
      <c r="M10" s="1912"/>
      <c r="N10" s="1912"/>
      <c r="O10" s="1912"/>
    </row>
    <row r="11" spans="1:16" ht="15.2" customHeight="1">
      <c r="A11" s="1865"/>
      <c r="B11" s="20">
        <v>2010</v>
      </c>
      <c r="C11" s="66">
        <v>109.5</v>
      </c>
      <c r="D11" s="67">
        <v>98</v>
      </c>
      <c r="E11" s="67">
        <v>98.8</v>
      </c>
      <c r="F11" s="67">
        <v>91.1</v>
      </c>
      <c r="G11" s="67">
        <v>97.1</v>
      </c>
      <c r="H11" s="67">
        <v>107.8</v>
      </c>
      <c r="I11" s="67">
        <v>82.6</v>
      </c>
      <c r="J11" s="67">
        <v>101.1</v>
      </c>
      <c r="K11" s="67">
        <v>115.2</v>
      </c>
      <c r="L11" s="128" t="s">
        <v>122</v>
      </c>
      <c r="M11" s="67">
        <v>98.8</v>
      </c>
      <c r="N11" s="67">
        <v>153.6</v>
      </c>
      <c r="O11" s="67">
        <v>121.9</v>
      </c>
      <c r="P11" s="1605"/>
    </row>
    <row r="12" spans="1:16" ht="15.2" customHeight="1">
      <c r="A12" s="1865"/>
      <c r="B12" s="20">
        <v>2011</v>
      </c>
      <c r="C12" s="66">
        <v>115.5</v>
      </c>
      <c r="D12" s="64">
        <v>109</v>
      </c>
      <c r="E12" s="67">
        <v>114.3</v>
      </c>
      <c r="F12" s="67">
        <v>93.4</v>
      </c>
      <c r="G12" s="67">
        <v>94.3</v>
      </c>
      <c r="H12" s="67">
        <v>104.4</v>
      </c>
      <c r="I12" s="67">
        <v>80.7</v>
      </c>
      <c r="J12" s="67">
        <v>114.1</v>
      </c>
      <c r="K12" s="67">
        <v>125</v>
      </c>
      <c r="L12" s="128" t="s">
        <v>122</v>
      </c>
      <c r="M12" s="67">
        <v>117.7</v>
      </c>
      <c r="N12" s="67">
        <v>157.69999999999999</v>
      </c>
      <c r="O12" s="67">
        <v>140.69999999999999</v>
      </c>
      <c r="P12" s="1605"/>
    </row>
    <row r="13" spans="1:16" ht="15.2" customHeight="1">
      <c r="A13" s="1865"/>
      <c r="B13" s="26">
        <v>2012</v>
      </c>
      <c r="C13" s="66">
        <v>115.8</v>
      </c>
      <c r="D13" s="64">
        <v>117.1</v>
      </c>
      <c r="E13" s="67">
        <v>123.9</v>
      </c>
      <c r="F13" s="67">
        <v>76.599999999999994</v>
      </c>
      <c r="G13" s="67">
        <v>98.6</v>
      </c>
      <c r="H13" s="67">
        <v>110.7</v>
      </c>
      <c r="I13" s="67">
        <v>82</v>
      </c>
      <c r="J13" s="67">
        <v>109</v>
      </c>
      <c r="K13" s="67">
        <v>131.30000000000001</v>
      </c>
      <c r="L13" s="128" t="s">
        <v>122</v>
      </c>
      <c r="M13" s="67">
        <v>152</v>
      </c>
      <c r="N13" s="67">
        <v>148.80000000000001</v>
      </c>
      <c r="O13" s="67">
        <v>146</v>
      </c>
      <c r="P13" s="1605"/>
    </row>
    <row r="14" spans="1:16" ht="15.2" customHeight="1">
      <c r="A14" s="1865"/>
      <c r="B14" s="26">
        <v>2013</v>
      </c>
      <c r="C14" s="66">
        <v>115.8</v>
      </c>
      <c r="D14" s="64">
        <v>123.2</v>
      </c>
      <c r="E14" s="64">
        <v>132.5</v>
      </c>
      <c r="F14" s="64">
        <v>80.3</v>
      </c>
      <c r="G14" s="64">
        <v>97.7</v>
      </c>
      <c r="H14" s="64">
        <v>113</v>
      </c>
      <c r="I14" s="64">
        <v>76.400000000000006</v>
      </c>
      <c r="J14" s="64">
        <v>95.5</v>
      </c>
      <c r="K14" s="64">
        <v>120.3</v>
      </c>
      <c r="L14" s="128" t="s">
        <v>122</v>
      </c>
      <c r="M14" s="64">
        <v>41.3</v>
      </c>
      <c r="N14" s="67">
        <v>136.80000000000001</v>
      </c>
      <c r="O14" s="67">
        <v>141</v>
      </c>
      <c r="P14" s="1605"/>
    </row>
    <row r="15" spans="1:16" ht="15.2" customHeight="1">
      <c r="A15" s="1865"/>
      <c r="B15" s="26">
        <v>2014</v>
      </c>
      <c r="C15" s="66">
        <v>108.2</v>
      </c>
      <c r="D15" s="64">
        <v>115.6</v>
      </c>
      <c r="E15" s="64">
        <v>121.5</v>
      </c>
      <c r="F15" s="64">
        <v>95</v>
      </c>
      <c r="G15" s="64">
        <v>98.8</v>
      </c>
      <c r="H15" s="64">
        <v>105.7</v>
      </c>
      <c r="I15" s="64">
        <v>89.4</v>
      </c>
      <c r="J15" s="64">
        <v>62.5</v>
      </c>
      <c r="K15" s="64">
        <v>91.4</v>
      </c>
      <c r="L15" s="128" t="s">
        <v>122</v>
      </c>
      <c r="M15" s="64">
        <v>65.3</v>
      </c>
      <c r="N15" s="67">
        <v>117.3</v>
      </c>
      <c r="O15" s="67">
        <v>109.8</v>
      </c>
      <c r="P15" s="1605"/>
    </row>
    <row r="16" spans="1:16" ht="15.2" customHeight="1">
      <c r="A16" s="1865"/>
      <c r="B16" s="26">
        <v>2015</v>
      </c>
      <c r="C16" s="66">
        <v>97.6</v>
      </c>
      <c r="D16" s="64">
        <v>98.1</v>
      </c>
      <c r="E16" s="64">
        <v>97.4</v>
      </c>
      <c r="F16" s="64">
        <v>98.5</v>
      </c>
      <c r="G16" s="64">
        <v>100.5</v>
      </c>
      <c r="H16" s="64">
        <v>101.6</v>
      </c>
      <c r="I16" s="64">
        <v>99</v>
      </c>
      <c r="J16" s="64">
        <v>70</v>
      </c>
      <c r="K16" s="64">
        <v>83</v>
      </c>
      <c r="L16" s="128" t="s">
        <v>122</v>
      </c>
      <c r="M16" s="64">
        <v>22.1</v>
      </c>
      <c r="N16" s="67">
        <v>101.9</v>
      </c>
      <c r="O16" s="67">
        <v>91.5</v>
      </c>
      <c r="P16" s="1605"/>
    </row>
    <row r="17" spans="1:16" ht="15.2" customHeight="1">
      <c r="A17" s="1865"/>
      <c r="B17" s="26">
        <v>2016</v>
      </c>
      <c r="C17" s="66">
        <v>100</v>
      </c>
      <c r="D17" s="64">
        <v>100</v>
      </c>
      <c r="E17" s="64">
        <v>100</v>
      </c>
      <c r="F17" s="64">
        <v>100</v>
      </c>
      <c r="G17" s="64">
        <v>100</v>
      </c>
      <c r="H17" s="64">
        <v>100</v>
      </c>
      <c r="I17" s="64">
        <v>100</v>
      </c>
      <c r="J17" s="64">
        <v>100</v>
      </c>
      <c r="K17" s="64">
        <v>100</v>
      </c>
      <c r="L17" s="128" t="s">
        <v>122</v>
      </c>
      <c r="M17" s="64">
        <v>100</v>
      </c>
      <c r="N17" s="67">
        <v>100</v>
      </c>
      <c r="O17" s="67">
        <v>100</v>
      </c>
      <c r="P17" s="1605"/>
    </row>
    <row r="18" spans="1:16" ht="15.2" customHeight="1">
      <c r="A18" s="1865"/>
      <c r="B18" s="26">
        <v>2017</v>
      </c>
      <c r="C18" s="66">
        <v>102.4</v>
      </c>
      <c r="D18" s="64">
        <v>108.4</v>
      </c>
      <c r="E18" s="64">
        <v>109.5</v>
      </c>
      <c r="F18" s="64">
        <v>91.7</v>
      </c>
      <c r="G18" s="64">
        <v>105.2</v>
      </c>
      <c r="H18" s="64">
        <v>107</v>
      </c>
      <c r="I18" s="64">
        <v>102.7</v>
      </c>
      <c r="J18" s="64">
        <v>102.4</v>
      </c>
      <c r="K18" s="64">
        <v>116.1</v>
      </c>
      <c r="L18" s="128" t="s">
        <v>122</v>
      </c>
      <c r="M18" s="64">
        <v>14.2</v>
      </c>
      <c r="N18" s="67">
        <v>103.9</v>
      </c>
      <c r="O18" s="67">
        <v>112.9</v>
      </c>
      <c r="P18" s="1605"/>
    </row>
    <row r="19" spans="1:16" ht="15.2" customHeight="1">
      <c r="A19" s="1865"/>
      <c r="B19" s="26">
        <v>2018</v>
      </c>
      <c r="C19" s="66">
        <v>105.9</v>
      </c>
      <c r="D19" s="64">
        <v>116.1</v>
      </c>
      <c r="E19" s="64">
        <v>119.7</v>
      </c>
      <c r="F19" s="64">
        <v>101.6</v>
      </c>
      <c r="G19" s="64">
        <v>105.1</v>
      </c>
      <c r="H19" s="64">
        <v>107.3</v>
      </c>
      <c r="I19" s="64">
        <v>102.1</v>
      </c>
      <c r="J19" s="64">
        <v>99.6</v>
      </c>
      <c r="K19" s="64">
        <v>135.30000000000001</v>
      </c>
      <c r="L19" s="128" t="s">
        <v>122</v>
      </c>
      <c r="M19" s="64">
        <v>76.5</v>
      </c>
      <c r="N19" s="67">
        <v>102.5</v>
      </c>
      <c r="O19" s="67">
        <v>116.1</v>
      </c>
      <c r="P19" s="1605"/>
    </row>
    <row r="20" spans="1:16" ht="15.2" customHeight="1">
      <c r="A20" s="1865"/>
      <c r="B20" s="26">
        <v>2019</v>
      </c>
      <c r="C20" s="66">
        <v>109.3</v>
      </c>
      <c r="D20" s="64">
        <v>122.3</v>
      </c>
      <c r="E20" s="64">
        <v>132.80000000000001</v>
      </c>
      <c r="F20" s="64">
        <v>113.9</v>
      </c>
      <c r="G20" s="64">
        <v>90.8</v>
      </c>
      <c r="H20" s="64">
        <v>87.5</v>
      </c>
      <c r="I20" s="64">
        <v>94.6</v>
      </c>
      <c r="J20" s="64">
        <v>90.2</v>
      </c>
      <c r="K20" s="64">
        <v>151.19999999999999</v>
      </c>
      <c r="L20" s="128" t="s">
        <v>122</v>
      </c>
      <c r="M20" s="64">
        <v>144.30000000000001</v>
      </c>
      <c r="N20" s="67">
        <v>110</v>
      </c>
      <c r="O20" s="67">
        <v>122.7</v>
      </c>
      <c r="P20" s="1605"/>
    </row>
    <row r="21" spans="1:16" ht="15.2" customHeight="1">
      <c r="A21" s="1865"/>
      <c r="B21" s="26">
        <v>2020</v>
      </c>
      <c r="C21" s="66">
        <v>105.2</v>
      </c>
      <c r="D21" s="64">
        <v>123.7</v>
      </c>
      <c r="E21" s="64">
        <v>135</v>
      </c>
      <c r="F21" s="64">
        <v>114.2</v>
      </c>
      <c r="G21" s="64">
        <v>90.1</v>
      </c>
      <c r="H21" s="64">
        <v>85.4</v>
      </c>
      <c r="I21" s="64">
        <v>95.7</v>
      </c>
      <c r="J21" s="64">
        <v>56.3</v>
      </c>
      <c r="K21" s="64">
        <v>118.9</v>
      </c>
      <c r="L21" s="128" t="s">
        <v>122</v>
      </c>
      <c r="M21" s="64">
        <v>130.6</v>
      </c>
      <c r="N21" s="67">
        <v>103.6</v>
      </c>
      <c r="O21" s="67">
        <v>114.9</v>
      </c>
      <c r="P21" s="1605"/>
    </row>
    <row r="22" spans="1:16" ht="17.850000000000001" customHeight="1">
      <c r="A22" s="1865"/>
      <c r="B22" s="26">
        <v>2021</v>
      </c>
      <c r="C22" s="66">
        <v>108.8427483066547</v>
      </c>
      <c r="D22" s="64">
        <v>130.52440354116069</v>
      </c>
      <c r="E22" s="64">
        <v>144.31974986334984</v>
      </c>
      <c r="F22" s="64">
        <v>111.905391819673</v>
      </c>
      <c r="G22" s="64">
        <v>90.852483621686304</v>
      </c>
      <c r="H22" s="64">
        <v>89.642018429554042</v>
      </c>
      <c r="I22" s="64">
        <v>92.126664792310976</v>
      </c>
      <c r="J22" s="64">
        <v>102.93245285130672</v>
      </c>
      <c r="K22" s="64">
        <v>130.01781980032058</v>
      </c>
      <c r="L22" s="128" t="s">
        <v>122</v>
      </c>
      <c r="M22" s="64">
        <v>124.54251883745964</v>
      </c>
      <c r="N22" s="67">
        <v>94.734483435987656</v>
      </c>
      <c r="O22" s="67">
        <v>131.26674446262999</v>
      </c>
      <c r="P22" s="1605"/>
    </row>
    <row r="23" spans="1:16" ht="19.7" customHeight="1">
      <c r="A23" s="1865"/>
      <c r="B23" s="1916" t="s">
        <v>167</v>
      </c>
      <c r="C23" s="1916"/>
      <c r="D23" s="1916"/>
      <c r="E23" s="1916"/>
      <c r="F23" s="1916"/>
      <c r="G23" s="1916"/>
      <c r="H23" s="1916"/>
      <c r="I23" s="1916"/>
      <c r="J23" s="1916"/>
      <c r="K23" s="1916"/>
      <c r="L23" s="1916"/>
      <c r="M23" s="1916"/>
      <c r="N23" s="1916"/>
      <c r="O23" s="1916"/>
    </row>
    <row r="24" spans="1:16" ht="15.2" customHeight="1">
      <c r="A24" s="1865"/>
      <c r="B24" s="20">
        <v>2010</v>
      </c>
      <c r="C24" s="66">
        <v>41.3</v>
      </c>
      <c r="D24" s="67">
        <v>45.1</v>
      </c>
      <c r="E24" s="67">
        <v>43.9</v>
      </c>
      <c r="F24" s="67">
        <v>47.4</v>
      </c>
      <c r="G24" s="67">
        <v>48.6</v>
      </c>
      <c r="H24" s="67">
        <v>50.5</v>
      </c>
      <c r="I24" s="67">
        <v>45.5</v>
      </c>
      <c r="J24" s="67">
        <v>43</v>
      </c>
      <c r="K24" s="67">
        <v>43.3</v>
      </c>
      <c r="L24" s="67">
        <v>46.1</v>
      </c>
      <c r="M24" s="67">
        <v>39.299999999999997</v>
      </c>
      <c r="N24" s="67">
        <v>28.1</v>
      </c>
      <c r="O24" s="67">
        <v>33.700000000000003</v>
      </c>
    </row>
    <row r="25" spans="1:16" ht="15.2" customHeight="1">
      <c r="A25" s="1865"/>
      <c r="B25" s="20">
        <v>2011</v>
      </c>
      <c r="C25" s="63">
        <v>47.2</v>
      </c>
      <c r="D25" s="67">
        <v>49.4</v>
      </c>
      <c r="E25" s="64">
        <v>47.9</v>
      </c>
      <c r="F25" s="64">
        <v>54.5</v>
      </c>
      <c r="G25" s="64">
        <v>53.9</v>
      </c>
      <c r="H25" s="64">
        <v>56.2</v>
      </c>
      <c r="I25" s="64">
        <v>50.4</v>
      </c>
      <c r="J25" s="64">
        <v>49.3</v>
      </c>
      <c r="K25" s="64">
        <v>49.8</v>
      </c>
      <c r="L25" s="116">
        <v>52.4</v>
      </c>
      <c r="M25" s="64">
        <v>45.8</v>
      </c>
      <c r="N25" s="64">
        <v>34.9</v>
      </c>
      <c r="O25" s="64">
        <v>38.9</v>
      </c>
    </row>
    <row r="26" spans="1:16" ht="15.2" customHeight="1">
      <c r="A26" s="1865"/>
      <c r="B26" s="26">
        <v>2012</v>
      </c>
      <c r="C26" s="63">
        <v>50.8</v>
      </c>
      <c r="D26" s="67">
        <v>51.3</v>
      </c>
      <c r="E26" s="64">
        <v>48.8</v>
      </c>
      <c r="F26" s="64">
        <v>62.1</v>
      </c>
      <c r="G26" s="64">
        <v>59.9</v>
      </c>
      <c r="H26" s="64">
        <v>62.7</v>
      </c>
      <c r="I26" s="64">
        <v>55.5</v>
      </c>
      <c r="J26" s="64">
        <v>54</v>
      </c>
      <c r="K26" s="64">
        <v>55.1</v>
      </c>
      <c r="L26" s="116">
        <v>52.9</v>
      </c>
      <c r="M26" s="64">
        <v>51.6</v>
      </c>
      <c r="N26" s="64">
        <v>38.299999999999997</v>
      </c>
      <c r="O26" s="64">
        <v>40.4</v>
      </c>
    </row>
    <row r="27" spans="1:16" ht="15.2" customHeight="1">
      <c r="A27" s="1865"/>
      <c r="B27" s="26">
        <v>2013</v>
      </c>
      <c r="C27" s="63">
        <v>53.1</v>
      </c>
      <c r="D27" s="67">
        <v>53.1</v>
      </c>
      <c r="E27" s="67">
        <v>50.3</v>
      </c>
      <c r="F27" s="67">
        <v>67.599999999999994</v>
      </c>
      <c r="G27" s="67">
        <v>62.8</v>
      </c>
      <c r="H27" s="67">
        <v>64.8</v>
      </c>
      <c r="I27" s="67">
        <v>60</v>
      </c>
      <c r="J27" s="67">
        <v>54.7</v>
      </c>
      <c r="K27" s="67">
        <v>55.7</v>
      </c>
      <c r="L27" s="67">
        <v>55.1</v>
      </c>
      <c r="M27" s="67">
        <v>52.1</v>
      </c>
      <c r="N27" s="67">
        <v>39.1</v>
      </c>
      <c r="O27" s="67">
        <v>40.5</v>
      </c>
    </row>
    <row r="28" spans="1:16" ht="15.2" customHeight="1">
      <c r="A28" s="1865"/>
      <c r="B28" s="26">
        <v>2014</v>
      </c>
      <c r="C28" s="63">
        <v>61.5</v>
      </c>
      <c r="D28" s="67">
        <v>60.9</v>
      </c>
      <c r="E28" s="67">
        <v>58.8</v>
      </c>
      <c r="F28" s="67">
        <v>71.7</v>
      </c>
      <c r="G28" s="67">
        <v>67.5</v>
      </c>
      <c r="H28" s="67">
        <v>68.8</v>
      </c>
      <c r="I28" s="67">
        <v>65.900000000000006</v>
      </c>
      <c r="J28" s="67">
        <v>65.599999999999994</v>
      </c>
      <c r="K28" s="67">
        <v>66.5</v>
      </c>
      <c r="L28" s="67">
        <v>62</v>
      </c>
      <c r="M28" s="67">
        <v>56.2</v>
      </c>
      <c r="N28" s="67">
        <v>55.9</v>
      </c>
      <c r="O28" s="67">
        <v>56.1</v>
      </c>
    </row>
    <row r="29" spans="1:16" ht="15.2" customHeight="1">
      <c r="A29" s="1865"/>
      <c r="B29" s="26">
        <v>2015</v>
      </c>
      <c r="C29" s="66">
        <v>85.4</v>
      </c>
      <c r="D29" s="67">
        <v>86.5</v>
      </c>
      <c r="E29" s="67">
        <v>87.1</v>
      </c>
      <c r="F29" s="67">
        <v>84.8</v>
      </c>
      <c r="G29" s="67">
        <v>84.4</v>
      </c>
      <c r="H29" s="67">
        <v>86.4</v>
      </c>
      <c r="I29" s="67">
        <v>81.7</v>
      </c>
      <c r="J29" s="67">
        <v>87.3</v>
      </c>
      <c r="K29" s="67">
        <v>88</v>
      </c>
      <c r="L29" s="67">
        <v>85.5</v>
      </c>
      <c r="M29" s="67">
        <v>91.7</v>
      </c>
      <c r="N29" s="67">
        <v>87.3</v>
      </c>
      <c r="O29" s="67">
        <v>89.5</v>
      </c>
    </row>
    <row r="30" spans="1:16" ht="15.2" customHeight="1">
      <c r="A30" s="1865"/>
      <c r="B30" s="26">
        <v>2016</v>
      </c>
      <c r="C30" s="63">
        <v>100</v>
      </c>
      <c r="D30" s="67">
        <v>100</v>
      </c>
      <c r="E30" s="67">
        <v>100</v>
      </c>
      <c r="F30" s="67">
        <v>100</v>
      </c>
      <c r="G30" s="67">
        <v>100</v>
      </c>
      <c r="H30" s="67">
        <v>100</v>
      </c>
      <c r="I30" s="67">
        <v>100</v>
      </c>
      <c r="J30" s="67">
        <v>100</v>
      </c>
      <c r="K30" s="67">
        <v>100</v>
      </c>
      <c r="L30" s="67">
        <v>100</v>
      </c>
      <c r="M30" s="67">
        <v>100</v>
      </c>
      <c r="N30" s="67">
        <v>100</v>
      </c>
      <c r="O30" s="67">
        <v>100</v>
      </c>
    </row>
    <row r="31" spans="1:16" ht="15.2" customHeight="1">
      <c r="A31" s="1865"/>
      <c r="B31" s="26">
        <v>2017</v>
      </c>
      <c r="C31" s="63">
        <v>122.1</v>
      </c>
      <c r="D31" s="67">
        <v>118.8</v>
      </c>
      <c r="E31" s="67">
        <v>115</v>
      </c>
      <c r="F31" s="67">
        <v>137.69999999999999</v>
      </c>
      <c r="G31" s="67">
        <v>132.1</v>
      </c>
      <c r="H31" s="67">
        <v>133.1</v>
      </c>
      <c r="I31" s="67">
        <v>130.9</v>
      </c>
      <c r="J31" s="67">
        <v>112.2</v>
      </c>
      <c r="K31" s="67">
        <v>109.9</v>
      </c>
      <c r="L31" s="67">
        <v>121.6</v>
      </c>
      <c r="M31" s="67">
        <v>103.8</v>
      </c>
      <c r="N31" s="67">
        <v>117.4</v>
      </c>
      <c r="O31" s="67">
        <v>110.1</v>
      </c>
    </row>
    <row r="32" spans="1:16" ht="15.2" customHeight="1">
      <c r="A32" s="1865"/>
      <c r="B32" s="26">
        <v>2018</v>
      </c>
      <c r="C32" s="63">
        <v>140.9</v>
      </c>
      <c r="D32" s="67">
        <v>136</v>
      </c>
      <c r="E32" s="67">
        <v>129.80000000000001</v>
      </c>
      <c r="F32" s="67">
        <v>161.4</v>
      </c>
      <c r="G32" s="67">
        <v>158.6</v>
      </c>
      <c r="H32" s="67">
        <v>153.69999999999999</v>
      </c>
      <c r="I32" s="67">
        <v>165.4</v>
      </c>
      <c r="J32" s="67">
        <v>128.19999999999999</v>
      </c>
      <c r="K32" s="67">
        <v>125.9</v>
      </c>
      <c r="L32" s="67">
        <v>133.1</v>
      </c>
      <c r="M32" s="67">
        <v>110.3</v>
      </c>
      <c r="N32" s="67">
        <v>133.6</v>
      </c>
      <c r="O32" s="67">
        <v>123.4</v>
      </c>
    </row>
    <row r="33" spans="1:15" ht="15.2" customHeight="1">
      <c r="A33" s="1865"/>
      <c r="B33" s="20">
        <v>2019</v>
      </c>
      <c r="C33" s="63">
        <v>152.5</v>
      </c>
      <c r="D33" s="64">
        <v>149.1</v>
      </c>
      <c r="E33" s="64">
        <v>140</v>
      </c>
      <c r="F33" s="64">
        <v>185.2</v>
      </c>
      <c r="G33" s="64">
        <v>185.4</v>
      </c>
      <c r="H33" s="64">
        <v>181.1</v>
      </c>
      <c r="I33" s="64">
        <v>191.6</v>
      </c>
      <c r="J33" s="64">
        <v>126.7</v>
      </c>
      <c r="K33" s="64">
        <v>125.7</v>
      </c>
      <c r="L33" s="116">
        <v>140.19999999999999</v>
      </c>
      <c r="M33" s="64">
        <v>111.9</v>
      </c>
      <c r="N33" s="64">
        <v>126.8</v>
      </c>
      <c r="O33" s="64">
        <v>119.1</v>
      </c>
    </row>
    <row r="34" spans="1:15" ht="15.2" customHeight="1">
      <c r="A34" s="1865"/>
      <c r="B34" s="20">
        <v>2020</v>
      </c>
      <c r="C34" s="63">
        <v>168.2</v>
      </c>
      <c r="D34" s="64">
        <v>155.5</v>
      </c>
      <c r="E34" s="64">
        <v>144.1</v>
      </c>
      <c r="F34" s="64">
        <v>186.1</v>
      </c>
      <c r="G34" s="64">
        <v>203.7</v>
      </c>
      <c r="H34" s="64">
        <v>198.4</v>
      </c>
      <c r="I34" s="64">
        <v>211.3</v>
      </c>
      <c r="J34" s="64">
        <v>129.19999999999999</v>
      </c>
      <c r="K34" s="64">
        <v>128.69999999999999</v>
      </c>
      <c r="L34" s="116">
        <v>144.9</v>
      </c>
      <c r="M34" s="64">
        <v>119.3</v>
      </c>
      <c r="N34" s="64">
        <v>134.5</v>
      </c>
      <c r="O34" s="64">
        <v>110.5</v>
      </c>
    </row>
    <row r="35" spans="1:15" ht="17.850000000000001" customHeight="1">
      <c r="A35" s="1865"/>
      <c r="B35" s="20">
        <v>2021</v>
      </c>
      <c r="C35" s="63">
        <v>209.94688978426598</v>
      </c>
      <c r="D35" s="64">
        <v>178.47097505771512</v>
      </c>
      <c r="E35" s="64">
        <v>164.11514132224474</v>
      </c>
      <c r="F35" s="64">
        <v>233.22142890916825</v>
      </c>
      <c r="G35" s="64">
        <v>239.89338611935892</v>
      </c>
      <c r="H35" s="64">
        <v>238.59366827131927</v>
      </c>
      <c r="I35" s="64">
        <v>242.3625553847545</v>
      </c>
      <c r="J35" s="64">
        <v>147.8446635432895</v>
      </c>
      <c r="K35" s="64">
        <v>150.15124206239935</v>
      </c>
      <c r="L35" s="116">
        <v>137.97883684685422</v>
      </c>
      <c r="M35" s="64">
        <v>133.44857389801211</v>
      </c>
      <c r="N35" s="64">
        <v>199.0838691492981</v>
      </c>
      <c r="O35" s="64">
        <v>130.07450418589011</v>
      </c>
    </row>
    <row r="36" spans="1:15" ht="7.5" customHeight="1">
      <c r="A36" s="1865"/>
      <c r="B36" s="1606"/>
      <c r="C36" s="1606"/>
      <c r="D36" s="1606"/>
    </row>
    <row r="37" spans="1:15">
      <c r="A37" s="1865"/>
      <c r="B37" s="1869" t="s">
        <v>16</v>
      </c>
      <c r="C37" s="1923"/>
      <c r="D37" s="1923"/>
      <c r="E37" s="1923"/>
      <c r="F37" s="1923"/>
      <c r="G37" s="1923"/>
      <c r="H37" s="1923"/>
      <c r="I37" s="1923"/>
      <c r="J37" s="1923"/>
      <c r="K37" s="1923"/>
      <c r="L37" s="1923"/>
    </row>
  </sheetData>
  <mergeCells count="23">
    <mergeCell ref="A1:A37"/>
    <mergeCell ref="K3:O3"/>
    <mergeCell ref="B1:O1"/>
    <mergeCell ref="B2:O2"/>
    <mergeCell ref="C4:C7"/>
    <mergeCell ref="D4:D7"/>
    <mergeCell ref="E4:I4"/>
    <mergeCell ref="J4:J7"/>
    <mergeCell ref="K4:M4"/>
    <mergeCell ref="B37:L37"/>
    <mergeCell ref="K6:K7"/>
    <mergeCell ref="L6:L7"/>
    <mergeCell ref="M6:M7"/>
    <mergeCell ref="B10:O10"/>
    <mergeCell ref="B23:O23"/>
    <mergeCell ref="O4:O7"/>
    <mergeCell ref="E6:E7"/>
    <mergeCell ref="F6:F7"/>
    <mergeCell ref="G6:G7"/>
    <mergeCell ref="H6:I6"/>
    <mergeCell ref="N4:N7"/>
    <mergeCell ref="E5:I5"/>
    <mergeCell ref="K5:M5"/>
  </mergeCells>
  <pageMargins left="0.39370078740157483" right="0.39370078740157483" top="0.78740157480314965" bottom="0.78740157480314965" header="0" footer="0"/>
  <pageSetup paperSize="9" scale="7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zoomScaleNormal="100" workbookViewId="0">
      <selection sqref="A1:N25"/>
    </sheetView>
  </sheetViews>
  <sheetFormatPr defaultColWidth="0" defaultRowHeight="15"/>
  <cols>
    <col min="1" max="1" width="8.5" style="1" customWidth="1"/>
    <col min="2" max="2" width="9.83203125" style="1" customWidth="1"/>
    <col min="3" max="8" width="35" style="1" customWidth="1"/>
    <col min="9" max="13" width="30.83203125" style="1" customWidth="1"/>
    <col min="14" max="16384" width="0" style="1" hidden="1"/>
  </cols>
  <sheetData>
    <row r="1" spans="1:8" ht="19.7" customHeight="1">
      <c r="A1" s="1865">
        <v>20</v>
      </c>
      <c r="B1" s="1860" t="s">
        <v>162</v>
      </c>
      <c r="C1" s="1860"/>
      <c r="D1" s="1860"/>
      <c r="E1" s="1860"/>
      <c r="F1" s="1925"/>
      <c r="G1" s="1926"/>
      <c r="H1" s="1926"/>
    </row>
    <row r="2" spans="1:8" ht="19.7" customHeight="1">
      <c r="A2" s="1865"/>
      <c r="B2" s="1861" t="s">
        <v>161</v>
      </c>
      <c r="C2" s="1861"/>
      <c r="D2" s="1861"/>
      <c r="E2" s="1861"/>
      <c r="F2" s="161"/>
      <c r="G2" s="160"/>
      <c r="H2" s="159"/>
    </row>
    <row r="3" spans="1:8" ht="7.5" customHeight="1">
      <c r="A3" s="1865"/>
      <c r="B3" s="162"/>
      <c r="C3" s="162"/>
      <c r="D3" s="162"/>
      <c r="E3" s="162"/>
      <c r="F3" s="161"/>
      <c r="G3" s="160"/>
      <c r="H3" s="159"/>
    </row>
    <row r="4" spans="1:8" ht="19.7" customHeight="1">
      <c r="A4" s="1865"/>
      <c r="B4" s="55" t="s">
        <v>14</v>
      </c>
      <c r="C4" s="1897" t="s">
        <v>160</v>
      </c>
      <c r="D4" s="1843" t="s">
        <v>158</v>
      </c>
      <c r="E4" s="1927"/>
      <c r="F4" s="1897" t="s">
        <v>159</v>
      </c>
      <c r="G4" s="1843" t="s">
        <v>158</v>
      </c>
      <c r="H4" s="1928"/>
    </row>
    <row r="5" spans="1:8" ht="19.7" customHeight="1">
      <c r="A5" s="1865"/>
      <c r="B5" s="1911" t="s">
        <v>10</v>
      </c>
      <c r="C5" s="1898"/>
      <c r="D5" s="1929" t="s">
        <v>157</v>
      </c>
      <c r="E5" s="1930"/>
      <c r="F5" s="1898"/>
      <c r="G5" s="1929" t="s">
        <v>157</v>
      </c>
      <c r="H5" s="1931"/>
    </row>
    <row r="6" spans="1:8" ht="19.7" customHeight="1">
      <c r="A6" s="1865"/>
      <c r="B6" s="1911"/>
      <c r="C6" s="1932" t="s">
        <v>156</v>
      </c>
      <c r="D6" s="55" t="s">
        <v>155</v>
      </c>
      <c r="E6" s="74" t="s">
        <v>154</v>
      </c>
      <c r="F6" s="1932" t="s">
        <v>153</v>
      </c>
      <c r="G6" s="74" t="s">
        <v>152</v>
      </c>
      <c r="H6" s="158" t="s">
        <v>151</v>
      </c>
    </row>
    <row r="7" spans="1:8" ht="19.7" customHeight="1">
      <c r="A7" s="1865"/>
      <c r="B7" s="75"/>
      <c r="C7" s="1932"/>
      <c r="D7" s="45" t="s">
        <v>150</v>
      </c>
      <c r="E7" s="51" t="s">
        <v>149</v>
      </c>
      <c r="F7" s="1932"/>
      <c r="G7" s="51" t="s">
        <v>148</v>
      </c>
      <c r="H7" s="108" t="s">
        <v>147</v>
      </c>
    </row>
    <row r="8" spans="1:8" ht="19.7" customHeight="1">
      <c r="A8" s="1865"/>
      <c r="B8" s="89"/>
      <c r="C8" s="34" t="s">
        <v>74</v>
      </c>
      <c r="D8" s="157" t="s">
        <v>146</v>
      </c>
      <c r="E8" s="34" t="s">
        <v>145</v>
      </c>
      <c r="F8" s="34" t="s">
        <v>73</v>
      </c>
      <c r="G8" s="34" t="s">
        <v>144</v>
      </c>
      <c r="H8" s="156" t="s">
        <v>143</v>
      </c>
    </row>
    <row r="9" spans="1:8" ht="19.7" customHeight="1">
      <c r="A9" s="1865"/>
      <c r="B9" s="1933" t="s">
        <v>72</v>
      </c>
      <c r="C9" s="1933"/>
      <c r="D9" s="1933"/>
      <c r="E9" s="1933"/>
      <c r="F9" s="1933"/>
      <c r="G9" s="1933"/>
      <c r="H9" s="1933"/>
    </row>
    <row r="10" spans="1:8" ht="16.350000000000001" customHeight="1">
      <c r="A10" s="1865"/>
      <c r="B10" s="20">
        <v>2013</v>
      </c>
      <c r="C10" s="137">
        <v>629401</v>
      </c>
      <c r="D10" s="14">
        <v>464777</v>
      </c>
      <c r="E10" s="14">
        <v>164624</v>
      </c>
      <c r="F10" s="137">
        <v>764730</v>
      </c>
      <c r="G10" s="139">
        <v>637266</v>
      </c>
      <c r="H10" s="139">
        <v>127464</v>
      </c>
    </row>
    <row r="11" spans="1:8" ht="16.350000000000001" customHeight="1">
      <c r="A11" s="1865"/>
      <c r="B11" s="20">
        <v>2014</v>
      </c>
      <c r="C11" s="137">
        <v>771129</v>
      </c>
      <c r="D11" s="14">
        <v>596013</v>
      </c>
      <c r="E11" s="14">
        <v>175116</v>
      </c>
      <c r="F11" s="137">
        <v>826764</v>
      </c>
      <c r="G11" s="139">
        <v>680754</v>
      </c>
      <c r="H11" s="139">
        <v>146010</v>
      </c>
    </row>
    <row r="12" spans="1:8" ht="16.350000000000001" customHeight="1">
      <c r="A12" s="1865"/>
      <c r="B12" s="20">
        <v>2015</v>
      </c>
      <c r="C12" s="137">
        <v>1045928</v>
      </c>
      <c r="D12" s="14">
        <v>774076</v>
      </c>
      <c r="E12" s="14">
        <v>271852</v>
      </c>
      <c r="F12" s="137">
        <v>1097854</v>
      </c>
      <c r="G12" s="139">
        <v>849728</v>
      </c>
      <c r="H12" s="139">
        <v>248126</v>
      </c>
    </row>
    <row r="13" spans="1:8" ht="16.350000000000001" customHeight="1">
      <c r="A13" s="1865"/>
      <c r="B13" s="20">
        <v>2016</v>
      </c>
      <c r="C13" s="137">
        <v>1175953</v>
      </c>
      <c r="D13" s="14">
        <v>857856</v>
      </c>
      <c r="E13" s="14">
        <v>318097</v>
      </c>
      <c r="F13" s="137">
        <v>1341115</v>
      </c>
      <c r="G13" s="139">
        <v>1035665</v>
      </c>
      <c r="H13" s="139">
        <v>305450</v>
      </c>
    </row>
    <row r="14" spans="1:8" ht="16.350000000000001" customHeight="1">
      <c r="A14" s="1865"/>
      <c r="B14" s="20">
        <v>2017</v>
      </c>
      <c r="C14" s="137">
        <v>1434713</v>
      </c>
      <c r="D14" s="14">
        <v>1056307</v>
      </c>
      <c r="E14" s="14">
        <v>378406</v>
      </c>
      <c r="F14" s="137">
        <v>1666806</v>
      </c>
      <c r="G14" s="139">
        <v>1312903</v>
      </c>
      <c r="H14" s="139">
        <v>353903</v>
      </c>
    </row>
    <row r="15" spans="1:8" ht="16.350000000000001" customHeight="1">
      <c r="A15" s="1865"/>
      <c r="B15" s="20">
        <v>2018</v>
      </c>
      <c r="C15" s="137">
        <v>1610511</v>
      </c>
      <c r="D15" s="14">
        <v>1179552</v>
      </c>
      <c r="E15" s="14">
        <v>430959</v>
      </c>
      <c r="F15" s="137">
        <v>1921302</v>
      </c>
      <c r="G15" s="139">
        <v>1526900</v>
      </c>
      <c r="H15" s="139">
        <v>394402</v>
      </c>
    </row>
    <row r="16" spans="1:8" ht="16.350000000000001" customHeight="1">
      <c r="A16" s="1865"/>
      <c r="B16" s="20">
        <v>2019</v>
      </c>
      <c r="C16" s="137">
        <v>1639866</v>
      </c>
      <c r="D16" s="14">
        <v>1189842</v>
      </c>
      <c r="E16" s="14">
        <v>450024</v>
      </c>
      <c r="F16" s="137">
        <v>1959945</v>
      </c>
      <c r="G16" s="139">
        <v>1554531</v>
      </c>
      <c r="H16" s="139">
        <v>405414</v>
      </c>
    </row>
    <row r="17" spans="1:8" ht="16.350000000000001" customHeight="1">
      <c r="A17" s="1865"/>
      <c r="B17" s="20">
        <v>2020</v>
      </c>
      <c r="C17" s="137">
        <v>1639060</v>
      </c>
      <c r="D17" s="14">
        <v>1219174</v>
      </c>
      <c r="E17" s="14">
        <v>419886</v>
      </c>
      <c r="F17" s="137">
        <v>1702946</v>
      </c>
      <c r="G17" s="139">
        <v>1403007</v>
      </c>
      <c r="H17" s="139">
        <v>299939</v>
      </c>
    </row>
    <row r="18" spans="1:8" ht="16.350000000000001" customHeight="1">
      <c r="A18" s="1865"/>
      <c r="B18" s="20">
        <v>2021</v>
      </c>
      <c r="C18" s="137">
        <v>2217860</v>
      </c>
      <c r="D18" s="14">
        <v>1717104</v>
      </c>
      <c r="E18" s="14">
        <v>500756</v>
      </c>
      <c r="F18" s="137">
        <v>2289881</v>
      </c>
      <c r="G18" s="139">
        <v>1897373</v>
      </c>
      <c r="H18" s="139">
        <v>392508</v>
      </c>
    </row>
    <row r="19" spans="1:8" ht="19.7" customHeight="1">
      <c r="A19" s="1865"/>
      <c r="B19" s="1882" t="s">
        <v>123</v>
      </c>
      <c r="C19" s="1882"/>
      <c r="D19" s="1882"/>
      <c r="E19" s="1882"/>
      <c r="F19" s="1882"/>
      <c r="G19" s="1882"/>
      <c r="H19" s="1882"/>
    </row>
    <row r="20" spans="1:8" ht="16.350000000000001" customHeight="1">
      <c r="A20" s="1865"/>
      <c r="B20" s="20">
        <v>2013</v>
      </c>
      <c r="C20" s="66">
        <v>91.9</v>
      </c>
      <c r="D20" s="67">
        <v>89.7</v>
      </c>
      <c r="E20" s="67">
        <v>98.8</v>
      </c>
      <c r="F20" s="66">
        <v>96.5</v>
      </c>
      <c r="G20" s="67">
        <v>94.2</v>
      </c>
      <c r="H20" s="67">
        <v>110.3</v>
      </c>
    </row>
    <row r="21" spans="1:8" ht="16.350000000000001" customHeight="1">
      <c r="A21" s="1865"/>
      <c r="B21" s="20">
        <v>2014</v>
      </c>
      <c r="C21" s="66">
        <v>85.8</v>
      </c>
      <c r="D21" s="67">
        <v>86.1</v>
      </c>
      <c r="E21" s="67">
        <v>84.8</v>
      </c>
      <c r="F21" s="66">
        <v>77.900000000000006</v>
      </c>
      <c r="G21" s="67">
        <v>73.5</v>
      </c>
      <c r="H21" s="67">
        <v>99.9</v>
      </c>
    </row>
    <row r="22" spans="1:8" ht="16.350000000000001" customHeight="1">
      <c r="A22" s="1865"/>
      <c r="B22" s="20">
        <v>2015</v>
      </c>
      <c r="C22" s="66">
        <v>86.8</v>
      </c>
      <c r="D22" s="67">
        <v>83.8</v>
      </c>
      <c r="E22" s="67">
        <v>97.3</v>
      </c>
      <c r="F22" s="66">
        <v>83.3</v>
      </c>
      <c r="G22" s="67">
        <v>78.400000000000006</v>
      </c>
      <c r="H22" s="67">
        <v>106.5</v>
      </c>
    </row>
    <row r="23" spans="1:8" ht="16.350000000000001" customHeight="1">
      <c r="A23" s="1865"/>
      <c r="B23" s="20">
        <v>2016</v>
      </c>
      <c r="C23" s="66">
        <v>98.2</v>
      </c>
      <c r="D23" s="67">
        <v>97.7</v>
      </c>
      <c r="E23" s="67">
        <v>99.7</v>
      </c>
      <c r="F23" s="66">
        <v>109.3</v>
      </c>
      <c r="G23" s="67">
        <v>109</v>
      </c>
      <c r="H23" s="67">
        <v>110.2</v>
      </c>
    </row>
    <row r="24" spans="1:8" ht="16.350000000000001" customHeight="1">
      <c r="A24" s="1865"/>
      <c r="B24" s="20">
        <v>2017</v>
      </c>
      <c r="C24" s="66">
        <v>103.9</v>
      </c>
      <c r="D24" s="67">
        <v>103</v>
      </c>
      <c r="E24" s="67">
        <v>106.4</v>
      </c>
      <c r="F24" s="66">
        <v>112.9</v>
      </c>
      <c r="G24" s="67">
        <v>113.7</v>
      </c>
      <c r="H24" s="67">
        <v>110.4</v>
      </c>
    </row>
    <row r="25" spans="1:8" ht="16.350000000000001" customHeight="1">
      <c r="A25" s="1865"/>
      <c r="B25" s="20">
        <v>2018</v>
      </c>
      <c r="C25" s="66">
        <v>98.6</v>
      </c>
      <c r="D25" s="67">
        <v>98.3</v>
      </c>
      <c r="E25" s="67">
        <v>99.6</v>
      </c>
      <c r="F25" s="66">
        <v>102.8</v>
      </c>
      <c r="G25" s="67">
        <v>103.7</v>
      </c>
      <c r="H25" s="67">
        <v>99.4</v>
      </c>
    </row>
    <row r="26" spans="1:8" ht="16.350000000000001" customHeight="1">
      <c r="A26" s="1865"/>
      <c r="B26" s="20">
        <v>2019</v>
      </c>
      <c r="C26" s="63">
        <v>107.3</v>
      </c>
      <c r="D26" s="67">
        <v>107</v>
      </c>
      <c r="E26" s="67">
        <v>108.2</v>
      </c>
      <c r="F26" s="66">
        <v>105.7</v>
      </c>
      <c r="G26" s="64">
        <v>106.5</v>
      </c>
      <c r="H26" s="64">
        <v>102.7</v>
      </c>
    </row>
    <row r="27" spans="1:8" ht="16.350000000000001" customHeight="1">
      <c r="A27" s="1865"/>
      <c r="B27" s="20">
        <v>2020</v>
      </c>
      <c r="C27" s="63">
        <v>94.2</v>
      </c>
      <c r="D27" s="67">
        <v>94.7</v>
      </c>
      <c r="E27" s="67">
        <v>93.4</v>
      </c>
      <c r="F27" s="66">
        <v>93.6</v>
      </c>
      <c r="G27" s="64">
        <v>94.5</v>
      </c>
      <c r="H27" s="64">
        <v>91.8</v>
      </c>
    </row>
    <row r="28" spans="1:8" ht="16.350000000000001" customHeight="1">
      <c r="A28" s="1865"/>
      <c r="B28" s="20">
        <v>2021</v>
      </c>
      <c r="C28" s="63">
        <v>91.4</v>
      </c>
      <c r="D28" s="67">
        <v>88.5</v>
      </c>
      <c r="E28" s="67">
        <v>100.1</v>
      </c>
      <c r="F28" s="66">
        <v>114.2</v>
      </c>
      <c r="G28" s="64">
        <v>113.3</v>
      </c>
      <c r="H28" s="64">
        <v>118.6</v>
      </c>
    </row>
    <row r="29" spans="1:8" ht="19.7" customHeight="1">
      <c r="A29" s="1865"/>
      <c r="B29" s="1924" t="s">
        <v>142</v>
      </c>
      <c r="C29" s="1924"/>
      <c r="D29" s="1924"/>
      <c r="E29" s="1924"/>
      <c r="F29" s="1924"/>
      <c r="G29" s="1924"/>
      <c r="H29" s="1924"/>
    </row>
    <row r="30" spans="1:8" ht="16.350000000000001" customHeight="1">
      <c r="A30" s="1865"/>
      <c r="B30" s="20">
        <v>2013</v>
      </c>
      <c r="C30" s="63">
        <v>102.1</v>
      </c>
      <c r="D30" s="67">
        <v>102</v>
      </c>
      <c r="E30" s="67">
        <v>102.4</v>
      </c>
      <c r="F30" s="66">
        <v>100.1</v>
      </c>
      <c r="G30" s="64">
        <v>100</v>
      </c>
      <c r="H30" s="64">
        <v>100.4</v>
      </c>
    </row>
    <row r="31" spans="1:8" ht="16.350000000000001" customHeight="1">
      <c r="A31" s="1865"/>
      <c r="B31" s="20">
        <v>2014</v>
      </c>
      <c r="C31" s="63">
        <v>142.9</v>
      </c>
      <c r="D31" s="67">
        <v>148.9</v>
      </c>
      <c r="E31" s="67">
        <v>125.5</v>
      </c>
      <c r="F31" s="66">
        <v>138.80000000000001</v>
      </c>
      <c r="G31" s="64">
        <v>145.30000000000001</v>
      </c>
      <c r="H31" s="64">
        <v>114.7</v>
      </c>
    </row>
    <row r="32" spans="1:8" ht="16.350000000000001" customHeight="1">
      <c r="A32" s="1865"/>
      <c r="B32" s="20">
        <v>2015</v>
      </c>
      <c r="C32" s="63">
        <v>156.19999999999999</v>
      </c>
      <c r="D32" s="67">
        <v>155.1</v>
      </c>
      <c r="E32" s="67">
        <v>159.6</v>
      </c>
      <c r="F32" s="66">
        <v>159.4</v>
      </c>
      <c r="G32" s="64">
        <v>159.30000000000001</v>
      </c>
      <c r="H32" s="64">
        <v>159.6</v>
      </c>
    </row>
    <row r="33" spans="1:8" ht="16.350000000000001" customHeight="1">
      <c r="A33" s="1865"/>
      <c r="B33" s="20">
        <v>2016</v>
      </c>
      <c r="C33" s="63">
        <v>114.5</v>
      </c>
      <c r="D33" s="67">
        <v>113.5</v>
      </c>
      <c r="E33" s="67">
        <v>117.4</v>
      </c>
      <c r="F33" s="66">
        <v>111.8</v>
      </c>
      <c r="G33" s="64">
        <v>111.8</v>
      </c>
      <c r="H33" s="64">
        <v>111.7</v>
      </c>
    </row>
    <row r="34" spans="1:8" ht="16.350000000000001" customHeight="1">
      <c r="A34" s="1865"/>
      <c r="B34" s="20">
        <v>2017</v>
      </c>
      <c r="C34" s="63">
        <v>117.4</v>
      </c>
      <c r="D34" s="67">
        <v>119.5</v>
      </c>
      <c r="E34" s="67">
        <v>111.8</v>
      </c>
      <c r="F34" s="66">
        <v>110.1</v>
      </c>
      <c r="G34" s="64">
        <v>111.5</v>
      </c>
      <c r="H34" s="64">
        <v>105</v>
      </c>
    </row>
    <row r="35" spans="1:8" ht="16.350000000000001" customHeight="1">
      <c r="A35" s="1865"/>
      <c r="B35" s="20">
        <v>2018</v>
      </c>
      <c r="C35" s="63">
        <v>113.8</v>
      </c>
      <c r="D35" s="67">
        <v>113.6</v>
      </c>
      <c r="E35" s="67">
        <v>114.4</v>
      </c>
      <c r="F35" s="66">
        <v>112.1</v>
      </c>
      <c r="G35" s="64">
        <v>112.1</v>
      </c>
      <c r="H35" s="64">
        <v>112.2</v>
      </c>
    </row>
    <row r="36" spans="1:8" ht="16.350000000000001" customHeight="1">
      <c r="A36" s="1865"/>
      <c r="B36" s="20">
        <v>2019</v>
      </c>
      <c r="C36" s="63">
        <v>94.9</v>
      </c>
      <c r="D36" s="67">
        <v>94.3</v>
      </c>
      <c r="E36" s="67">
        <v>96.5</v>
      </c>
      <c r="F36" s="66">
        <v>96.5</v>
      </c>
      <c r="G36" s="64">
        <v>95.6</v>
      </c>
      <c r="H36" s="64">
        <v>100.1</v>
      </c>
    </row>
    <row r="37" spans="1:8" ht="16.350000000000001" customHeight="1">
      <c r="A37" s="1865"/>
      <c r="B37" s="20">
        <v>2020</v>
      </c>
      <c r="C37" s="63">
        <v>106.1</v>
      </c>
      <c r="D37" s="67">
        <v>121.9</v>
      </c>
      <c r="E37" s="67">
        <v>77.099999999999994</v>
      </c>
      <c r="F37" s="66">
        <v>92.8</v>
      </c>
      <c r="G37" s="64">
        <v>113</v>
      </c>
      <c r="H37" s="64">
        <v>50.5</v>
      </c>
    </row>
    <row r="38" spans="1:8" ht="16.350000000000001" customHeight="1">
      <c r="A38" s="1865"/>
      <c r="B38" s="20">
        <v>2021</v>
      </c>
      <c r="C38" s="63">
        <v>148</v>
      </c>
      <c r="D38" s="67">
        <v>159.19999999999999</v>
      </c>
      <c r="E38" s="67">
        <v>119.1</v>
      </c>
      <c r="F38" s="66">
        <v>117.7</v>
      </c>
      <c r="G38" s="64">
        <v>119.4</v>
      </c>
      <c r="H38" s="64">
        <v>110.3</v>
      </c>
    </row>
  </sheetData>
  <mergeCells count="16">
    <mergeCell ref="B19:H19"/>
    <mergeCell ref="B29:H29"/>
    <mergeCell ref="B1:E1"/>
    <mergeCell ref="F1:H1"/>
    <mergeCell ref="A1:A38"/>
    <mergeCell ref="B2:E2"/>
    <mergeCell ref="C4:C5"/>
    <mergeCell ref="D4:E4"/>
    <mergeCell ref="F4:F5"/>
    <mergeCell ref="G4:H4"/>
    <mergeCell ref="D5:E5"/>
    <mergeCell ref="B5:B6"/>
    <mergeCell ref="G5:H5"/>
    <mergeCell ref="C6:C7"/>
    <mergeCell ref="F6:F7"/>
    <mergeCell ref="B9:H9"/>
  </mergeCells>
  <pageMargins left="0.39370078740157483" right="0.39370078740157483" top="0.78740157480314965" bottom="0.78740157480314965" header="0" footer="0"/>
  <pageSetup paperSize="9" scale="7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1"/>
  <sheetViews>
    <sheetView zoomScaleNormal="100" workbookViewId="0">
      <selection sqref="A1:N25"/>
    </sheetView>
  </sheetViews>
  <sheetFormatPr defaultColWidth="1" defaultRowHeight="15"/>
  <cols>
    <col min="1" max="10" width="12.33203125" style="1" customWidth="1"/>
    <col min="11" max="237" width="1.83203125" style="1" customWidth="1"/>
    <col min="238" max="16384" width="1" style="1"/>
  </cols>
  <sheetData>
    <row r="1" spans="2:11" ht="22.5" customHeight="1"/>
    <row r="2" spans="2:11" ht="22.5" customHeight="1"/>
    <row r="3" spans="2:11" ht="22.5" customHeight="1"/>
    <row r="4" spans="2:11" ht="22.5" customHeight="1"/>
    <row r="5" spans="2:11" ht="22.5" customHeight="1"/>
    <row r="6" spans="2:11" ht="22.5" customHeight="1"/>
    <row r="7" spans="2:11" ht="22.5" customHeight="1"/>
    <row r="8" spans="2:11" ht="22.5" customHeight="1">
      <c r="J8" s="4"/>
      <c r="K8" s="4"/>
    </row>
    <row r="9" spans="2:11" ht="22.5" customHeight="1">
      <c r="F9" s="4"/>
      <c r="G9" s="4"/>
    </row>
    <row r="10" spans="2:11" ht="22.5" customHeight="1"/>
    <row r="11" spans="2:11" ht="22.5" customHeight="1">
      <c r="E11" s="13"/>
    </row>
    <row r="12" spans="2:11" ht="22.5" customHeight="1"/>
    <row r="13" spans="2:11" ht="22.5" customHeight="1"/>
    <row r="14" spans="2:11" ht="22.5" customHeight="1">
      <c r="B14" s="12"/>
      <c r="C14" s="5"/>
      <c r="D14" s="5"/>
    </row>
    <row r="15" spans="2:11" ht="42.6" customHeight="1">
      <c r="B15" s="11"/>
      <c r="C15" s="1840" t="s">
        <v>196</v>
      </c>
      <c r="D15" s="1841"/>
      <c r="E15" s="1841"/>
      <c r="F15" s="1841"/>
      <c r="G15" s="1841"/>
      <c r="H15" s="1841"/>
    </row>
    <row r="16" spans="2:11" ht="28.35" customHeight="1">
      <c r="B16" s="11"/>
      <c r="C16" s="1840" t="s">
        <v>197</v>
      </c>
      <c r="D16" s="1841"/>
      <c r="E16" s="1841"/>
      <c r="F16" s="1841"/>
      <c r="G16" s="1841"/>
      <c r="H16" s="1841"/>
    </row>
    <row r="17" spans="2:9" ht="28.35" customHeight="1">
      <c r="B17" s="11"/>
      <c r="C17" s="1840" t="s">
        <v>198</v>
      </c>
      <c r="D17" s="1841"/>
      <c r="E17" s="1841"/>
      <c r="F17" s="1841"/>
      <c r="G17" s="1841"/>
      <c r="H17" s="1841"/>
    </row>
    <row r="18" spans="2:9" ht="42.6" customHeight="1">
      <c r="B18" s="11"/>
      <c r="C18" s="1934" t="s">
        <v>199</v>
      </c>
      <c r="D18" s="1934"/>
      <c r="E18" s="1934"/>
      <c r="F18" s="1934"/>
      <c r="G18" s="1934"/>
      <c r="H18" s="1934"/>
    </row>
    <row r="19" spans="2:9" ht="42.6" customHeight="1">
      <c r="B19" s="3"/>
      <c r="C19" s="10"/>
      <c r="D19" s="9"/>
      <c r="E19" s="8"/>
      <c r="F19" s="8"/>
      <c r="G19" s="7"/>
      <c r="H19" s="6"/>
      <c r="I19" s="5"/>
    </row>
    <row r="20" spans="2:9" ht="119.25" customHeight="1">
      <c r="C20" s="1838" t="s">
        <v>200</v>
      </c>
      <c r="D20" s="1838"/>
      <c r="E20" s="1838"/>
      <c r="F20" s="1838"/>
      <c r="G20" s="1838"/>
      <c r="H20" s="1839"/>
    </row>
    <row r="21" spans="2:9" ht="28.35" customHeight="1">
      <c r="D21" s="4"/>
      <c r="E21" s="4"/>
      <c r="F21" s="4"/>
      <c r="G21" s="2"/>
      <c r="H21" s="3"/>
      <c r="I21" s="2"/>
    </row>
  </sheetData>
  <mergeCells count="5">
    <mergeCell ref="C15:H15"/>
    <mergeCell ref="C16:H16"/>
    <mergeCell ref="C17:H17"/>
    <mergeCell ref="C18:H18"/>
    <mergeCell ref="C20:H20"/>
  </mergeCells>
  <pageMargins left="0.78740157480314965" right="0.78740157480314965" top="0.78740157480314965" bottom="0.78740157480314965" header="0.31496062992125984" footer="0.31496062992125984"/>
  <pageSetup paperSize="9" scale="8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2"/>
  <sheetViews>
    <sheetView zoomScaleNormal="100" zoomScaleSheetLayoutView="70" workbookViewId="0">
      <selection sqref="A1:N25"/>
    </sheetView>
  </sheetViews>
  <sheetFormatPr defaultColWidth="0" defaultRowHeight="12"/>
  <cols>
    <col min="1" max="1" width="8.5" style="176" customWidth="1"/>
    <col min="2" max="2" width="9.6640625" style="176" customWidth="1"/>
    <col min="3" max="3" width="20.33203125" style="176" customWidth="1"/>
    <col min="4" max="4" width="17.33203125" style="176" customWidth="1"/>
    <col min="5" max="5" width="21" style="176" customWidth="1"/>
    <col min="6" max="6" width="13" style="176" customWidth="1"/>
    <col min="7" max="7" width="19.1640625" style="176" customWidth="1"/>
    <col min="8" max="8" width="28" style="176" customWidth="1"/>
    <col min="9" max="9" width="13" style="176" customWidth="1"/>
    <col min="10" max="10" width="15.5" style="176" customWidth="1"/>
    <col min="11" max="11" width="18" style="176" customWidth="1"/>
    <col min="12" max="15" width="15.5" style="176" customWidth="1"/>
    <col min="16" max="67" width="6.1640625" style="176" customWidth="1"/>
    <col min="68" max="16384" width="0" style="176" hidden="1"/>
  </cols>
  <sheetData>
    <row r="1" spans="1:15" ht="19.899999999999999" customHeight="1">
      <c r="A1" s="1935">
        <v>22</v>
      </c>
      <c r="B1" s="1936" t="s">
        <v>201</v>
      </c>
      <c r="C1" s="1936"/>
      <c r="D1" s="1936"/>
      <c r="E1" s="1936"/>
      <c r="F1" s="1936"/>
      <c r="G1" s="1936"/>
      <c r="H1" s="1936"/>
      <c r="I1" s="1936"/>
      <c r="J1" s="1936"/>
      <c r="K1" s="1936"/>
      <c r="L1" s="1937"/>
      <c r="M1" s="1937"/>
      <c r="N1" s="1937"/>
      <c r="O1" s="1937"/>
    </row>
    <row r="2" spans="1:15" ht="19.899999999999999" customHeight="1">
      <c r="A2" s="1935"/>
      <c r="B2" s="1938" t="s">
        <v>2093</v>
      </c>
      <c r="C2" s="1938"/>
      <c r="D2" s="1938"/>
      <c r="E2" s="1938"/>
      <c r="F2" s="1938"/>
      <c r="G2" s="1938"/>
      <c r="H2" s="1938"/>
      <c r="I2" s="1938"/>
      <c r="J2" s="1938"/>
      <c r="K2" s="1938"/>
      <c r="L2" s="177"/>
      <c r="M2" s="177"/>
      <c r="N2" s="177"/>
      <c r="O2" s="178" t="s">
        <v>202</v>
      </c>
    </row>
    <row r="3" spans="1:15" ht="19.899999999999999" customHeight="1">
      <c r="A3" s="1935"/>
      <c r="B3" s="1939"/>
      <c r="C3" s="1940"/>
      <c r="D3" s="1941"/>
      <c r="E3" s="179"/>
      <c r="F3" s="179"/>
      <c r="G3" s="179"/>
      <c r="H3" s="179"/>
      <c r="I3" s="179"/>
      <c r="J3" s="179"/>
      <c r="K3" s="179"/>
      <c r="L3" s="179"/>
      <c r="M3" s="1942" t="s">
        <v>203</v>
      </c>
      <c r="N3" s="1943"/>
      <c r="O3" s="1943"/>
    </row>
    <row r="4" spans="1:15" ht="63.75" customHeight="1">
      <c r="A4" s="1935"/>
      <c r="B4" s="180" t="s">
        <v>204</v>
      </c>
      <c r="C4" s="181" t="s">
        <v>205</v>
      </c>
      <c r="D4" s="182" t="s">
        <v>206</v>
      </c>
      <c r="E4" s="183" t="s">
        <v>207</v>
      </c>
      <c r="F4" s="182" t="s">
        <v>208</v>
      </c>
      <c r="G4" s="183" t="s">
        <v>209</v>
      </c>
      <c r="H4" s="182" t="s">
        <v>210</v>
      </c>
      <c r="I4" s="183" t="s">
        <v>211</v>
      </c>
      <c r="J4" s="182" t="s">
        <v>212</v>
      </c>
      <c r="K4" s="183" t="s">
        <v>213</v>
      </c>
      <c r="L4" s="182" t="s">
        <v>214</v>
      </c>
      <c r="M4" s="183" t="s">
        <v>215</v>
      </c>
      <c r="N4" s="183" t="s">
        <v>216</v>
      </c>
      <c r="O4" s="182" t="s">
        <v>217</v>
      </c>
    </row>
    <row r="5" spans="1:15" ht="51" customHeight="1">
      <c r="A5" s="1935"/>
      <c r="B5" s="184" t="s">
        <v>10</v>
      </c>
      <c r="C5" s="185" t="s">
        <v>218</v>
      </c>
      <c r="D5" s="186" t="s">
        <v>219</v>
      </c>
      <c r="E5" s="187" t="s">
        <v>220</v>
      </c>
      <c r="F5" s="186" t="s">
        <v>221</v>
      </c>
      <c r="G5" s="187" t="s">
        <v>222</v>
      </c>
      <c r="H5" s="186" t="s">
        <v>223</v>
      </c>
      <c r="I5" s="187" t="s">
        <v>224</v>
      </c>
      <c r="J5" s="186" t="s">
        <v>225</v>
      </c>
      <c r="K5" s="187" t="s">
        <v>226</v>
      </c>
      <c r="L5" s="186" t="s">
        <v>227</v>
      </c>
      <c r="M5" s="187" t="s">
        <v>228</v>
      </c>
      <c r="N5" s="187" t="s">
        <v>229</v>
      </c>
      <c r="O5" s="186" t="s">
        <v>230</v>
      </c>
    </row>
    <row r="6" spans="1:15" ht="15">
      <c r="A6" s="1935"/>
      <c r="B6" s="188"/>
      <c r="C6" s="189" t="s">
        <v>84</v>
      </c>
      <c r="D6" s="190"/>
      <c r="E6" s="190"/>
      <c r="F6" s="190"/>
      <c r="G6" s="190"/>
      <c r="H6" s="190"/>
      <c r="I6" s="190"/>
      <c r="J6" s="190"/>
      <c r="K6" s="190"/>
      <c r="L6" s="190"/>
      <c r="M6" s="190"/>
      <c r="N6" s="190"/>
      <c r="O6" s="191"/>
    </row>
    <row r="7" spans="1:15" ht="21.4" customHeight="1">
      <c r="A7" s="1935"/>
      <c r="B7" s="1944" t="s">
        <v>72</v>
      </c>
      <c r="C7" s="1944"/>
      <c r="D7" s="1944"/>
      <c r="E7" s="1944"/>
      <c r="F7" s="1944"/>
      <c r="G7" s="1944"/>
      <c r="H7" s="1944"/>
      <c r="I7" s="1944"/>
      <c r="J7" s="1944"/>
      <c r="K7" s="1944"/>
      <c r="L7" s="1944"/>
      <c r="M7" s="1944"/>
      <c r="N7" s="1944"/>
      <c r="O7" s="1944"/>
    </row>
    <row r="8" spans="1:15" ht="19.149999999999999" customHeight="1">
      <c r="A8" s="1935"/>
      <c r="B8" s="192">
        <v>2010</v>
      </c>
      <c r="C8" s="193">
        <v>680164</v>
      </c>
      <c r="D8" s="194">
        <v>259949</v>
      </c>
      <c r="E8" s="194">
        <v>45881</v>
      </c>
      <c r="F8" s="194">
        <v>38419</v>
      </c>
      <c r="G8" s="194">
        <v>101726</v>
      </c>
      <c r="H8" s="194">
        <v>28034</v>
      </c>
      <c r="I8" s="194">
        <v>30773</v>
      </c>
      <c r="J8" s="194">
        <v>67455</v>
      </c>
      <c r="K8" s="194">
        <v>17388</v>
      </c>
      <c r="L8" s="194">
        <v>28634</v>
      </c>
      <c r="M8" s="194">
        <v>10886</v>
      </c>
      <c r="N8" s="194">
        <v>17958</v>
      </c>
      <c r="O8" s="194">
        <v>33061</v>
      </c>
    </row>
    <row r="9" spans="1:15" ht="19.149999999999999" customHeight="1">
      <c r="A9" s="1935"/>
      <c r="B9" s="192">
        <v>2011</v>
      </c>
      <c r="C9" s="193">
        <v>858905</v>
      </c>
      <c r="D9" s="194">
        <v>320272</v>
      </c>
      <c r="E9" s="194">
        <v>59314</v>
      </c>
      <c r="F9" s="194">
        <v>51175</v>
      </c>
      <c r="G9" s="194">
        <v>115172</v>
      </c>
      <c r="H9" s="194">
        <v>35759</v>
      </c>
      <c r="I9" s="194">
        <v>41038</v>
      </c>
      <c r="J9" s="194">
        <v>101295</v>
      </c>
      <c r="K9" s="194">
        <v>23915</v>
      </c>
      <c r="L9" s="194">
        <v>33717</v>
      </c>
      <c r="M9" s="194">
        <v>12092</v>
      </c>
      <c r="N9" s="194">
        <v>21203</v>
      </c>
      <c r="O9" s="194">
        <v>43953</v>
      </c>
    </row>
    <row r="10" spans="1:15" ht="19.149999999999999" customHeight="1">
      <c r="A10" s="1935"/>
      <c r="B10" s="192">
        <v>2012</v>
      </c>
      <c r="C10" s="193">
        <v>950212</v>
      </c>
      <c r="D10" s="194">
        <v>352953</v>
      </c>
      <c r="E10" s="194">
        <v>75088</v>
      </c>
      <c r="F10" s="194">
        <v>53987</v>
      </c>
      <c r="G10" s="194">
        <v>120353</v>
      </c>
      <c r="H10" s="194">
        <v>38619</v>
      </c>
      <c r="I10" s="194">
        <v>43926</v>
      </c>
      <c r="J10" s="194">
        <v>118262</v>
      </c>
      <c r="K10" s="194">
        <v>24671</v>
      </c>
      <c r="L10" s="194">
        <v>39254</v>
      </c>
      <c r="M10" s="194">
        <v>12785</v>
      </c>
      <c r="N10" s="194">
        <v>23004</v>
      </c>
      <c r="O10" s="194">
        <v>47310</v>
      </c>
    </row>
    <row r="11" spans="1:15" ht="19.149999999999999" customHeight="1">
      <c r="A11" s="1935"/>
      <c r="B11" s="192">
        <v>2013</v>
      </c>
      <c r="C11" s="193">
        <v>1047096</v>
      </c>
      <c r="D11" s="194">
        <v>399216</v>
      </c>
      <c r="E11" s="194">
        <v>78622</v>
      </c>
      <c r="F11" s="194">
        <v>55466</v>
      </c>
      <c r="G11" s="194">
        <v>132651</v>
      </c>
      <c r="H11" s="194">
        <v>42929</v>
      </c>
      <c r="I11" s="194">
        <v>48991</v>
      </c>
      <c r="J11" s="194">
        <v>123200</v>
      </c>
      <c r="K11" s="194">
        <v>30840</v>
      </c>
      <c r="L11" s="194">
        <v>42987</v>
      </c>
      <c r="M11" s="194">
        <v>13243</v>
      </c>
      <c r="N11" s="194">
        <v>26422</v>
      </c>
      <c r="O11" s="194">
        <v>52529</v>
      </c>
    </row>
    <row r="12" spans="1:15" ht="19.149999999999999" customHeight="1">
      <c r="A12" s="1935"/>
      <c r="B12" s="192">
        <v>2014</v>
      </c>
      <c r="C12" s="193">
        <v>1120876</v>
      </c>
      <c r="D12" s="194">
        <v>430366</v>
      </c>
      <c r="E12" s="194">
        <v>87915</v>
      </c>
      <c r="F12" s="194">
        <v>58887</v>
      </c>
      <c r="G12" s="194">
        <v>137747</v>
      </c>
      <c r="H12" s="194">
        <v>45487</v>
      </c>
      <c r="I12" s="194">
        <v>54957</v>
      </c>
      <c r="J12" s="194">
        <v>124281</v>
      </c>
      <c r="K12" s="194">
        <v>33016</v>
      </c>
      <c r="L12" s="194">
        <v>48187</v>
      </c>
      <c r="M12" s="194">
        <v>12618</v>
      </c>
      <c r="N12" s="194">
        <v>28370</v>
      </c>
      <c r="O12" s="194">
        <v>59045</v>
      </c>
    </row>
    <row r="13" spans="1:15" ht="19.149999999999999" customHeight="1">
      <c r="A13" s="1935"/>
      <c r="B13" s="192">
        <v>2015</v>
      </c>
      <c r="C13" s="193">
        <v>1331526</v>
      </c>
      <c r="D13" s="194">
        <v>524865</v>
      </c>
      <c r="E13" s="194">
        <v>95469</v>
      </c>
      <c r="F13" s="194">
        <v>66122</v>
      </c>
      <c r="G13" s="194">
        <v>170175</v>
      </c>
      <c r="H13" s="194">
        <v>54582</v>
      </c>
      <c r="I13" s="194">
        <v>74664</v>
      </c>
      <c r="J13" s="194">
        <v>142780</v>
      </c>
      <c r="K13" s="194">
        <v>40264</v>
      </c>
      <c r="L13" s="194">
        <v>51440</v>
      </c>
      <c r="M13" s="194">
        <v>17476</v>
      </c>
      <c r="N13" s="194">
        <v>35427</v>
      </c>
      <c r="O13" s="194">
        <v>58262</v>
      </c>
    </row>
    <row r="14" spans="1:15" ht="19.149999999999999" customHeight="1">
      <c r="A14" s="1935"/>
      <c r="B14" s="192">
        <v>2016</v>
      </c>
      <c r="C14" s="193">
        <v>1569702</v>
      </c>
      <c r="D14" s="194">
        <v>621405</v>
      </c>
      <c r="E14" s="194">
        <v>117222</v>
      </c>
      <c r="F14" s="194">
        <v>79518</v>
      </c>
      <c r="G14" s="194">
        <v>188777</v>
      </c>
      <c r="H14" s="194">
        <v>61806</v>
      </c>
      <c r="I14" s="194">
        <v>87114</v>
      </c>
      <c r="J14" s="194">
        <v>175373</v>
      </c>
      <c r="K14" s="194">
        <v>43348</v>
      </c>
      <c r="L14" s="194">
        <v>60460</v>
      </c>
      <c r="M14" s="194">
        <v>19333</v>
      </c>
      <c r="N14" s="194">
        <v>45745</v>
      </c>
      <c r="O14" s="194">
        <v>69601</v>
      </c>
    </row>
    <row r="15" spans="1:15" ht="19.149999999999999" customHeight="1">
      <c r="A15" s="1935"/>
      <c r="B15" s="192">
        <v>2017</v>
      </c>
      <c r="C15" s="193">
        <v>1977640</v>
      </c>
      <c r="D15" s="194">
        <v>817419</v>
      </c>
      <c r="E15" s="194">
        <v>147352</v>
      </c>
      <c r="F15" s="194">
        <v>98565</v>
      </c>
      <c r="G15" s="194">
        <v>213416</v>
      </c>
      <c r="H15" s="194">
        <v>78522</v>
      </c>
      <c r="I15" s="194">
        <v>109167</v>
      </c>
      <c r="J15" s="194">
        <v>213503</v>
      </c>
      <c r="K15" s="194">
        <v>55112</v>
      </c>
      <c r="L15" s="194">
        <v>76112</v>
      </c>
      <c r="M15" s="194">
        <v>21579</v>
      </c>
      <c r="N15" s="194">
        <v>59938</v>
      </c>
      <c r="O15" s="194">
        <v>86955</v>
      </c>
    </row>
    <row r="16" spans="1:15" ht="19.149999999999999" customHeight="1">
      <c r="A16" s="1935"/>
      <c r="B16" s="192">
        <v>2018</v>
      </c>
      <c r="C16" s="193">
        <v>2438778</v>
      </c>
      <c r="D16" s="194">
        <v>991778</v>
      </c>
      <c r="E16" s="194">
        <v>179514</v>
      </c>
      <c r="F16" s="194">
        <v>121530</v>
      </c>
      <c r="G16" s="194">
        <v>276485</v>
      </c>
      <c r="H16" s="194">
        <v>95526</v>
      </c>
      <c r="I16" s="194">
        <v>135641</v>
      </c>
      <c r="J16" s="194">
        <v>258717</v>
      </c>
      <c r="K16" s="194">
        <v>64148</v>
      </c>
      <c r="L16" s="194">
        <v>95998</v>
      </c>
      <c r="M16" s="194">
        <v>27863</v>
      </c>
      <c r="N16" s="194">
        <v>79332</v>
      </c>
      <c r="O16" s="194">
        <v>112246</v>
      </c>
    </row>
    <row r="17" spans="1:15" ht="19.149999999999999" customHeight="1">
      <c r="A17" s="1935"/>
      <c r="B17" s="192">
        <v>2019</v>
      </c>
      <c r="C17" s="193">
        <v>2918278</v>
      </c>
      <c r="D17" s="194">
        <v>1153456</v>
      </c>
      <c r="E17" s="194">
        <v>210651</v>
      </c>
      <c r="F17" s="194">
        <v>141897</v>
      </c>
      <c r="G17" s="194">
        <v>388882</v>
      </c>
      <c r="H17" s="194">
        <v>108590</v>
      </c>
      <c r="I17" s="194">
        <v>165818</v>
      </c>
      <c r="J17" s="194">
        <v>292821</v>
      </c>
      <c r="K17" s="194">
        <v>78567</v>
      </c>
      <c r="L17" s="194">
        <v>112148</v>
      </c>
      <c r="M17" s="194">
        <v>34600</v>
      </c>
      <c r="N17" s="194">
        <v>97242</v>
      </c>
      <c r="O17" s="194">
        <v>133606</v>
      </c>
    </row>
    <row r="18" spans="1:15" ht="19.149999999999999" customHeight="1">
      <c r="A18" s="1935"/>
      <c r="B18" s="192">
        <v>2020</v>
      </c>
      <c r="C18" s="193">
        <v>3053971</v>
      </c>
      <c r="D18" s="194">
        <v>1230149</v>
      </c>
      <c r="E18" s="194">
        <v>233854</v>
      </c>
      <c r="F18" s="194">
        <v>141517</v>
      </c>
      <c r="G18" s="194">
        <v>430778</v>
      </c>
      <c r="H18" s="194">
        <v>121998</v>
      </c>
      <c r="I18" s="194">
        <v>191841</v>
      </c>
      <c r="J18" s="194">
        <v>265283</v>
      </c>
      <c r="K18" s="194">
        <v>82408</v>
      </c>
      <c r="L18" s="194">
        <v>107697</v>
      </c>
      <c r="M18" s="194">
        <v>36684</v>
      </c>
      <c r="N18" s="194">
        <v>77720</v>
      </c>
      <c r="O18" s="194">
        <v>134042</v>
      </c>
    </row>
    <row r="19" spans="1:15" ht="19.149999999999999" customHeight="1">
      <c r="A19" s="1935"/>
      <c r="B19" s="192">
        <v>2021</v>
      </c>
      <c r="C19" s="193">
        <v>3717848</v>
      </c>
      <c r="D19" s="194">
        <v>1490726</v>
      </c>
      <c r="E19" s="194">
        <v>275546</v>
      </c>
      <c r="F19" s="194">
        <v>165781</v>
      </c>
      <c r="G19" s="194">
        <v>535796</v>
      </c>
      <c r="H19" s="194">
        <v>136066</v>
      </c>
      <c r="I19" s="194">
        <v>228602</v>
      </c>
      <c r="J19" s="194">
        <v>340305</v>
      </c>
      <c r="K19" s="194">
        <v>98283</v>
      </c>
      <c r="L19" s="194">
        <v>141258</v>
      </c>
      <c r="M19" s="194">
        <v>43488</v>
      </c>
      <c r="N19" s="194">
        <v>103754</v>
      </c>
      <c r="O19" s="194">
        <v>158243</v>
      </c>
    </row>
    <row r="20" spans="1:15" ht="21.4" customHeight="1">
      <c r="A20" s="1935"/>
      <c r="B20" s="1945" t="s">
        <v>45</v>
      </c>
      <c r="C20" s="1945"/>
      <c r="D20" s="1945"/>
      <c r="E20" s="1945"/>
      <c r="F20" s="1945"/>
      <c r="G20" s="1945"/>
      <c r="H20" s="1945"/>
      <c r="I20" s="1945"/>
      <c r="J20" s="1945"/>
      <c r="K20" s="1945"/>
      <c r="L20" s="1945"/>
      <c r="M20" s="1945"/>
      <c r="N20" s="1945"/>
      <c r="O20" s="1945"/>
    </row>
    <row r="21" spans="1:15" ht="19.149999999999999" customHeight="1">
      <c r="A21" s="1935"/>
      <c r="B21" s="192">
        <v>2010</v>
      </c>
      <c r="C21" s="195">
        <v>100</v>
      </c>
      <c r="D21" s="196">
        <v>38.200000000000003</v>
      </c>
      <c r="E21" s="196">
        <v>6.7</v>
      </c>
      <c r="F21" s="196">
        <v>5.7</v>
      </c>
      <c r="G21" s="196">
        <v>15</v>
      </c>
      <c r="H21" s="196">
        <v>4.0999999999999996</v>
      </c>
      <c r="I21" s="196">
        <v>4.5</v>
      </c>
      <c r="J21" s="196">
        <v>9.9</v>
      </c>
      <c r="K21" s="196">
        <v>2.6</v>
      </c>
      <c r="L21" s="196">
        <v>4.2</v>
      </c>
      <c r="M21" s="197">
        <v>1.6</v>
      </c>
      <c r="N21" s="196">
        <v>2.6</v>
      </c>
      <c r="O21" s="196">
        <v>4.9000000000000004</v>
      </c>
    </row>
    <row r="22" spans="1:15" ht="19.149999999999999" customHeight="1">
      <c r="A22" s="1935"/>
      <c r="B22" s="192">
        <v>2011</v>
      </c>
      <c r="C22" s="195">
        <v>100</v>
      </c>
      <c r="D22" s="196">
        <v>37.299999999999997</v>
      </c>
      <c r="E22" s="196">
        <v>6.9</v>
      </c>
      <c r="F22" s="196">
        <v>5.9</v>
      </c>
      <c r="G22" s="196">
        <v>13.4</v>
      </c>
      <c r="H22" s="196">
        <v>4.2</v>
      </c>
      <c r="I22" s="196">
        <v>4.8</v>
      </c>
      <c r="J22" s="196">
        <v>11.8</v>
      </c>
      <c r="K22" s="196">
        <v>2.8</v>
      </c>
      <c r="L22" s="196">
        <v>3.9</v>
      </c>
      <c r="M22" s="197">
        <v>1.4</v>
      </c>
      <c r="N22" s="196">
        <v>2.5</v>
      </c>
      <c r="O22" s="196">
        <v>5.0999999999999996</v>
      </c>
    </row>
    <row r="23" spans="1:15" ht="19.149999999999999" customHeight="1">
      <c r="A23" s="1935"/>
      <c r="B23" s="192">
        <v>2012</v>
      </c>
      <c r="C23" s="195">
        <v>100</v>
      </c>
      <c r="D23" s="196">
        <v>37.1</v>
      </c>
      <c r="E23" s="196">
        <v>7.9</v>
      </c>
      <c r="F23" s="196">
        <v>5.7</v>
      </c>
      <c r="G23" s="196">
        <v>12.7</v>
      </c>
      <c r="H23" s="197">
        <v>4.0999999999999996</v>
      </c>
      <c r="I23" s="196">
        <v>4.5999999999999996</v>
      </c>
      <c r="J23" s="196">
        <v>12.5</v>
      </c>
      <c r="K23" s="196">
        <v>2.6</v>
      </c>
      <c r="L23" s="196">
        <v>4.0999999999999996</v>
      </c>
      <c r="M23" s="196">
        <v>1.3</v>
      </c>
      <c r="N23" s="196">
        <v>2.4</v>
      </c>
      <c r="O23" s="196">
        <v>5</v>
      </c>
    </row>
    <row r="24" spans="1:15" ht="19.149999999999999" customHeight="1">
      <c r="A24" s="1935"/>
      <c r="B24" s="192">
        <v>2013</v>
      </c>
      <c r="C24" s="195">
        <v>100</v>
      </c>
      <c r="D24" s="196">
        <v>38.1</v>
      </c>
      <c r="E24" s="197">
        <v>7.5</v>
      </c>
      <c r="F24" s="197">
        <v>5.3</v>
      </c>
      <c r="G24" s="197">
        <v>12.7</v>
      </c>
      <c r="H24" s="197">
        <v>4.0999999999999996</v>
      </c>
      <c r="I24" s="197">
        <v>4.7</v>
      </c>
      <c r="J24" s="197">
        <v>11.8</v>
      </c>
      <c r="K24" s="197">
        <v>2.9</v>
      </c>
      <c r="L24" s="197">
        <v>4.0999999999999996</v>
      </c>
      <c r="M24" s="197">
        <v>1.3</v>
      </c>
      <c r="N24" s="196">
        <v>2.5</v>
      </c>
      <c r="O24" s="197">
        <v>5</v>
      </c>
    </row>
    <row r="25" spans="1:15" ht="19.149999999999999" customHeight="1">
      <c r="A25" s="1935"/>
      <c r="B25" s="192">
        <v>2014</v>
      </c>
      <c r="C25" s="195">
        <v>100</v>
      </c>
      <c r="D25" s="196">
        <v>38.4</v>
      </c>
      <c r="E25" s="197">
        <v>7.8</v>
      </c>
      <c r="F25" s="197">
        <v>5.3</v>
      </c>
      <c r="G25" s="197">
        <v>12.3</v>
      </c>
      <c r="H25" s="197">
        <v>4.0999999999999996</v>
      </c>
      <c r="I25" s="197">
        <v>4.9000000000000004</v>
      </c>
      <c r="J25" s="197">
        <v>11.1</v>
      </c>
      <c r="K25" s="197">
        <v>2.9</v>
      </c>
      <c r="L25" s="197">
        <v>4.3</v>
      </c>
      <c r="M25" s="197">
        <v>1.1000000000000001</v>
      </c>
      <c r="N25" s="196">
        <v>2.5</v>
      </c>
      <c r="O25" s="197">
        <v>5.3</v>
      </c>
    </row>
    <row r="26" spans="1:15" ht="19.149999999999999" customHeight="1">
      <c r="A26" s="1935"/>
      <c r="B26" s="192">
        <v>2015</v>
      </c>
      <c r="C26" s="195">
        <v>100</v>
      </c>
      <c r="D26" s="196">
        <v>39.4</v>
      </c>
      <c r="E26" s="197">
        <v>7.2</v>
      </c>
      <c r="F26" s="197">
        <v>5</v>
      </c>
      <c r="G26" s="197">
        <v>12.8</v>
      </c>
      <c r="H26" s="197">
        <v>4.0999999999999996</v>
      </c>
      <c r="I26" s="197">
        <v>5.6</v>
      </c>
      <c r="J26" s="197">
        <v>10.7</v>
      </c>
      <c r="K26" s="197">
        <v>3</v>
      </c>
      <c r="L26" s="197">
        <v>3.9</v>
      </c>
      <c r="M26" s="197">
        <v>1.3</v>
      </c>
      <c r="N26" s="196">
        <v>2.6</v>
      </c>
      <c r="O26" s="197">
        <v>4.4000000000000004</v>
      </c>
    </row>
    <row r="27" spans="1:15" ht="19.149999999999999" customHeight="1">
      <c r="A27" s="1935"/>
      <c r="B27" s="192">
        <v>2016</v>
      </c>
      <c r="C27" s="195">
        <v>100</v>
      </c>
      <c r="D27" s="196">
        <v>39.6</v>
      </c>
      <c r="E27" s="197">
        <v>7.5</v>
      </c>
      <c r="F27" s="197">
        <v>5.0999999999999996</v>
      </c>
      <c r="G27" s="197">
        <v>12</v>
      </c>
      <c r="H27" s="197">
        <v>3.9</v>
      </c>
      <c r="I27" s="197">
        <v>5.5</v>
      </c>
      <c r="J27" s="197">
        <v>11.2</v>
      </c>
      <c r="K27" s="197">
        <v>2.8</v>
      </c>
      <c r="L27" s="197">
        <v>3.9</v>
      </c>
      <c r="M27" s="197">
        <v>1.2</v>
      </c>
      <c r="N27" s="196">
        <v>2.9</v>
      </c>
      <c r="O27" s="197">
        <v>4.4000000000000004</v>
      </c>
    </row>
    <row r="28" spans="1:15" ht="19.149999999999999" customHeight="1">
      <c r="A28" s="1935"/>
      <c r="B28" s="192">
        <v>2017</v>
      </c>
      <c r="C28" s="195">
        <v>100</v>
      </c>
      <c r="D28" s="196">
        <v>41.3</v>
      </c>
      <c r="E28" s="197">
        <v>7.4</v>
      </c>
      <c r="F28" s="197">
        <v>5</v>
      </c>
      <c r="G28" s="197">
        <v>10.8</v>
      </c>
      <c r="H28" s="197">
        <v>4</v>
      </c>
      <c r="I28" s="197">
        <v>5.5</v>
      </c>
      <c r="J28" s="197">
        <v>10.9</v>
      </c>
      <c r="K28" s="197">
        <v>2.8</v>
      </c>
      <c r="L28" s="197">
        <v>3.8</v>
      </c>
      <c r="M28" s="197">
        <v>1.1000000000000001</v>
      </c>
      <c r="N28" s="196">
        <v>3</v>
      </c>
      <c r="O28" s="197">
        <v>4.4000000000000004</v>
      </c>
    </row>
    <row r="29" spans="1:15" ht="19.149999999999999" customHeight="1">
      <c r="A29" s="1935"/>
      <c r="B29" s="192">
        <v>2018</v>
      </c>
      <c r="C29" s="195">
        <v>99.999999999999986</v>
      </c>
      <c r="D29" s="196">
        <v>40.700000000000003</v>
      </c>
      <c r="E29" s="197">
        <v>7.4</v>
      </c>
      <c r="F29" s="197">
        <v>5</v>
      </c>
      <c r="G29" s="197">
        <v>11.3</v>
      </c>
      <c r="H29" s="197">
        <v>3.9</v>
      </c>
      <c r="I29" s="197">
        <v>5.6</v>
      </c>
      <c r="J29" s="197">
        <v>10.6</v>
      </c>
      <c r="K29" s="197">
        <v>2.6</v>
      </c>
      <c r="L29" s="197">
        <v>3.9</v>
      </c>
      <c r="M29" s="197">
        <v>1.1000000000000001</v>
      </c>
      <c r="N29" s="196">
        <v>3.3</v>
      </c>
      <c r="O29" s="197">
        <v>4.5999999999999996</v>
      </c>
    </row>
    <row r="30" spans="1:15" ht="19.149999999999999" customHeight="1">
      <c r="A30" s="1935"/>
      <c r="B30" s="198">
        <v>2019</v>
      </c>
      <c r="C30" s="195">
        <v>99.999999999999986</v>
      </c>
      <c r="D30" s="196">
        <v>39.5</v>
      </c>
      <c r="E30" s="196">
        <v>7.2</v>
      </c>
      <c r="F30" s="196">
        <v>4.9000000000000004</v>
      </c>
      <c r="G30" s="196">
        <v>13.3</v>
      </c>
      <c r="H30" s="196">
        <v>3.7</v>
      </c>
      <c r="I30" s="196">
        <v>5.7</v>
      </c>
      <c r="J30" s="196">
        <v>10</v>
      </c>
      <c r="K30" s="196">
        <v>2.7</v>
      </c>
      <c r="L30" s="196">
        <v>3.9</v>
      </c>
      <c r="M30" s="196">
        <v>1.2</v>
      </c>
      <c r="N30" s="196">
        <v>3.3</v>
      </c>
      <c r="O30" s="196">
        <v>4.5999999999999996</v>
      </c>
    </row>
    <row r="31" spans="1:15" ht="19.149999999999999" customHeight="1">
      <c r="A31" s="1935"/>
      <c r="B31" s="199">
        <v>2020</v>
      </c>
      <c r="C31" s="195">
        <v>99.999999999999986</v>
      </c>
      <c r="D31" s="196">
        <v>40.299999999999997</v>
      </c>
      <c r="E31" s="196">
        <v>7.7</v>
      </c>
      <c r="F31" s="196">
        <v>4.5999999999999996</v>
      </c>
      <c r="G31" s="196">
        <v>14.1</v>
      </c>
      <c r="H31" s="196">
        <v>4</v>
      </c>
      <c r="I31" s="196">
        <v>6.3</v>
      </c>
      <c r="J31" s="196">
        <v>8.6999999999999993</v>
      </c>
      <c r="K31" s="196">
        <v>2.7</v>
      </c>
      <c r="L31" s="196">
        <v>3.5</v>
      </c>
      <c r="M31" s="196">
        <v>1.2</v>
      </c>
      <c r="N31" s="196">
        <v>2.5</v>
      </c>
      <c r="O31" s="196">
        <v>4.4000000000000004</v>
      </c>
    </row>
    <row r="32" spans="1:15" ht="19.149999999999999" customHeight="1">
      <c r="A32" s="1935"/>
      <c r="B32" s="199">
        <v>2021</v>
      </c>
      <c r="C32" s="195">
        <v>100</v>
      </c>
      <c r="D32" s="196">
        <v>40.1</v>
      </c>
      <c r="E32" s="196">
        <v>7.4</v>
      </c>
      <c r="F32" s="196">
        <v>4.5</v>
      </c>
      <c r="G32" s="196">
        <v>14.4</v>
      </c>
      <c r="H32" s="196">
        <v>3.7</v>
      </c>
      <c r="I32" s="196">
        <v>6.1</v>
      </c>
      <c r="J32" s="196">
        <v>9.1999999999999993</v>
      </c>
      <c r="K32" s="196">
        <v>2.6</v>
      </c>
      <c r="L32" s="196">
        <v>3.8</v>
      </c>
      <c r="M32" s="196">
        <v>1.2</v>
      </c>
      <c r="N32" s="196">
        <v>2.8</v>
      </c>
      <c r="O32" s="196">
        <v>4.2</v>
      </c>
    </row>
  </sheetData>
  <mergeCells count="8">
    <mergeCell ref="A1:A32"/>
    <mergeCell ref="B1:K1"/>
    <mergeCell ref="L1:O1"/>
    <mergeCell ref="B2:K2"/>
    <mergeCell ref="B3:D3"/>
    <mergeCell ref="M3:O3"/>
    <mergeCell ref="B7:O7"/>
    <mergeCell ref="B20:O20"/>
  </mergeCells>
  <pageMargins left="0.39370078740157483" right="0.39370078740157483" top="0.78740157480314965" bottom="0.78740157480314965" header="0" footer="0"/>
  <pageSetup paperSize="9" scale="7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5"/>
  <sheetViews>
    <sheetView zoomScaleNormal="100" zoomScaleSheetLayoutView="70" workbookViewId="0">
      <selection sqref="A1:N25"/>
    </sheetView>
  </sheetViews>
  <sheetFormatPr defaultColWidth="5.1640625" defaultRowHeight="12"/>
  <cols>
    <col min="1" max="1" width="8.5" style="176" customWidth="1"/>
    <col min="2" max="2" width="9.6640625" style="176" customWidth="1"/>
    <col min="3" max="3" width="20.33203125" style="176" customWidth="1"/>
    <col min="4" max="4" width="17.33203125" style="176" customWidth="1"/>
    <col min="5" max="5" width="21" style="176" customWidth="1"/>
    <col min="6" max="6" width="13" style="176" customWidth="1"/>
    <col min="7" max="7" width="19.1640625" style="176" customWidth="1"/>
    <col min="8" max="8" width="28" style="176" customWidth="1"/>
    <col min="9" max="9" width="13" style="176" customWidth="1"/>
    <col min="10" max="10" width="15.5" style="176" customWidth="1"/>
    <col min="11" max="11" width="18" style="176" customWidth="1"/>
    <col min="12" max="15" width="15.5" style="176" customWidth="1"/>
    <col min="16" max="16384" width="5.1640625" style="176"/>
  </cols>
  <sheetData>
    <row r="1" spans="1:15" ht="19.899999999999999" customHeight="1">
      <c r="A1" s="1935">
        <v>23</v>
      </c>
      <c r="B1" s="1936" t="s">
        <v>231</v>
      </c>
      <c r="C1" s="1936"/>
      <c r="D1" s="1936"/>
      <c r="E1" s="1936"/>
      <c r="F1" s="1936"/>
      <c r="G1" s="1936"/>
      <c r="H1" s="1936"/>
      <c r="I1" s="1936"/>
      <c r="J1" s="1936"/>
      <c r="K1" s="1936"/>
      <c r="L1" s="1937"/>
      <c r="M1" s="1937"/>
      <c r="N1" s="1937"/>
      <c r="O1" s="1937"/>
    </row>
    <row r="2" spans="1:15" ht="19.899999999999999" customHeight="1">
      <c r="A2" s="1935"/>
      <c r="B2" s="1938" t="s">
        <v>2094</v>
      </c>
      <c r="C2" s="1938"/>
      <c r="D2" s="1938"/>
      <c r="E2" s="1938"/>
      <c r="F2" s="1938"/>
      <c r="G2" s="1938"/>
      <c r="H2" s="1938"/>
      <c r="I2" s="1938"/>
      <c r="J2" s="1938"/>
      <c r="K2" s="1938"/>
      <c r="L2" s="177"/>
      <c r="M2" s="177"/>
      <c r="N2" s="177"/>
      <c r="O2" s="178" t="s">
        <v>202</v>
      </c>
    </row>
    <row r="3" spans="1:15" ht="5.85" customHeight="1">
      <c r="A3" s="1935"/>
      <c r="B3" s="1939"/>
      <c r="C3" s="1940"/>
      <c r="D3" s="1941"/>
      <c r="E3" s="179"/>
      <c r="F3" s="179"/>
      <c r="G3" s="179"/>
      <c r="H3" s="179"/>
      <c r="I3" s="179"/>
      <c r="J3" s="179"/>
      <c r="K3" s="179"/>
      <c r="L3" s="179"/>
      <c r="M3" s="1946"/>
      <c r="N3" s="1943"/>
      <c r="O3" s="1943"/>
    </row>
    <row r="4" spans="1:15" ht="60.75" customHeight="1">
      <c r="A4" s="1935"/>
      <c r="B4" s="180" t="s">
        <v>204</v>
      </c>
      <c r="C4" s="181" t="s">
        <v>205</v>
      </c>
      <c r="D4" s="182" t="s">
        <v>206</v>
      </c>
      <c r="E4" s="183" t="s">
        <v>207</v>
      </c>
      <c r="F4" s="182" t="s">
        <v>208</v>
      </c>
      <c r="G4" s="183" t="s">
        <v>209</v>
      </c>
      <c r="H4" s="182" t="s">
        <v>210</v>
      </c>
      <c r="I4" s="183" t="s">
        <v>211</v>
      </c>
      <c r="J4" s="182" t="s">
        <v>212</v>
      </c>
      <c r="K4" s="183" t="s">
        <v>213</v>
      </c>
      <c r="L4" s="182" t="s">
        <v>214</v>
      </c>
      <c r="M4" s="183" t="s">
        <v>215</v>
      </c>
      <c r="N4" s="183" t="s">
        <v>216</v>
      </c>
      <c r="O4" s="182" t="s">
        <v>217</v>
      </c>
    </row>
    <row r="5" spans="1:15" ht="51" customHeight="1">
      <c r="A5" s="1935"/>
      <c r="B5" s="184" t="s">
        <v>10</v>
      </c>
      <c r="C5" s="185" t="s">
        <v>218</v>
      </c>
      <c r="D5" s="186" t="s">
        <v>2058</v>
      </c>
      <c r="E5" s="187" t="s">
        <v>220</v>
      </c>
      <c r="F5" s="186" t="s">
        <v>221</v>
      </c>
      <c r="G5" s="187" t="s">
        <v>222</v>
      </c>
      <c r="H5" s="186" t="s">
        <v>223</v>
      </c>
      <c r="I5" s="187" t="s">
        <v>224</v>
      </c>
      <c r="J5" s="186" t="s">
        <v>225</v>
      </c>
      <c r="K5" s="187" t="s">
        <v>226</v>
      </c>
      <c r="L5" s="186" t="s">
        <v>227</v>
      </c>
      <c r="M5" s="187" t="s">
        <v>228</v>
      </c>
      <c r="N5" s="187" t="s">
        <v>229</v>
      </c>
      <c r="O5" s="186" t="s">
        <v>230</v>
      </c>
    </row>
    <row r="6" spans="1:15" ht="15">
      <c r="A6" s="1935"/>
      <c r="B6" s="188"/>
      <c r="C6" s="189" t="s">
        <v>84</v>
      </c>
      <c r="D6" s="190"/>
      <c r="E6" s="190"/>
      <c r="F6" s="190"/>
      <c r="G6" s="190"/>
      <c r="H6" s="190"/>
      <c r="I6" s="190"/>
      <c r="J6" s="190"/>
      <c r="K6" s="190"/>
      <c r="L6" s="190"/>
      <c r="M6" s="190"/>
      <c r="N6" s="190"/>
      <c r="O6" s="191"/>
    </row>
    <row r="7" spans="1:15" ht="17.100000000000001" customHeight="1">
      <c r="A7" s="1935"/>
      <c r="B7" s="1947" t="s">
        <v>72</v>
      </c>
      <c r="C7" s="1947"/>
      <c r="D7" s="1947"/>
      <c r="E7" s="1947"/>
      <c r="F7" s="1947"/>
      <c r="G7" s="1947"/>
      <c r="H7" s="1947"/>
      <c r="I7" s="1947"/>
      <c r="J7" s="1947"/>
      <c r="K7" s="1947"/>
      <c r="L7" s="1947"/>
      <c r="M7" s="1947"/>
      <c r="N7" s="1947"/>
      <c r="O7" s="1947"/>
    </row>
    <row r="8" spans="1:15" ht="13.5" customHeight="1">
      <c r="A8" s="1935"/>
      <c r="B8" s="192">
        <v>2010</v>
      </c>
      <c r="C8" s="200">
        <v>617885</v>
      </c>
      <c r="D8" s="201">
        <v>232013</v>
      </c>
      <c r="E8" s="202">
        <v>37940</v>
      </c>
      <c r="F8" s="202">
        <v>37030</v>
      </c>
      <c r="G8" s="202">
        <v>91159</v>
      </c>
      <c r="H8" s="202">
        <v>27143</v>
      </c>
      <c r="I8" s="202">
        <v>28600</v>
      </c>
      <c r="J8" s="202">
        <v>60710</v>
      </c>
      <c r="K8" s="202">
        <v>18238</v>
      </c>
      <c r="L8" s="202">
        <v>27973</v>
      </c>
      <c r="M8" s="202">
        <v>9597</v>
      </c>
      <c r="N8" s="202">
        <v>16686</v>
      </c>
      <c r="O8" s="202">
        <v>30796</v>
      </c>
    </row>
    <row r="9" spans="1:15" ht="13.5" customHeight="1">
      <c r="A9" s="1935"/>
      <c r="B9" s="192">
        <v>2011</v>
      </c>
      <c r="C9" s="200">
        <v>787155</v>
      </c>
      <c r="D9" s="203">
        <v>295980</v>
      </c>
      <c r="E9" s="203">
        <v>51532</v>
      </c>
      <c r="F9" s="203">
        <v>50391</v>
      </c>
      <c r="G9" s="203">
        <v>105302</v>
      </c>
      <c r="H9" s="203">
        <v>34806</v>
      </c>
      <c r="I9" s="203">
        <v>35706</v>
      </c>
      <c r="J9" s="203">
        <v>87574</v>
      </c>
      <c r="K9" s="203">
        <v>20135</v>
      </c>
      <c r="L9" s="203">
        <v>33167</v>
      </c>
      <c r="M9" s="203">
        <v>11194</v>
      </c>
      <c r="N9" s="203">
        <v>19638</v>
      </c>
      <c r="O9" s="204">
        <v>41730</v>
      </c>
    </row>
    <row r="10" spans="1:15" ht="13.5" customHeight="1">
      <c r="A10" s="1935"/>
      <c r="B10" s="192">
        <v>2012</v>
      </c>
      <c r="C10" s="193">
        <v>931038</v>
      </c>
      <c r="D10" s="201">
        <v>355384</v>
      </c>
      <c r="E10" s="201">
        <v>70012</v>
      </c>
      <c r="F10" s="201">
        <v>54645</v>
      </c>
      <c r="G10" s="201">
        <v>115277</v>
      </c>
      <c r="H10" s="201">
        <v>38178</v>
      </c>
      <c r="I10" s="201">
        <v>42459</v>
      </c>
      <c r="J10" s="201">
        <v>111687</v>
      </c>
      <c r="K10" s="201">
        <v>24315</v>
      </c>
      <c r="L10" s="201">
        <v>39379</v>
      </c>
      <c r="M10" s="201">
        <v>12199</v>
      </c>
      <c r="N10" s="201">
        <v>22001</v>
      </c>
      <c r="O10" s="201">
        <v>45502</v>
      </c>
    </row>
    <row r="11" spans="1:15" ht="13.5" customHeight="1">
      <c r="A11" s="1935"/>
      <c r="B11" s="192">
        <v>2013</v>
      </c>
      <c r="C11" s="200">
        <v>1015891</v>
      </c>
      <c r="D11" s="202">
        <v>379866</v>
      </c>
      <c r="E11" s="202">
        <v>73417</v>
      </c>
      <c r="F11" s="202">
        <v>57106</v>
      </c>
      <c r="G11" s="202">
        <v>128445</v>
      </c>
      <c r="H11" s="202">
        <v>43112</v>
      </c>
      <c r="I11" s="202">
        <v>47921</v>
      </c>
      <c r="J11" s="201">
        <v>121509</v>
      </c>
      <c r="K11" s="201">
        <v>30779</v>
      </c>
      <c r="L11" s="201">
        <v>43382</v>
      </c>
      <c r="M11" s="201">
        <v>12799</v>
      </c>
      <c r="N11" s="201">
        <v>25954</v>
      </c>
      <c r="O11" s="201">
        <v>51601</v>
      </c>
    </row>
    <row r="12" spans="1:15" ht="13.5" customHeight="1">
      <c r="A12" s="1935"/>
      <c r="B12" s="192">
        <v>2014</v>
      </c>
      <c r="C12" s="200">
        <v>960176</v>
      </c>
      <c r="D12" s="202">
        <v>347471</v>
      </c>
      <c r="E12" s="202">
        <v>75412</v>
      </c>
      <c r="F12" s="202">
        <v>57724</v>
      </c>
      <c r="G12" s="202">
        <v>124537</v>
      </c>
      <c r="H12" s="202">
        <v>40650</v>
      </c>
      <c r="I12" s="202">
        <v>45479</v>
      </c>
      <c r="J12" s="201">
        <v>97690</v>
      </c>
      <c r="K12" s="201">
        <v>32736</v>
      </c>
      <c r="L12" s="201">
        <v>44011</v>
      </c>
      <c r="M12" s="201">
        <v>12277</v>
      </c>
      <c r="N12" s="201">
        <v>26484</v>
      </c>
      <c r="O12" s="201">
        <v>55705</v>
      </c>
    </row>
    <row r="13" spans="1:15" ht="13.5" customHeight="1">
      <c r="A13" s="1935"/>
      <c r="B13" s="192">
        <v>2015</v>
      </c>
      <c r="C13" s="200">
        <v>898396</v>
      </c>
      <c r="D13" s="202">
        <v>330595</v>
      </c>
      <c r="E13" s="202">
        <v>66284</v>
      </c>
      <c r="F13" s="202">
        <v>47509</v>
      </c>
      <c r="G13" s="202">
        <v>108442</v>
      </c>
      <c r="H13" s="202">
        <v>36425</v>
      </c>
      <c r="I13" s="202">
        <v>50263</v>
      </c>
      <c r="J13" s="201">
        <v>101330</v>
      </c>
      <c r="K13" s="201">
        <v>35753</v>
      </c>
      <c r="L13" s="201">
        <v>36064</v>
      </c>
      <c r="M13" s="201">
        <v>13514</v>
      </c>
      <c r="N13" s="201">
        <v>28081</v>
      </c>
      <c r="O13" s="201">
        <v>44136</v>
      </c>
    </row>
    <row r="14" spans="1:15" ht="13.5" customHeight="1">
      <c r="A14" s="1935"/>
      <c r="B14" s="192">
        <v>2016</v>
      </c>
      <c r="C14" s="200">
        <v>1367398</v>
      </c>
      <c r="D14" s="202">
        <v>537168</v>
      </c>
      <c r="E14" s="202">
        <v>97101</v>
      </c>
      <c r="F14" s="202">
        <v>68511</v>
      </c>
      <c r="G14" s="202">
        <v>150923</v>
      </c>
      <c r="H14" s="202">
        <v>56453</v>
      </c>
      <c r="I14" s="202">
        <v>78132</v>
      </c>
      <c r="J14" s="201">
        <v>161169</v>
      </c>
      <c r="K14" s="201">
        <v>41785</v>
      </c>
      <c r="L14" s="201">
        <v>54737</v>
      </c>
      <c r="M14" s="201">
        <v>17038</v>
      </c>
      <c r="N14" s="201">
        <v>40380</v>
      </c>
      <c r="O14" s="201">
        <v>64001</v>
      </c>
    </row>
    <row r="15" spans="1:15" ht="13.5" customHeight="1">
      <c r="A15" s="1935"/>
      <c r="B15" s="192">
        <v>2017</v>
      </c>
      <c r="C15" s="200">
        <v>1719427</v>
      </c>
      <c r="D15" s="202">
        <v>688848</v>
      </c>
      <c r="E15" s="202">
        <v>118315</v>
      </c>
      <c r="F15" s="202">
        <v>96096</v>
      </c>
      <c r="G15" s="202">
        <v>176938</v>
      </c>
      <c r="H15" s="202">
        <v>76111</v>
      </c>
      <c r="I15" s="202">
        <v>102359</v>
      </c>
      <c r="J15" s="201">
        <v>183630</v>
      </c>
      <c r="K15" s="201">
        <v>51943</v>
      </c>
      <c r="L15" s="201">
        <v>73051</v>
      </c>
      <c r="M15" s="201">
        <v>19073</v>
      </c>
      <c r="N15" s="201">
        <v>52693</v>
      </c>
      <c r="O15" s="201">
        <v>80370</v>
      </c>
    </row>
    <row r="16" spans="1:15" ht="13.5" customHeight="1">
      <c r="A16" s="1935"/>
      <c r="B16" s="192">
        <v>2018</v>
      </c>
      <c r="C16" s="200">
        <v>2161596</v>
      </c>
      <c r="D16" s="202">
        <v>853581</v>
      </c>
      <c r="E16" s="202">
        <v>150639</v>
      </c>
      <c r="F16" s="202">
        <v>119281</v>
      </c>
      <c r="G16" s="202">
        <v>255813</v>
      </c>
      <c r="H16" s="202">
        <v>90184</v>
      </c>
      <c r="I16" s="202">
        <v>124241</v>
      </c>
      <c r="J16" s="201">
        <v>224250</v>
      </c>
      <c r="K16" s="201">
        <v>57489</v>
      </c>
      <c r="L16" s="201">
        <v>91034</v>
      </c>
      <c r="M16" s="201">
        <v>23956</v>
      </c>
      <c r="N16" s="201">
        <v>69129</v>
      </c>
      <c r="O16" s="201">
        <v>101999</v>
      </c>
    </row>
    <row r="17" spans="1:15" ht="13.5" customHeight="1">
      <c r="A17" s="1935"/>
      <c r="B17" s="192">
        <v>2019</v>
      </c>
      <c r="C17" s="200">
        <v>2705130</v>
      </c>
      <c r="D17" s="202">
        <v>1066020</v>
      </c>
      <c r="E17" s="202">
        <v>181324</v>
      </c>
      <c r="F17" s="202">
        <v>141627</v>
      </c>
      <c r="G17" s="202">
        <v>360207</v>
      </c>
      <c r="H17" s="202">
        <v>105728</v>
      </c>
      <c r="I17" s="202">
        <v>155033</v>
      </c>
      <c r="J17" s="201">
        <v>277041</v>
      </c>
      <c r="K17" s="201">
        <v>69146</v>
      </c>
      <c r="L17" s="201">
        <v>109483</v>
      </c>
      <c r="M17" s="201">
        <v>30777</v>
      </c>
      <c r="N17" s="201">
        <v>87597</v>
      </c>
      <c r="O17" s="201">
        <v>121147</v>
      </c>
    </row>
    <row r="18" spans="1:15" ht="13.5" customHeight="1">
      <c r="A18" s="1935"/>
      <c r="B18" s="192">
        <v>2020</v>
      </c>
      <c r="C18" s="205">
        <v>2967318</v>
      </c>
      <c r="D18" s="206">
        <v>1193654</v>
      </c>
      <c r="E18" s="206">
        <v>210793</v>
      </c>
      <c r="F18" s="206">
        <v>148310</v>
      </c>
      <c r="G18" s="206">
        <v>423349</v>
      </c>
      <c r="H18" s="206">
        <v>122831</v>
      </c>
      <c r="I18" s="206">
        <v>181540</v>
      </c>
      <c r="J18" s="206">
        <v>269633</v>
      </c>
      <c r="K18" s="206">
        <v>77484</v>
      </c>
      <c r="L18" s="206">
        <v>109540</v>
      </c>
      <c r="M18" s="206">
        <v>32298</v>
      </c>
      <c r="N18" s="206">
        <v>73449</v>
      </c>
      <c r="O18" s="206">
        <v>124437</v>
      </c>
    </row>
    <row r="19" spans="1:15" ht="13.5" customHeight="1">
      <c r="A19" s="1935"/>
      <c r="B19" s="192">
        <v>2021</v>
      </c>
      <c r="C19" s="205">
        <v>3263951</v>
      </c>
      <c r="D19" s="206">
        <v>1243679</v>
      </c>
      <c r="E19" s="206">
        <v>250777</v>
      </c>
      <c r="F19" s="206">
        <v>171695</v>
      </c>
      <c r="G19" s="206">
        <v>434829</v>
      </c>
      <c r="H19" s="206">
        <v>131321</v>
      </c>
      <c r="I19" s="206">
        <v>213692</v>
      </c>
      <c r="J19" s="206">
        <v>306831</v>
      </c>
      <c r="K19" s="206">
        <v>93123</v>
      </c>
      <c r="L19" s="206">
        <v>136256</v>
      </c>
      <c r="M19" s="206">
        <v>37719</v>
      </c>
      <c r="N19" s="206">
        <v>96434</v>
      </c>
      <c r="O19" s="206">
        <v>147595</v>
      </c>
    </row>
    <row r="20" spans="1:15" ht="17.100000000000001" customHeight="1">
      <c r="A20" s="1935"/>
      <c r="B20" s="1945" t="s">
        <v>232</v>
      </c>
      <c r="C20" s="1945"/>
      <c r="D20" s="1945"/>
      <c r="E20" s="1945"/>
      <c r="F20" s="1945"/>
      <c r="G20" s="1945"/>
      <c r="H20" s="1945"/>
      <c r="I20" s="1945"/>
      <c r="J20" s="1945"/>
      <c r="K20" s="1945"/>
      <c r="L20" s="1945"/>
      <c r="M20" s="1945"/>
      <c r="N20" s="1945"/>
      <c r="O20" s="1945"/>
    </row>
    <row r="21" spans="1:15" ht="13.5" customHeight="1">
      <c r="A21" s="1935"/>
      <c r="B21" s="192">
        <v>2010</v>
      </c>
      <c r="C21" s="195">
        <v>107</v>
      </c>
      <c r="D21" s="197">
        <v>106</v>
      </c>
      <c r="E21" s="197">
        <v>99.5</v>
      </c>
      <c r="F21" s="197">
        <v>120</v>
      </c>
      <c r="G21" s="197">
        <v>105.5</v>
      </c>
      <c r="H21" s="197">
        <v>118.6</v>
      </c>
      <c r="I21" s="197">
        <v>108.4</v>
      </c>
      <c r="J21" s="197">
        <v>105.7</v>
      </c>
      <c r="K21" s="197">
        <v>102.1</v>
      </c>
      <c r="L21" s="197">
        <v>121.7</v>
      </c>
      <c r="M21" s="197">
        <v>101.2</v>
      </c>
      <c r="N21" s="197">
        <v>114.1</v>
      </c>
      <c r="O21" s="197">
        <v>97.2</v>
      </c>
    </row>
    <row r="22" spans="1:15" ht="13.5" customHeight="1">
      <c r="A22" s="1935"/>
      <c r="B22" s="192">
        <v>2011</v>
      </c>
      <c r="C22" s="195">
        <v>115.7</v>
      </c>
      <c r="D22" s="196">
        <v>113.9</v>
      </c>
      <c r="E22" s="196">
        <v>112.3</v>
      </c>
      <c r="F22" s="196">
        <v>131.19999999999999</v>
      </c>
      <c r="G22" s="196">
        <v>103.5</v>
      </c>
      <c r="H22" s="196">
        <v>124.2</v>
      </c>
      <c r="I22" s="196">
        <v>116</v>
      </c>
      <c r="J22" s="196">
        <v>129.80000000000001</v>
      </c>
      <c r="K22" s="196">
        <v>115.8</v>
      </c>
      <c r="L22" s="196">
        <v>115.8</v>
      </c>
      <c r="M22" s="197">
        <v>102.8</v>
      </c>
      <c r="N22" s="196">
        <v>109.4</v>
      </c>
      <c r="O22" s="196">
        <v>126.2</v>
      </c>
    </row>
    <row r="23" spans="1:15" ht="13.5" customHeight="1">
      <c r="A23" s="1935"/>
      <c r="B23" s="192">
        <v>2012</v>
      </c>
      <c r="C23" s="195">
        <v>108.4</v>
      </c>
      <c r="D23" s="196">
        <v>111</v>
      </c>
      <c r="E23" s="196">
        <v>118</v>
      </c>
      <c r="F23" s="196">
        <v>106.8</v>
      </c>
      <c r="G23" s="196">
        <v>100.1</v>
      </c>
      <c r="H23" s="196">
        <v>106.8</v>
      </c>
      <c r="I23" s="196">
        <v>103.5</v>
      </c>
      <c r="J23" s="196">
        <v>110.3</v>
      </c>
      <c r="K23" s="196">
        <v>101.7</v>
      </c>
      <c r="L23" s="196">
        <v>116.8</v>
      </c>
      <c r="M23" s="196">
        <v>100.9</v>
      </c>
      <c r="N23" s="196">
        <v>103.8</v>
      </c>
      <c r="O23" s="196">
        <v>103.5</v>
      </c>
    </row>
    <row r="24" spans="1:15" ht="13.5" customHeight="1">
      <c r="A24" s="1935"/>
      <c r="B24" s="192">
        <v>2013</v>
      </c>
      <c r="C24" s="195">
        <v>106.9</v>
      </c>
      <c r="D24" s="196">
        <v>107.6</v>
      </c>
      <c r="E24" s="196">
        <v>97.8</v>
      </c>
      <c r="F24" s="196">
        <v>105.8</v>
      </c>
      <c r="G24" s="196">
        <v>106.7</v>
      </c>
      <c r="H24" s="197">
        <v>111.6</v>
      </c>
      <c r="I24" s="196">
        <v>109.1</v>
      </c>
      <c r="J24" s="196">
        <v>102.7</v>
      </c>
      <c r="K24" s="196">
        <v>124.8</v>
      </c>
      <c r="L24" s="196">
        <v>110.5</v>
      </c>
      <c r="M24" s="196">
        <v>100.1</v>
      </c>
      <c r="N24" s="196">
        <v>112.8</v>
      </c>
      <c r="O24" s="196">
        <v>109.1</v>
      </c>
    </row>
    <row r="25" spans="1:15" ht="13.5" customHeight="1">
      <c r="A25" s="1935"/>
      <c r="B25" s="192">
        <v>2014</v>
      </c>
      <c r="C25" s="195">
        <v>91.7</v>
      </c>
      <c r="D25" s="196">
        <v>87</v>
      </c>
      <c r="E25" s="196">
        <v>95.9</v>
      </c>
      <c r="F25" s="196">
        <v>104.1</v>
      </c>
      <c r="G25" s="196">
        <v>93.9</v>
      </c>
      <c r="H25" s="196">
        <v>94.7</v>
      </c>
      <c r="I25" s="196">
        <v>92.8</v>
      </c>
      <c r="J25" s="196">
        <v>79.3</v>
      </c>
      <c r="K25" s="196">
        <v>106.1</v>
      </c>
      <c r="L25" s="196">
        <v>102.4</v>
      </c>
      <c r="M25" s="197">
        <v>92.7</v>
      </c>
      <c r="N25" s="196">
        <v>100.2</v>
      </c>
      <c r="O25" s="196">
        <v>106</v>
      </c>
    </row>
    <row r="26" spans="1:15" ht="13.5" customHeight="1">
      <c r="A26" s="1935"/>
      <c r="B26" s="192">
        <v>2015</v>
      </c>
      <c r="C26" s="195">
        <v>80.2</v>
      </c>
      <c r="D26" s="196">
        <v>76.8</v>
      </c>
      <c r="E26" s="196">
        <v>75.400000000000006</v>
      </c>
      <c r="F26" s="196">
        <v>80.7</v>
      </c>
      <c r="G26" s="196">
        <v>78.7</v>
      </c>
      <c r="H26" s="196">
        <v>80.099999999999994</v>
      </c>
      <c r="I26" s="196">
        <v>91.5</v>
      </c>
      <c r="J26" s="196">
        <v>81.5</v>
      </c>
      <c r="K26" s="196">
        <v>108.3</v>
      </c>
      <c r="L26" s="196">
        <v>74.8</v>
      </c>
      <c r="M26" s="197">
        <v>107.1</v>
      </c>
      <c r="N26" s="196">
        <v>99</v>
      </c>
      <c r="O26" s="196">
        <v>74.7</v>
      </c>
    </row>
    <row r="27" spans="1:15" ht="13.5" customHeight="1">
      <c r="A27" s="1935"/>
      <c r="B27" s="192">
        <v>2016</v>
      </c>
      <c r="C27" s="195">
        <v>102.7</v>
      </c>
      <c r="D27" s="196">
        <v>102.3</v>
      </c>
      <c r="E27" s="196">
        <v>101.7</v>
      </c>
      <c r="F27" s="196">
        <v>103.6</v>
      </c>
      <c r="G27" s="196">
        <v>88.7</v>
      </c>
      <c r="H27" s="196">
        <v>103.4</v>
      </c>
      <c r="I27" s="196">
        <v>104.6</v>
      </c>
      <c r="J27" s="196">
        <v>112.9</v>
      </c>
      <c r="K27" s="196">
        <v>103.8</v>
      </c>
      <c r="L27" s="196">
        <v>106.4</v>
      </c>
      <c r="M27" s="197">
        <v>97.5</v>
      </c>
      <c r="N27" s="196">
        <v>114</v>
      </c>
      <c r="O27" s="196">
        <v>109.9</v>
      </c>
    </row>
    <row r="28" spans="1:15" ht="13.5" customHeight="1">
      <c r="A28" s="1935"/>
      <c r="B28" s="192">
        <v>2017</v>
      </c>
      <c r="C28" s="195">
        <v>109.5</v>
      </c>
      <c r="D28" s="196">
        <v>110.9</v>
      </c>
      <c r="E28" s="196">
        <v>100.9</v>
      </c>
      <c r="F28" s="196">
        <v>120.8</v>
      </c>
      <c r="G28" s="196">
        <v>93.7</v>
      </c>
      <c r="H28" s="196">
        <v>123.1</v>
      </c>
      <c r="I28" s="196">
        <v>117.5</v>
      </c>
      <c r="J28" s="196">
        <v>104.7</v>
      </c>
      <c r="K28" s="196">
        <v>119.8</v>
      </c>
      <c r="L28" s="196">
        <v>120.8</v>
      </c>
      <c r="M28" s="197">
        <v>98.7</v>
      </c>
      <c r="N28" s="196">
        <v>115.2</v>
      </c>
      <c r="O28" s="196">
        <v>115.5</v>
      </c>
    </row>
    <row r="29" spans="1:15" ht="13.5" customHeight="1">
      <c r="A29" s="1935"/>
      <c r="B29" s="192">
        <v>2018</v>
      </c>
      <c r="C29" s="195">
        <v>109.3</v>
      </c>
      <c r="D29" s="196">
        <v>104.4</v>
      </c>
      <c r="E29" s="196">
        <v>102.2</v>
      </c>
      <c r="F29" s="196">
        <v>121</v>
      </c>
      <c r="G29" s="196">
        <v>119.9</v>
      </c>
      <c r="H29" s="196">
        <v>114.9</v>
      </c>
      <c r="I29" s="196">
        <v>113.8</v>
      </c>
      <c r="J29" s="196">
        <v>105</v>
      </c>
      <c r="K29" s="196">
        <v>104.3</v>
      </c>
      <c r="L29" s="196">
        <v>119.6</v>
      </c>
      <c r="M29" s="197">
        <v>111</v>
      </c>
      <c r="N29" s="196">
        <v>115.3</v>
      </c>
      <c r="O29" s="196">
        <v>117.3</v>
      </c>
    </row>
    <row r="30" spans="1:15" ht="13.5" customHeight="1">
      <c r="A30" s="1935"/>
      <c r="B30" s="192">
        <v>2019</v>
      </c>
      <c r="C30" s="195">
        <v>110.9</v>
      </c>
      <c r="D30" s="196">
        <v>107.5</v>
      </c>
      <c r="E30" s="196">
        <v>101</v>
      </c>
      <c r="F30" s="196">
        <v>116.5</v>
      </c>
      <c r="G30" s="196">
        <v>130.30000000000001</v>
      </c>
      <c r="H30" s="196">
        <v>110.7</v>
      </c>
      <c r="I30" s="196">
        <v>114.3</v>
      </c>
      <c r="J30" s="196">
        <v>107.1</v>
      </c>
      <c r="K30" s="196">
        <v>107.8</v>
      </c>
      <c r="L30" s="196">
        <v>114</v>
      </c>
      <c r="M30" s="197">
        <v>110.5</v>
      </c>
      <c r="N30" s="196">
        <v>110.4</v>
      </c>
      <c r="O30" s="196">
        <v>107.9</v>
      </c>
    </row>
    <row r="31" spans="1:15" ht="13.5" customHeight="1">
      <c r="A31" s="1935"/>
      <c r="B31" s="199">
        <v>2020</v>
      </c>
      <c r="C31" s="195">
        <v>101.7</v>
      </c>
      <c r="D31" s="196">
        <v>103.5</v>
      </c>
      <c r="E31" s="196">
        <v>100.1</v>
      </c>
      <c r="F31" s="196">
        <v>104.5</v>
      </c>
      <c r="G31" s="196">
        <v>108.9</v>
      </c>
      <c r="H31" s="196">
        <v>113.1</v>
      </c>
      <c r="I31" s="196">
        <v>109.5</v>
      </c>
      <c r="J31" s="196">
        <v>92.1</v>
      </c>
      <c r="K31" s="196">
        <v>98.6</v>
      </c>
      <c r="L31" s="196">
        <v>97.7</v>
      </c>
      <c r="M31" s="197">
        <v>93.3</v>
      </c>
      <c r="N31" s="196">
        <v>75.5</v>
      </c>
      <c r="O31" s="196">
        <v>93.1</v>
      </c>
    </row>
    <row r="32" spans="1:15" ht="13.5" customHeight="1">
      <c r="A32" s="1935"/>
      <c r="B32" s="199">
        <v>2021</v>
      </c>
      <c r="C32" s="195">
        <v>106.9</v>
      </c>
      <c r="D32" s="196">
        <v>101.1</v>
      </c>
      <c r="E32" s="196">
        <v>107.2</v>
      </c>
      <c r="F32" s="196">
        <v>121.3</v>
      </c>
      <c r="G32" s="196">
        <v>100.9</v>
      </c>
      <c r="H32" s="196">
        <v>107.6</v>
      </c>
      <c r="I32" s="196">
        <v>111.4</v>
      </c>
      <c r="J32" s="196">
        <v>115.7</v>
      </c>
      <c r="K32" s="196">
        <v>113</v>
      </c>
      <c r="L32" s="196">
        <v>126.5</v>
      </c>
      <c r="M32" s="197">
        <v>102.8</v>
      </c>
      <c r="N32" s="196">
        <v>124.1</v>
      </c>
      <c r="O32" s="196">
        <v>110.1</v>
      </c>
    </row>
    <row r="33" spans="1:15" ht="17.100000000000001" customHeight="1">
      <c r="A33" s="1935"/>
      <c r="B33" s="1948" t="s">
        <v>233</v>
      </c>
      <c r="C33" s="1948"/>
      <c r="D33" s="1948"/>
      <c r="E33" s="1948"/>
      <c r="F33" s="1948"/>
      <c r="G33" s="1948"/>
      <c r="H33" s="1948"/>
      <c r="I33" s="1948"/>
      <c r="J33" s="1948"/>
      <c r="K33" s="1948"/>
      <c r="L33" s="1948"/>
      <c r="M33" s="1948"/>
      <c r="N33" s="1948"/>
      <c r="O33" s="1948"/>
    </row>
    <row r="34" spans="1:15" ht="13.5" customHeight="1">
      <c r="A34" s="1935"/>
      <c r="B34" s="192">
        <v>2010</v>
      </c>
      <c r="C34" s="195">
        <v>110.1</v>
      </c>
      <c r="D34" s="196">
        <v>112</v>
      </c>
      <c r="E34" s="196">
        <v>120.9</v>
      </c>
      <c r="F34" s="196">
        <v>103.8</v>
      </c>
      <c r="G34" s="196">
        <v>111.6</v>
      </c>
      <c r="H34" s="196">
        <v>103.3</v>
      </c>
      <c r="I34" s="196">
        <v>107.6</v>
      </c>
      <c r="J34" s="196">
        <v>111.1</v>
      </c>
      <c r="K34" s="196">
        <v>95.3</v>
      </c>
      <c r="L34" s="196">
        <v>102.4</v>
      </c>
      <c r="M34" s="197">
        <v>113.4</v>
      </c>
      <c r="N34" s="196">
        <v>107.6</v>
      </c>
      <c r="O34" s="196">
        <v>107.4</v>
      </c>
    </row>
    <row r="35" spans="1:15" ht="13.5" customHeight="1">
      <c r="A35" s="1935"/>
      <c r="B35" s="192">
        <v>2011</v>
      </c>
      <c r="C35" s="195">
        <v>109.1</v>
      </c>
      <c r="D35" s="196">
        <v>108.2</v>
      </c>
      <c r="E35" s="196">
        <v>115.1</v>
      </c>
      <c r="F35" s="196">
        <v>101.6</v>
      </c>
      <c r="G35" s="196">
        <v>109.4</v>
      </c>
      <c r="H35" s="196">
        <v>102.7</v>
      </c>
      <c r="I35" s="196">
        <v>114.9</v>
      </c>
      <c r="J35" s="196">
        <v>115.7</v>
      </c>
      <c r="K35" s="196">
        <v>118.8</v>
      </c>
      <c r="L35" s="196">
        <v>101.7</v>
      </c>
      <c r="M35" s="197">
        <v>108</v>
      </c>
      <c r="N35" s="196">
        <v>108</v>
      </c>
      <c r="O35" s="196">
        <v>105.3</v>
      </c>
    </row>
    <row r="36" spans="1:15" ht="13.5" customHeight="1">
      <c r="A36" s="1935"/>
      <c r="B36" s="192">
        <v>2012</v>
      </c>
      <c r="C36" s="195">
        <v>102.1</v>
      </c>
      <c r="D36" s="196">
        <v>99.3</v>
      </c>
      <c r="E36" s="196">
        <v>107.3</v>
      </c>
      <c r="F36" s="196">
        <v>98.8</v>
      </c>
      <c r="G36" s="196">
        <v>104.4</v>
      </c>
      <c r="H36" s="196">
        <v>101.2</v>
      </c>
      <c r="I36" s="196">
        <v>103.5</v>
      </c>
      <c r="J36" s="196">
        <v>105.9</v>
      </c>
      <c r="K36" s="196">
        <v>101.5</v>
      </c>
      <c r="L36" s="196">
        <v>99.7</v>
      </c>
      <c r="M36" s="197">
        <v>104.8</v>
      </c>
      <c r="N36" s="196">
        <v>104.6</v>
      </c>
      <c r="O36" s="196">
        <v>104</v>
      </c>
    </row>
    <row r="37" spans="1:15" ht="13.5" customHeight="1">
      <c r="A37" s="1935"/>
      <c r="B37" s="192">
        <v>2013</v>
      </c>
      <c r="C37" s="195">
        <v>103.1</v>
      </c>
      <c r="D37" s="196">
        <v>105.1</v>
      </c>
      <c r="E37" s="196">
        <v>107.1</v>
      </c>
      <c r="F37" s="196">
        <v>97.1</v>
      </c>
      <c r="G37" s="196">
        <v>103.3</v>
      </c>
      <c r="H37" s="196">
        <v>99.6</v>
      </c>
      <c r="I37" s="196">
        <v>102.2</v>
      </c>
      <c r="J37" s="196">
        <v>101.4</v>
      </c>
      <c r="K37" s="196">
        <v>100.2</v>
      </c>
      <c r="L37" s="196">
        <v>99.1</v>
      </c>
      <c r="M37" s="197">
        <v>103.5</v>
      </c>
      <c r="N37" s="196">
        <v>101.8</v>
      </c>
      <c r="O37" s="196">
        <v>101.8</v>
      </c>
    </row>
    <row r="38" spans="1:15" ht="13.5" customHeight="1">
      <c r="A38" s="1935"/>
      <c r="B38" s="192">
        <v>2014</v>
      </c>
      <c r="C38" s="195">
        <v>116.7</v>
      </c>
      <c r="D38" s="196">
        <v>123.9</v>
      </c>
      <c r="E38" s="196">
        <v>116.6</v>
      </c>
      <c r="F38" s="196">
        <v>102</v>
      </c>
      <c r="G38" s="196">
        <v>110.6</v>
      </c>
      <c r="H38" s="196">
        <v>111.9</v>
      </c>
      <c r="I38" s="196">
        <v>120.8</v>
      </c>
      <c r="J38" s="196">
        <v>127.2</v>
      </c>
      <c r="K38" s="196">
        <v>100.9</v>
      </c>
      <c r="L38" s="196">
        <v>109.5</v>
      </c>
      <c r="M38" s="197">
        <v>102.8</v>
      </c>
      <c r="N38" s="196">
        <v>107.1</v>
      </c>
      <c r="O38" s="196">
        <v>106</v>
      </c>
    </row>
    <row r="39" spans="1:15" ht="13.5" customHeight="1">
      <c r="A39" s="1935"/>
      <c r="B39" s="192">
        <v>2015</v>
      </c>
      <c r="C39" s="195">
        <v>148.19999999999999</v>
      </c>
      <c r="D39" s="196">
        <v>158.80000000000001</v>
      </c>
      <c r="E39" s="196">
        <v>144</v>
      </c>
      <c r="F39" s="196">
        <v>139.19999999999999</v>
      </c>
      <c r="G39" s="196">
        <v>156.9</v>
      </c>
      <c r="H39" s="196">
        <v>149.80000000000001</v>
      </c>
      <c r="I39" s="196">
        <v>148.5</v>
      </c>
      <c r="J39" s="196">
        <v>140.9</v>
      </c>
      <c r="K39" s="196">
        <v>112.6</v>
      </c>
      <c r="L39" s="196">
        <v>142.6</v>
      </c>
      <c r="M39" s="197">
        <v>129.30000000000001</v>
      </c>
      <c r="N39" s="196">
        <v>126.2</v>
      </c>
      <c r="O39" s="196">
        <v>132</v>
      </c>
    </row>
    <row r="40" spans="1:15" ht="13.5" customHeight="1">
      <c r="A40" s="1935"/>
      <c r="B40" s="192">
        <v>2016</v>
      </c>
      <c r="C40" s="195">
        <v>114.8</v>
      </c>
      <c r="D40" s="196">
        <v>115.7</v>
      </c>
      <c r="E40" s="196">
        <v>120.7</v>
      </c>
      <c r="F40" s="196">
        <v>116.1</v>
      </c>
      <c r="G40" s="196">
        <v>125.1</v>
      </c>
      <c r="H40" s="196">
        <v>109.5</v>
      </c>
      <c r="I40" s="196">
        <v>111.5</v>
      </c>
      <c r="J40" s="196">
        <v>108.8</v>
      </c>
      <c r="K40" s="196">
        <v>103.7</v>
      </c>
      <c r="L40" s="196">
        <v>110.5</v>
      </c>
      <c r="M40" s="197">
        <v>113.5</v>
      </c>
      <c r="N40" s="196">
        <v>113.3</v>
      </c>
      <c r="O40" s="196">
        <v>108.7</v>
      </c>
    </row>
    <row r="41" spans="1:15" ht="13.5" customHeight="1">
      <c r="A41" s="1935"/>
      <c r="B41" s="192">
        <v>2017</v>
      </c>
      <c r="C41" s="195">
        <v>115</v>
      </c>
      <c r="D41" s="196">
        <v>118.7</v>
      </c>
      <c r="E41" s="196">
        <v>124.5</v>
      </c>
      <c r="F41" s="196">
        <v>102.6</v>
      </c>
      <c r="G41" s="196">
        <v>120.6</v>
      </c>
      <c r="H41" s="196">
        <v>103.2</v>
      </c>
      <c r="I41" s="196">
        <v>106.7</v>
      </c>
      <c r="J41" s="196">
        <v>116.3</v>
      </c>
      <c r="K41" s="196">
        <v>106.1</v>
      </c>
      <c r="L41" s="196">
        <v>104.2</v>
      </c>
      <c r="M41" s="197">
        <v>113.1</v>
      </c>
      <c r="N41" s="196">
        <v>113.7</v>
      </c>
      <c r="O41" s="196">
        <v>108.2</v>
      </c>
    </row>
    <row r="42" spans="1:15" ht="13.5" customHeight="1">
      <c r="A42" s="1935"/>
      <c r="B42" s="192">
        <v>2018</v>
      </c>
      <c r="C42" s="195">
        <v>112.8</v>
      </c>
      <c r="D42" s="196">
        <v>116.2</v>
      </c>
      <c r="E42" s="196">
        <v>119.2</v>
      </c>
      <c r="F42" s="196">
        <v>101.9</v>
      </c>
      <c r="G42" s="196">
        <v>108.1</v>
      </c>
      <c r="H42" s="196">
        <v>105.9</v>
      </c>
      <c r="I42" s="196">
        <v>109.2</v>
      </c>
      <c r="J42" s="196">
        <v>115.4</v>
      </c>
      <c r="K42" s="196">
        <v>111.6</v>
      </c>
      <c r="L42" s="196">
        <v>105.5</v>
      </c>
      <c r="M42" s="197">
        <v>116.3</v>
      </c>
      <c r="N42" s="196">
        <v>114.8</v>
      </c>
      <c r="O42" s="196">
        <v>110</v>
      </c>
    </row>
    <row r="43" spans="1:15" ht="13.5" customHeight="1">
      <c r="A43" s="1935"/>
      <c r="B43" s="192">
        <v>2019</v>
      </c>
      <c r="C43" s="195">
        <v>107.9</v>
      </c>
      <c r="D43" s="196">
        <v>108.2</v>
      </c>
      <c r="E43" s="196">
        <v>116.2</v>
      </c>
      <c r="F43" s="196">
        <v>100.2</v>
      </c>
      <c r="G43" s="196">
        <v>108</v>
      </c>
      <c r="H43" s="196">
        <v>102.7</v>
      </c>
      <c r="I43" s="196">
        <v>107</v>
      </c>
      <c r="J43" s="196">
        <v>105.7</v>
      </c>
      <c r="K43" s="196">
        <v>113.6</v>
      </c>
      <c r="L43" s="196">
        <v>102.4</v>
      </c>
      <c r="M43" s="197">
        <v>112.4</v>
      </c>
      <c r="N43" s="196">
        <v>111</v>
      </c>
      <c r="O43" s="196">
        <v>110.3</v>
      </c>
    </row>
    <row r="44" spans="1:15" ht="13.5" customHeight="1">
      <c r="A44" s="1935"/>
      <c r="B44" s="207">
        <v>2020</v>
      </c>
      <c r="C44" s="195">
        <v>102.9</v>
      </c>
      <c r="D44" s="196">
        <v>103.1</v>
      </c>
      <c r="E44" s="196">
        <v>110.9</v>
      </c>
      <c r="F44" s="196">
        <v>95.4</v>
      </c>
      <c r="G44" s="196">
        <v>101.8</v>
      </c>
      <c r="H44" s="196">
        <v>99.3</v>
      </c>
      <c r="I44" s="196">
        <v>105.7</v>
      </c>
      <c r="J44" s="196">
        <v>98.4</v>
      </c>
      <c r="K44" s="196">
        <v>106.4</v>
      </c>
      <c r="L44" s="196">
        <v>98.3</v>
      </c>
      <c r="M44" s="197">
        <v>113.6</v>
      </c>
      <c r="N44" s="196">
        <v>105.8</v>
      </c>
      <c r="O44" s="196">
        <v>107.7</v>
      </c>
    </row>
    <row r="45" spans="1:15" ht="13.5" customHeight="1">
      <c r="A45" s="1935"/>
      <c r="B45" s="207">
        <v>2021</v>
      </c>
      <c r="C45" s="195">
        <v>113.9</v>
      </c>
      <c r="D45" s="196">
        <v>119.9</v>
      </c>
      <c r="E45" s="196">
        <v>109.9</v>
      </c>
      <c r="F45" s="196">
        <v>96.6</v>
      </c>
      <c r="G45" s="201">
        <v>123.2</v>
      </c>
      <c r="H45" s="201">
        <v>103.6</v>
      </c>
      <c r="I45" s="196">
        <v>107</v>
      </c>
      <c r="J45" s="196">
        <v>110.9</v>
      </c>
      <c r="K45" s="201">
        <v>105.5</v>
      </c>
      <c r="L45" s="201">
        <v>103.7</v>
      </c>
      <c r="M45" s="197">
        <v>115.3</v>
      </c>
      <c r="N45" s="196">
        <v>107.6</v>
      </c>
      <c r="O45" s="196">
        <v>107.2</v>
      </c>
    </row>
  </sheetData>
  <mergeCells count="9">
    <mergeCell ref="A1:A45"/>
    <mergeCell ref="B1:K1"/>
    <mergeCell ref="L1:O1"/>
    <mergeCell ref="B2:K2"/>
    <mergeCell ref="B3:D3"/>
    <mergeCell ref="M3:O3"/>
    <mergeCell ref="B7:O7"/>
    <mergeCell ref="B20:O20"/>
    <mergeCell ref="B33:O33"/>
  </mergeCells>
  <pageMargins left="0.39370078740157483" right="0.39370078740157483" top="0.78740157480314965" bottom="0.59055118110236227" header="0" footer="0"/>
  <pageSetup paperSize="9" scale="7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1"/>
  <sheetViews>
    <sheetView zoomScaleNormal="100" workbookViewId="0">
      <selection sqref="A1:N25"/>
    </sheetView>
  </sheetViews>
  <sheetFormatPr defaultColWidth="0" defaultRowHeight="12"/>
  <cols>
    <col min="1" max="1" width="8.5" style="219" customWidth="1"/>
    <col min="2" max="2" width="9.6640625" style="219" customWidth="1"/>
    <col min="3" max="3" width="20.33203125" style="219" customWidth="1"/>
    <col min="4" max="4" width="17.33203125" style="219" customWidth="1"/>
    <col min="5" max="5" width="21" style="219" customWidth="1"/>
    <col min="6" max="6" width="13" style="219" customWidth="1"/>
    <col min="7" max="7" width="19.1640625" style="219" customWidth="1"/>
    <col min="8" max="8" width="28" style="219" customWidth="1"/>
    <col min="9" max="9" width="13" style="219" customWidth="1"/>
    <col min="10" max="10" width="15.5" style="219" customWidth="1"/>
    <col min="11" max="11" width="18" style="219" customWidth="1"/>
    <col min="12" max="15" width="15.5" style="219" customWidth="1"/>
    <col min="16" max="73" width="6.1640625" style="176" customWidth="1"/>
    <col min="74" max="16384" width="0" style="176" hidden="1"/>
  </cols>
  <sheetData>
    <row r="1" spans="1:15" ht="19.899999999999999" customHeight="1">
      <c r="A1" s="1935">
        <v>24</v>
      </c>
      <c r="B1" s="1949" t="s">
        <v>234</v>
      </c>
      <c r="C1" s="1949"/>
      <c r="D1" s="1949"/>
      <c r="E1" s="1949"/>
      <c r="F1" s="1949"/>
      <c r="G1" s="1949"/>
      <c r="H1" s="1949"/>
      <c r="I1" s="1949"/>
      <c r="J1" s="1949"/>
      <c r="K1" s="1949"/>
      <c r="L1" s="1937"/>
      <c r="M1" s="1937"/>
      <c r="N1" s="1937"/>
      <c r="O1" s="1937"/>
    </row>
    <row r="2" spans="1:15" ht="19.899999999999999" customHeight="1">
      <c r="A2" s="1935"/>
      <c r="B2" s="1950" t="s">
        <v>2095</v>
      </c>
      <c r="C2" s="1950"/>
      <c r="D2" s="1950"/>
      <c r="E2" s="1950"/>
      <c r="F2" s="1950"/>
      <c r="G2" s="1950"/>
      <c r="H2" s="1950"/>
      <c r="I2" s="1950"/>
      <c r="J2" s="1950"/>
      <c r="K2" s="1950"/>
      <c r="L2" s="177"/>
      <c r="M2" s="177"/>
      <c r="N2" s="177"/>
      <c r="O2" s="178" t="s">
        <v>202</v>
      </c>
    </row>
    <row r="3" spans="1:15" ht="6" customHeight="1">
      <c r="A3" s="1935"/>
      <c r="B3" s="1939"/>
      <c r="C3" s="1939"/>
      <c r="D3" s="1951"/>
      <c r="E3" s="179"/>
      <c r="F3" s="179"/>
      <c r="G3" s="179"/>
      <c r="H3" s="179"/>
      <c r="I3" s="179"/>
      <c r="J3" s="179"/>
      <c r="K3" s="179"/>
      <c r="L3" s="179"/>
      <c r="M3" s="1946"/>
      <c r="N3" s="1952"/>
      <c r="O3" s="1952"/>
    </row>
    <row r="4" spans="1:15" ht="60.75" customHeight="1">
      <c r="A4" s="1935"/>
      <c r="B4" s="813" t="s">
        <v>204</v>
      </c>
      <c r="C4" s="812" t="s">
        <v>205</v>
      </c>
      <c r="D4" s="815" t="s">
        <v>206</v>
      </c>
      <c r="E4" s="819" t="s">
        <v>207</v>
      </c>
      <c r="F4" s="815" t="s">
        <v>208</v>
      </c>
      <c r="G4" s="819" t="s">
        <v>209</v>
      </c>
      <c r="H4" s="815" t="s">
        <v>210</v>
      </c>
      <c r="I4" s="819" t="s">
        <v>211</v>
      </c>
      <c r="J4" s="815" t="s">
        <v>212</v>
      </c>
      <c r="K4" s="819" t="s">
        <v>213</v>
      </c>
      <c r="L4" s="815" t="s">
        <v>235</v>
      </c>
      <c r="M4" s="819" t="s">
        <v>215</v>
      </c>
      <c r="N4" s="819" t="s">
        <v>216</v>
      </c>
      <c r="O4" s="815" t="s">
        <v>217</v>
      </c>
    </row>
    <row r="5" spans="1:15" ht="50.25" customHeight="1">
      <c r="A5" s="1935"/>
      <c r="B5" s="184" t="s">
        <v>10</v>
      </c>
      <c r="C5" s="185" t="s">
        <v>218</v>
      </c>
      <c r="D5" s="817" t="s">
        <v>2058</v>
      </c>
      <c r="E5" s="187" t="s">
        <v>220</v>
      </c>
      <c r="F5" s="817" t="s">
        <v>221</v>
      </c>
      <c r="G5" s="187" t="s">
        <v>222</v>
      </c>
      <c r="H5" s="817" t="s">
        <v>223</v>
      </c>
      <c r="I5" s="187" t="s">
        <v>224</v>
      </c>
      <c r="J5" s="817" t="s">
        <v>225</v>
      </c>
      <c r="K5" s="187" t="s">
        <v>226</v>
      </c>
      <c r="L5" s="817" t="s">
        <v>227</v>
      </c>
      <c r="M5" s="187" t="s">
        <v>228</v>
      </c>
      <c r="N5" s="187" t="s">
        <v>229</v>
      </c>
      <c r="O5" s="817" t="s">
        <v>230</v>
      </c>
    </row>
    <row r="6" spans="1:15" ht="15">
      <c r="A6" s="1935"/>
      <c r="B6" s="188"/>
      <c r="C6" s="189" t="s">
        <v>84</v>
      </c>
      <c r="D6" s="190"/>
      <c r="E6" s="190"/>
      <c r="F6" s="190"/>
      <c r="G6" s="190"/>
      <c r="H6" s="190"/>
      <c r="I6" s="190"/>
      <c r="J6" s="190"/>
      <c r="K6" s="190"/>
      <c r="L6" s="190"/>
      <c r="M6" s="190"/>
      <c r="N6" s="190"/>
      <c r="O6" s="816"/>
    </row>
    <row r="7" spans="1:15" ht="15" customHeight="1">
      <c r="A7" s="1935"/>
      <c r="B7" s="1953" t="s">
        <v>72</v>
      </c>
      <c r="C7" s="1953"/>
      <c r="D7" s="1953"/>
      <c r="E7" s="1953"/>
      <c r="F7" s="1953"/>
      <c r="G7" s="1953"/>
      <c r="H7" s="1953"/>
      <c r="I7" s="1953"/>
      <c r="J7" s="1953"/>
      <c r="K7" s="1953"/>
      <c r="L7" s="1953"/>
      <c r="M7" s="1953"/>
      <c r="N7" s="1953"/>
      <c r="O7" s="1953"/>
    </row>
    <row r="8" spans="1:15" ht="15" customHeight="1">
      <c r="A8" s="1935"/>
      <c r="B8" s="192">
        <v>2010</v>
      </c>
      <c r="C8" s="200">
        <v>1550609</v>
      </c>
      <c r="D8" s="201">
        <v>667846</v>
      </c>
      <c r="E8" s="202">
        <v>122948</v>
      </c>
      <c r="F8" s="202">
        <v>61699</v>
      </c>
      <c r="G8" s="202">
        <v>260450</v>
      </c>
      <c r="H8" s="202">
        <v>53258</v>
      </c>
      <c r="I8" s="202">
        <v>74867</v>
      </c>
      <c r="J8" s="202">
        <v>163394</v>
      </c>
      <c r="K8" s="202">
        <v>24740</v>
      </c>
      <c r="L8" s="202">
        <v>49597</v>
      </c>
      <c r="M8" s="202">
        <v>19231</v>
      </c>
      <c r="N8" s="202">
        <v>31598</v>
      </c>
      <c r="O8" s="202">
        <v>56082</v>
      </c>
    </row>
    <row r="9" spans="1:15" ht="15" customHeight="1">
      <c r="A9" s="1935"/>
      <c r="B9" s="192">
        <v>2011</v>
      </c>
      <c r="C9" s="193">
        <v>1794522</v>
      </c>
      <c r="D9" s="201">
        <v>760415</v>
      </c>
      <c r="E9" s="201">
        <v>138091</v>
      </c>
      <c r="F9" s="201">
        <v>80925</v>
      </c>
      <c r="G9" s="201">
        <v>269606</v>
      </c>
      <c r="H9" s="201">
        <v>66123</v>
      </c>
      <c r="I9" s="201">
        <v>86868</v>
      </c>
      <c r="J9" s="201">
        <v>212127</v>
      </c>
      <c r="K9" s="201">
        <v>28648</v>
      </c>
      <c r="L9" s="201">
        <v>57449</v>
      </c>
      <c r="M9" s="201">
        <v>19775</v>
      </c>
      <c r="N9" s="201">
        <v>34554</v>
      </c>
      <c r="O9" s="201">
        <v>70788</v>
      </c>
    </row>
    <row r="10" spans="1:15" ht="15" customHeight="1">
      <c r="A10" s="1935"/>
      <c r="B10" s="192">
        <v>2012</v>
      </c>
      <c r="C10" s="208">
        <v>1945230</v>
      </c>
      <c r="D10" s="194">
        <v>843781</v>
      </c>
      <c r="E10" s="194">
        <v>162997</v>
      </c>
      <c r="F10" s="194">
        <v>86412</v>
      </c>
      <c r="G10" s="194">
        <v>269852</v>
      </c>
      <c r="H10" s="194">
        <v>70596</v>
      </c>
      <c r="I10" s="194">
        <v>89876</v>
      </c>
      <c r="J10" s="194">
        <v>233889</v>
      </c>
      <c r="K10" s="194">
        <v>29127</v>
      </c>
      <c r="L10" s="194">
        <v>67096</v>
      </c>
      <c r="M10" s="194">
        <v>19950</v>
      </c>
      <c r="N10" s="194">
        <v>35854</v>
      </c>
      <c r="O10" s="194">
        <v>73283</v>
      </c>
    </row>
    <row r="11" spans="1:15" ht="15" customHeight="1">
      <c r="A11" s="1935"/>
      <c r="B11" s="192">
        <v>2013</v>
      </c>
      <c r="C11" s="209">
        <v>2079685</v>
      </c>
      <c r="D11" s="194">
        <v>908120</v>
      </c>
      <c r="E11" s="210">
        <v>159370</v>
      </c>
      <c r="F11" s="210">
        <v>91404</v>
      </c>
      <c r="G11" s="210">
        <v>287996</v>
      </c>
      <c r="H11" s="210">
        <v>78809</v>
      </c>
      <c r="I11" s="210">
        <v>98050</v>
      </c>
      <c r="J11" s="210">
        <v>240311</v>
      </c>
      <c r="K11" s="210">
        <v>36338</v>
      </c>
      <c r="L11" s="210">
        <v>74152</v>
      </c>
      <c r="M11" s="210">
        <v>19972</v>
      </c>
      <c r="N11" s="210">
        <v>40452</v>
      </c>
      <c r="O11" s="210">
        <v>79930</v>
      </c>
    </row>
    <row r="12" spans="1:15" ht="15" customHeight="1">
      <c r="A12" s="1935"/>
      <c r="B12" s="192">
        <v>2014</v>
      </c>
      <c r="C12" s="209">
        <v>1907049</v>
      </c>
      <c r="D12" s="194">
        <v>790413</v>
      </c>
      <c r="E12" s="210">
        <v>152863</v>
      </c>
      <c r="F12" s="210">
        <v>95125</v>
      </c>
      <c r="G12" s="210">
        <v>270380</v>
      </c>
      <c r="H12" s="210">
        <v>74625</v>
      </c>
      <c r="I12" s="210">
        <v>91021</v>
      </c>
      <c r="J12" s="210">
        <v>190552</v>
      </c>
      <c r="K12" s="210">
        <v>38572</v>
      </c>
      <c r="L12" s="210">
        <v>75918</v>
      </c>
      <c r="M12" s="210">
        <v>18515</v>
      </c>
      <c r="N12" s="210">
        <v>40547</v>
      </c>
      <c r="O12" s="210">
        <v>84763</v>
      </c>
    </row>
    <row r="13" spans="1:15" ht="15" customHeight="1">
      <c r="A13" s="1935"/>
      <c r="B13" s="192">
        <v>2015</v>
      </c>
      <c r="C13" s="209">
        <v>1528523</v>
      </c>
      <c r="D13" s="194">
        <v>607173</v>
      </c>
      <c r="E13" s="210">
        <v>115252</v>
      </c>
      <c r="F13" s="210">
        <v>76745</v>
      </c>
      <c r="G13" s="210">
        <v>212858</v>
      </c>
      <c r="H13" s="210">
        <v>59758</v>
      </c>
      <c r="I13" s="210">
        <v>83247</v>
      </c>
      <c r="J13" s="210">
        <v>155363</v>
      </c>
      <c r="K13" s="210">
        <v>41770</v>
      </c>
      <c r="L13" s="210">
        <v>56818</v>
      </c>
      <c r="M13" s="210">
        <v>19830</v>
      </c>
      <c r="N13" s="210">
        <v>40134</v>
      </c>
      <c r="O13" s="210">
        <v>63360</v>
      </c>
    </row>
    <row r="14" spans="1:15" ht="15" customHeight="1">
      <c r="A14" s="1935"/>
      <c r="B14" s="192">
        <v>2016</v>
      </c>
      <c r="C14" s="209">
        <v>1569702</v>
      </c>
      <c r="D14" s="194">
        <v>621405</v>
      </c>
      <c r="E14" s="210">
        <v>117222</v>
      </c>
      <c r="F14" s="210">
        <v>79518</v>
      </c>
      <c r="G14" s="210">
        <v>188777</v>
      </c>
      <c r="H14" s="210">
        <v>61806</v>
      </c>
      <c r="I14" s="210">
        <v>87114</v>
      </c>
      <c r="J14" s="210">
        <v>175373</v>
      </c>
      <c r="K14" s="210">
        <v>43348</v>
      </c>
      <c r="L14" s="210">
        <v>60460</v>
      </c>
      <c r="M14" s="210">
        <v>19333</v>
      </c>
      <c r="N14" s="210">
        <v>45745</v>
      </c>
      <c r="O14" s="210">
        <v>69601</v>
      </c>
    </row>
    <row r="15" spans="1:15" ht="15" customHeight="1">
      <c r="A15" s="1935"/>
      <c r="B15" s="192">
        <v>2017</v>
      </c>
      <c r="C15" s="209">
        <v>1719427</v>
      </c>
      <c r="D15" s="194">
        <v>688848</v>
      </c>
      <c r="E15" s="210">
        <v>118315</v>
      </c>
      <c r="F15" s="210">
        <v>96096</v>
      </c>
      <c r="G15" s="210">
        <v>176938</v>
      </c>
      <c r="H15" s="210">
        <v>76111</v>
      </c>
      <c r="I15" s="210">
        <v>102359</v>
      </c>
      <c r="J15" s="210">
        <v>183630</v>
      </c>
      <c r="K15" s="210">
        <v>51943</v>
      </c>
      <c r="L15" s="210">
        <v>73051</v>
      </c>
      <c r="M15" s="210">
        <v>19073</v>
      </c>
      <c r="N15" s="210">
        <v>52693</v>
      </c>
      <c r="O15" s="210">
        <v>80370</v>
      </c>
    </row>
    <row r="16" spans="1:15" ht="15" customHeight="1">
      <c r="A16" s="1935"/>
      <c r="B16" s="192">
        <v>2018</v>
      </c>
      <c r="C16" s="209">
        <v>1879365</v>
      </c>
      <c r="D16" s="194">
        <v>719322</v>
      </c>
      <c r="E16" s="210">
        <v>120954</v>
      </c>
      <c r="F16" s="210">
        <v>116293</v>
      </c>
      <c r="G16" s="210">
        <v>212088</v>
      </c>
      <c r="H16" s="210">
        <v>87415</v>
      </c>
      <c r="I16" s="210">
        <v>116493</v>
      </c>
      <c r="J16" s="210">
        <v>192873</v>
      </c>
      <c r="K16" s="210">
        <v>54183</v>
      </c>
      <c r="L16" s="210">
        <v>87373</v>
      </c>
      <c r="M16" s="210">
        <v>21174</v>
      </c>
      <c r="N16" s="210">
        <v>60773</v>
      </c>
      <c r="O16" s="210">
        <v>94275</v>
      </c>
    </row>
    <row r="17" spans="1:15" ht="15" customHeight="1">
      <c r="A17" s="1935"/>
      <c r="B17" s="192">
        <v>2019</v>
      </c>
      <c r="C17" s="200">
        <v>2084620</v>
      </c>
      <c r="D17" s="201">
        <v>773169</v>
      </c>
      <c r="E17" s="202">
        <v>122174</v>
      </c>
      <c r="F17" s="202">
        <v>135524</v>
      </c>
      <c r="G17" s="202">
        <v>276310</v>
      </c>
      <c r="H17" s="202">
        <v>96751</v>
      </c>
      <c r="I17" s="202">
        <v>133147</v>
      </c>
      <c r="J17" s="202">
        <v>206534</v>
      </c>
      <c r="K17" s="202">
        <v>58405</v>
      </c>
      <c r="L17" s="202">
        <v>99646</v>
      </c>
      <c r="M17" s="202">
        <v>23388</v>
      </c>
      <c r="N17" s="202">
        <v>67105</v>
      </c>
      <c r="O17" s="202">
        <v>101751</v>
      </c>
    </row>
    <row r="18" spans="1:15" ht="15" customHeight="1">
      <c r="A18" s="1935"/>
      <c r="B18" s="192">
        <v>2020</v>
      </c>
      <c r="C18" s="200">
        <v>2119651</v>
      </c>
      <c r="D18" s="201">
        <v>800114</v>
      </c>
      <c r="E18" s="202">
        <v>122256</v>
      </c>
      <c r="F18" s="202">
        <v>141649</v>
      </c>
      <c r="G18" s="202">
        <v>300800</v>
      </c>
      <c r="H18" s="202">
        <v>109439</v>
      </c>
      <c r="I18" s="202">
        <v>145772</v>
      </c>
      <c r="J18" s="202">
        <v>190179</v>
      </c>
      <c r="K18" s="202">
        <v>57600</v>
      </c>
      <c r="L18" s="202">
        <v>97329</v>
      </c>
      <c r="M18" s="202">
        <v>21832</v>
      </c>
      <c r="N18" s="202">
        <v>50686</v>
      </c>
      <c r="O18" s="202">
        <v>94768</v>
      </c>
    </row>
    <row r="19" spans="1:15" ht="15" customHeight="1">
      <c r="A19" s="1935"/>
      <c r="B19" s="192">
        <v>2021</v>
      </c>
      <c r="C19" s="200">
        <v>2265390</v>
      </c>
      <c r="D19" s="201">
        <v>808914</v>
      </c>
      <c r="E19" s="202">
        <v>131103</v>
      </c>
      <c r="F19" s="202">
        <v>171855</v>
      </c>
      <c r="G19" s="202">
        <v>303629</v>
      </c>
      <c r="H19" s="202">
        <v>117802</v>
      </c>
      <c r="I19" s="202">
        <v>162375</v>
      </c>
      <c r="J19" s="202">
        <v>219964</v>
      </c>
      <c r="K19" s="202">
        <v>65089</v>
      </c>
      <c r="L19" s="202">
        <v>123139</v>
      </c>
      <c r="M19" s="202">
        <v>22448</v>
      </c>
      <c r="N19" s="202">
        <v>62890</v>
      </c>
      <c r="O19" s="202">
        <v>104350</v>
      </c>
    </row>
    <row r="20" spans="1:15" ht="15" customHeight="1">
      <c r="A20" s="1935"/>
      <c r="B20" s="1945" t="s">
        <v>236</v>
      </c>
      <c r="C20" s="1945"/>
      <c r="D20" s="1945"/>
      <c r="E20" s="1945"/>
      <c r="F20" s="1945"/>
      <c r="G20" s="1945"/>
      <c r="H20" s="1945"/>
      <c r="I20" s="1945"/>
      <c r="J20" s="1945"/>
      <c r="K20" s="1945"/>
      <c r="L20" s="1945"/>
      <c r="M20" s="1945"/>
      <c r="N20" s="1945"/>
      <c r="O20" s="1945"/>
    </row>
    <row r="21" spans="1:15" ht="15" customHeight="1">
      <c r="A21" s="1935"/>
      <c r="B21" s="192">
        <v>2010</v>
      </c>
      <c r="C21" s="211">
        <v>98.8</v>
      </c>
      <c r="D21" s="196">
        <v>107.5</v>
      </c>
      <c r="E21" s="196">
        <v>104.9</v>
      </c>
      <c r="F21" s="196">
        <v>77.599999999999994</v>
      </c>
      <c r="G21" s="196">
        <v>138</v>
      </c>
      <c r="H21" s="196">
        <v>86.2</v>
      </c>
      <c r="I21" s="196">
        <v>85.9</v>
      </c>
      <c r="J21" s="196">
        <v>93.2</v>
      </c>
      <c r="K21" s="196">
        <v>57.1</v>
      </c>
      <c r="L21" s="196">
        <v>82</v>
      </c>
      <c r="M21" s="196">
        <v>99.5</v>
      </c>
      <c r="N21" s="196">
        <v>69.099999999999994</v>
      </c>
      <c r="O21" s="196">
        <v>80.599999999999994</v>
      </c>
    </row>
    <row r="22" spans="1:15" ht="15" customHeight="1">
      <c r="A22" s="1935"/>
      <c r="B22" s="192">
        <v>2011</v>
      </c>
      <c r="C22" s="195">
        <v>114.3</v>
      </c>
      <c r="D22" s="196">
        <v>122.4</v>
      </c>
      <c r="E22" s="196">
        <v>117.8</v>
      </c>
      <c r="F22" s="196">
        <v>101.8</v>
      </c>
      <c r="G22" s="196">
        <v>142.80000000000001</v>
      </c>
      <c r="H22" s="196">
        <v>107</v>
      </c>
      <c r="I22" s="196">
        <v>99.7</v>
      </c>
      <c r="J22" s="196">
        <v>121</v>
      </c>
      <c r="K22" s="196">
        <v>66.099999999999994</v>
      </c>
      <c r="L22" s="196">
        <v>95</v>
      </c>
      <c r="M22" s="197">
        <v>102.3</v>
      </c>
      <c r="N22" s="196">
        <v>75.5</v>
      </c>
      <c r="O22" s="196">
        <v>101.7</v>
      </c>
    </row>
    <row r="23" spans="1:15" ht="15" customHeight="1">
      <c r="A23" s="1935"/>
      <c r="B23" s="192">
        <v>2012</v>
      </c>
      <c r="C23" s="195">
        <v>123.9</v>
      </c>
      <c r="D23" s="196">
        <v>135.80000000000001</v>
      </c>
      <c r="E23" s="196">
        <v>139</v>
      </c>
      <c r="F23" s="196">
        <v>108.7</v>
      </c>
      <c r="G23" s="196">
        <v>142.9</v>
      </c>
      <c r="H23" s="196">
        <v>114.2</v>
      </c>
      <c r="I23" s="196">
        <v>103.2</v>
      </c>
      <c r="J23" s="196">
        <v>133.4</v>
      </c>
      <c r="K23" s="196">
        <v>67.2</v>
      </c>
      <c r="L23" s="196">
        <v>111</v>
      </c>
      <c r="M23" s="197">
        <v>103.2</v>
      </c>
      <c r="N23" s="196">
        <v>78.400000000000006</v>
      </c>
      <c r="O23" s="196">
        <v>105.3</v>
      </c>
    </row>
    <row r="24" spans="1:15" ht="15" customHeight="1">
      <c r="A24" s="1935"/>
      <c r="B24" s="192">
        <v>2013</v>
      </c>
      <c r="C24" s="195">
        <v>132.5</v>
      </c>
      <c r="D24" s="196">
        <v>146.1</v>
      </c>
      <c r="E24" s="196">
        <v>136</v>
      </c>
      <c r="F24" s="196">
        <v>114.9</v>
      </c>
      <c r="G24" s="196">
        <v>152.6</v>
      </c>
      <c r="H24" s="196">
        <v>127.5</v>
      </c>
      <c r="I24" s="196">
        <v>112.6</v>
      </c>
      <c r="J24" s="196">
        <v>137</v>
      </c>
      <c r="K24" s="196">
        <v>83.8</v>
      </c>
      <c r="L24" s="196">
        <v>122.6</v>
      </c>
      <c r="M24" s="197">
        <v>103.3</v>
      </c>
      <c r="N24" s="196">
        <v>88.4</v>
      </c>
      <c r="O24" s="196">
        <v>114.8</v>
      </c>
    </row>
    <row r="25" spans="1:15" ht="15" customHeight="1">
      <c r="A25" s="1935"/>
      <c r="B25" s="192">
        <v>2014</v>
      </c>
      <c r="C25" s="195">
        <v>121.5</v>
      </c>
      <c r="D25" s="196">
        <v>127.2</v>
      </c>
      <c r="E25" s="196">
        <v>130.4</v>
      </c>
      <c r="F25" s="196">
        <v>119.6</v>
      </c>
      <c r="G25" s="196">
        <v>143.19999999999999</v>
      </c>
      <c r="H25" s="196">
        <v>120.7</v>
      </c>
      <c r="I25" s="196">
        <v>104.5</v>
      </c>
      <c r="J25" s="196">
        <v>108.7</v>
      </c>
      <c r="K25" s="196">
        <v>89</v>
      </c>
      <c r="L25" s="196">
        <v>125.6</v>
      </c>
      <c r="M25" s="197">
        <v>95.8</v>
      </c>
      <c r="N25" s="196">
        <v>88.6</v>
      </c>
      <c r="O25" s="196">
        <v>121.8</v>
      </c>
    </row>
    <row r="26" spans="1:15" ht="15" customHeight="1">
      <c r="A26" s="1935"/>
      <c r="B26" s="192">
        <v>2015</v>
      </c>
      <c r="C26" s="195">
        <v>97.4</v>
      </c>
      <c r="D26" s="196">
        <v>97.7</v>
      </c>
      <c r="E26" s="196">
        <v>98.3</v>
      </c>
      <c r="F26" s="196">
        <v>96.5</v>
      </c>
      <c r="G26" s="196">
        <v>112.8</v>
      </c>
      <c r="H26" s="196">
        <v>96.7</v>
      </c>
      <c r="I26" s="196">
        <v>95.6</v>
      </c>
      <c r="J26" s="196">
        <v>88.6</v>
      </c>
      <c r="K26" s="196">
        <v>96.4</v>
      </c>
      <c r="L26" s="196">
        <v>94</v>
      </c>
      <c r="M26" s="197">
        <v>102.6</v>
      </c>
      <c r="N26" s="196">
        <v>87.7</v>
      </c>
      <c r="O26" s="196">
        <v>91</v>
      </c>
    </row>
    <row r="27" spans="1:15" ht="15" customHeight="1">
      <c r="A27" s="1935"/>
      <c r="B27" s="192">
        <v>2016</v>
      </c>
      <c r="C27" s="195">
        <v>100</v>
      </c>
      <c r="D27" s="196">
        <v>100</v>
      </c>
      <c r="E27" s="196">
        <v>100</v>
      </c>
      <c r="F27" s="196">
        <v>100</v>
      </c>
      <c r="G27" s="196">
        <v>100</v>
      </c>
      <c r="H27" s="196">
        <v>100</v>
      </c>
      <c r="I27" s="196">
        <v>100</v>
      </c>
      <c r="J27" s="196">
        <v>100</v>
      </c>
      <c r="K27" s="196">
        <v>100</v>
      </c>
      <c r="L27" s="196">
        <v>100</v>
      </c>
      <c r="M27" s="197">
        <v>100</v>
      </c>
      <c r="N27" s="196">
        <v>100</v>
      </c>
      <c r="O27" s="196">
        <v>100</v>
      </c>
    </row>
    <row r="28" spans="1:15" ht="15" customHeight="1">
      <c r="A28" s="1935"/>
      <c r="B28" s="192">
        <v>2017</v>
      </c>
      <c r="C28" s="195">
        <v>109.5</v>
      </c>
      <c r="D28" s="196">
        <v>110.9</v>
      </c>
      <c r="E28" s="196">
        <v>100.9</v>
      </c>
      <c r="F28" s="196">
        <v>120.8</v>
      </c>
      <c r="G28" s="196">
        <v>93.7</v>
      </c>
      <c r="H28" s="196">
        <v>123.1</v>
      </c>
      <c r="I28" s="196">
        <v>117.5</v>
      </c>
      <c r="J28" s="196">
        <v>104.7</v>
      </c>
      <c r="K28" s="196">
        <v>119.8</v>
      </c>
      <c r="L28" s="196">
        <v>120.8</v>
      </c>
      <c r="M28" s="197">
        <v>98.7</v>
      </c>
      <c r="N28" s="196">
        <v>115.2</v>
      </c>
      <c r="O28" s="196">
        <v>115.5</v>
      </c>
    </row>
    <row r="29" spans="1:15" ht="15" customHeight="1">
      <c r="A29" s="1935"/>
      <c r="B29" s="192">
        <v>2018</v>
      </c>
      <c r="C29" s="195">
        <v>119.7</v>
      </c>
      <c r="D29" s="196">
        <v>115.8</v>
      </c>
      <c r="E29" s="196">
        <v>103.2</v>
      </c>
      <c r="F29" s="196">
        <v>146.19999999999999</v>
      </c>
      <c r="G29" s="196">
        <v>112.3</v>
      </c>
      <c r="H29" s="196">
        <v>141.4</v>
      </c>
      <c r="I29" s="196">
        <v>133.69999999999999</v>
      </c>
      <c r="J29" s="196">
        <v>110</v>
      </c>
      <c r="K29" s="196">
        <v>125</v>
      </c>
      <c r="L29" s="196">
        <v>144.5</v>
      </c>
      <c r="M29" s="197">
        <v>109.5</v>
      </c>
      <c r="N29" s="196">
        <v>132.9</v>
      </c>
      <c r="O29" s="196">
        <v>135.5</v>
      </c>
    </row>
    <row r="30" spans="1:15" ht="15" customHeight="1">
      <c r="A30" s="1935"/>
      <c r="B30" s="192">
        <v>2019</v>
      </c>
      <c r="C30" s="195">
        <v>132.80000000000001</v>
      </c>
      <c r="D30" s="196">
        <v>124.4</v>
      </c>
      <c r="E30" s="196">
        <v>104.2</v>
      </c>
      <c r="F30" s="196">
        <v>170.4</v>
      </c>
      <c r="G30" s="196">
        <v>146.4</v>
      </c>
      <c r="H30" s="196">
        <v>156.5</v>
      </c>
      <c r="I30" s="196">
        <v>152.80000000000001</v>
      </c>
      <c r="J30" s="196">
        <v>117.8</v>
      </c>
      <c r="K30" s="196">
        <v>134.69999999999999</v>
      </c>
      <c r="L30" s="196">
        <v>164.8</v>
      </c>
      <c r="M30" s="197">
        <v>121</v>
      </c>
      <c r="N30" s="196">
        <v>146.69999999999999</v>
      </c>
      <c r="O30" s="196">
        <v>146.19999999999999</v>
      </c>
    </row>
    <row r="31" spans="1:15" ht="15" customHeight="1">
      <c r="A31" s="1935"/>
      <c r="B31" s="192">
        <v>2020</v>
      </c>
      <c r="C31" s="195">
        <v>135</v>
      </c>
      <c r="D31" s="196">
        <v>128.80000000000001</v>
      </c>
      <c r="E31" s="196">
        <v>104.3</v>
      </c>
      <c r="F31" s="196">
        <v>178.1</v>
      </c>
      <c r="G31" s="196">
        <v>159.30000000000001</v>
      </c>
      <c r="H31" s="196">
        <v>177.1</v>
      </c>
      <c r="I31" s="196">
        <v>167.3</v>
      </c>
      <c r="J31" s="196">
        <v>108.4</v>
      </c>
      <c r="K31" s="196">
        <v>132.9</v>
      </c>
      <c r="L31" s="196">
        <v>161</v>
      </c>
      <c r="M31" s="197">
        <v>112.9</v>
      </c>
      <c r="N31" s="196">
        <v>110.8</v>
      </c>
      <c r="O31" s="196">
        <v>136.19999999999999</v>
      </c>
    </row>
    <row r="32" spans="1:15" ht="15" customHeight="1">
      <c r="A32" s="1935"/>
      <c r="B32" s="192">
        <v>2021</v>
      </c>
      <c r="C32" s="195">
        <v>144.31974986334984</v>
      </c>
      <c r="D32" s="196">
        <v>130.17500663818282</v>
      </c>
      <c r="E32" s="196">
        <v>111.84163382300252</v>
      </c>
      <c r="F32" s="196">
        <v>216.12087829170753</v>
      </c>
      <c r="G32" s="196">
        <v>160.84003877591019</v>
      </c>
      <c r="H32" s="196">
        <v>190.59961816004918</v>
      </c>
      <c r="I32" s="196">
        <v>186.39369102555273</v>
      </c>
      <c r="J32" s="196">
        <v>125.42637692233126</v>
      </c>
      <c r="K32" s="196">
        <v>150.15456307096059</v>
      </c>
      <c r="L32" s="196">
        <v>203.67019517036056</v>
      </c>
      <c r="M32" s="197">
        <v>116.11234676459938</v>
      </c>
      <c r="N32" s="196">
        <v>137.47950595693518</v>
      </c>
      <c r="O32" s="196">
        <v>149.92600681024697</v>
      </c>
    </row>
    <row r="33" spans="1:15" ht="15" customHeight="1">
      <c r="A33" s="1935"/>
      <c r="B33" s="1954" t="s">
        <v>237</v>
      </c>
      <c r="C33" s="1954"/>
      <c r="D33" s="1954"/>
      <c r="E33" s="1954"/>
      <c r="F33" s="1954"/>
      <c r="G33" s="1954"/>
      <c r="H33" s="1954"/>
      <c r="I33" s="1954"/>
      <c r="J33" s="1954"/>
      <c r="K33" s="1954"/>
      <c r="L33" s="1954"/>
      <c r="M33" s="1954"/>
      <c r="N33" s="1954"/>
      <c r="O33" s="1954"/>
    </row>
    <row r="34" spans="1:15" ht="15" customHeight="1">
      <c r="A34" s="1935"/>
      <c r="B34" s="212">
        <v>2010</v>
      </c>
      <c r="C34" s="213">
        <v>43.9</v>
      </c>
      <c r="D34" s="214">
        <v>38.9</v>
      </c>
      <c r="E34" s="214">
        <v>37.299999999999997</v>
      </c>
      <c r="F34" s="214">
        <v>62.3</v>
      </c>
      <c r="G34" s="214">
        <v>39.1</v>
      </c>
      <c r="H34" s="214">
        <v>52.6</v>
      </c>
      <c r="I34" s="214">
        <v>41.1</v>
      </c>
      <c r="J34" s="214">
        <v>41.3</v>
      </c>
      <c r="K34" s="214">
        <v>70.3</v>
      </c>
      <c r="L34" s="214">
        <v>57.7</v>
      </c>
      <c r="M34" s="214">
        <v>56.6</v>
      </c>
      <c r="N34" s="214">
        <v>56.8</v>
      </c>
      <c r="O34" s="214">
        <v>59</v>
      </c>
    </row>
    <row r="35" spans="1:15" ht="15" customHeight="1">
      <c r="A35" s="1935"/>
      <c r="B35" s="212">
        <v>2011</v>
      </c>
      <c r="C35" s="215">
        <v>47.9</v>
      </c>
      <c r="D35" s="214">
        <v>42.1</v>
      </c>
      <c r="E35" s="214">
        <v>43</v>
      </c>
      <c r="F35" s="214">
        <v>63.2</v>
      </c>
      <c r="G35" s="214">
        <v>42.7</v>
      </c>
      <c r="H35" s="214">
        <v>54.1</v>
      </c>
      <c r="I35" s="214">
        <v>47.2</v>
      </c>
      <c r="J35" s="214">
        <v>47.8</v>
      </c>
      <c r="K35" s="214">
        <v>83.5</v>
      </c>
      <c r="L35" s="214">
        <v>58.7</v>
      </c>
      <c r="M35" s="216">
        <v>61.1</v>
      </c>
      <c r="N35" s="214">
        <v>61.4</v>
      </c>
      <c r="O35" s="214">
        <v>62.1</v>
      </c>
    </row>
    <row r="36" spans="1:15" ht="15" customHeight="1">
      <c r="A36" s="1935"/>
      <c r="B36" s="212">
        <v>2012</v>
      </c>
      <c r="C36" s="215">
        <v>48.8</v>
      </c>
      <c r="D36" s="214">
        <v>41.8</v>
      </c>
      <c r="E36" s="214">
        <v>46.1</v>
      </c>
      <c r="F36" s="214">
        <v>62.5</v>
      </c>
      <c r="G36" s="214">
        <v>44.6</v>
      </c>
      <c r="H36" s="214">
        <v>54.7</v>
      </c>
      <c r="I36" s="214">
        <v>48.9</v>
      </c>
      <c r="J36" s="214">
        <v>50.6</v>
      </c>
      <c r="K36" s="214">
        <v>84.7</v>
      </c>
      <c r="L36" s="214">
        <v>58.5</v>
      </c>
      <c r="M36" s="216">
        <v>64.099999999999994</v>
      </c>
      <c r="N36" s="214">
        <v>64.2</v>
      </c>
      <c r="O36" s="214">
        <v>64.599999999999994</v>
      </c>
    </row>
    <row r="37" spans="1:15" ht="15" customHeight="1">
      <c r="A37" s="1935"/>
      <c r="B37" s="212">
        <v>2013</v>
      </c>
      <c r="C37" s="215">
        <v>50.3</v>
      </c>
      <c r="D37" s="214">
        <v>44</v>
      </c>
      <c r="E37" s="214">
        <v>49.3</v>
      </c>
      <c r="F37" s="214">
        <v>60.7</v>
      </c>
      <c r="G37" s="214">
        <v>46.1</v>
      </c>
      <c r="H37" s="214">
        <v>54.5</v>
      </c>
      <c r="I37" s="214">
        <v>50</v>
      </c>
      <c r="J37" s="214">
        <v>51.3</v>
      </c>
      <c r="K37" s="214">
        <v>84.9</v>
      </c>
      <c r="L37" s="214">
        <v>58</v>
      </c>
      <c r="M37" s="216">
        <v>66.3</v>
      </c>
      <c r="N37" s="214">
        <v>65.3</v>
      </c>
      <c r="O37" s="214">
        <v>65.7</v>
      </c>
    </row>
    <row r="38" spans="1:15" ht="15" customHeight="1">
      <c r="A38" s="1935"/>
      <c r="B38" s="212">
        <v>2014</v>
      </c>
      <c r="C38" s="215">
        <v>58.8</v>
      </c>
      <c r="D38" s="214">
        <v>54.4</v>
      </c>
      <c r="E38" s="214">
        <v>57.5</v>
      </c>
      <c r="F38" s="214">
        <v>61.9</v>
      </c>
      <c r="G38" s="214">
        <v>50.9</v>
      </c>
      <c r="H38" s="214">
        <v>61</v>
      </c>
      <c r="I38" s="214">
        <v>60.4</v>
      </c>
      <c r="J38" s="214">
        <v>65.2</v>
      </c>
      <c r="K38" s="214">
        <v>85.6</v>
      </c>
      <c r="L38" s="214">
        <v>63.5</v>
      </c>
      <c r="M38" s="216">
        <v>68.2</v>
      </c>
      <c r="N38" s="214">
        <v>70</v>
      </c>
      <c r="O38" s="214">
        <v>69.7</v>
      </c>
    </row>
    <row r="39" spans="1:15" ht="15" customHeight="1">
      <c r="A39" s="1935"/>
      <c r="B39" s="212">
        <v>2015</v>
      </c>
      <c r="C39" s="215">
        <v>87.1</v>
      </c>
      <c r="D39" s="214">
        <v>86.4</v>
      </c>
      <c r="E39" s="214">
        <v>82.8</v>
      </c>
      <c r="F39" s="214">
        <v>86.2</v>
      </c>
      <c r="G39" s="214">
        <v>79.900000000000006</v>
      </c>
      <c r="H39" s="214">
        <v>91.3</v>
      </c>
      <c r="I39" s="214">
        <v>89.7</v>
      </c>
      <c r="J39" s="214">
        <v>91.9</v>
      </c>
      <c r="K39" s="214">
        <v>96.4</v>
      </c>
      <c r="L39" s="214">
        <v>90.5</v>
      </c>
      <c r="M39" s="216">
        <v>88.1</v>
      </c>
      <c r="N39" s="214">
        <v>88.3</v>
      </c>
      <c r="O39" s="214">
        <v>92</v>
      </c>
    </row>
    <row r="40" spans="1:15" ht="15" customHeight="1">
      <c r="A40" s="1935"/>
      <c r="B40" s="212">
        <v>2016</v>
      </c>
      <c r="C40" s="215">
        <v>100</v>
      </c>
      <c r="D40" s="214">
        <v>100</v>
      </c>
      <c r="E40" s="214">
        <v>100</v>
      </c>
      <c r="F40" s="214">
        <v>100</v>
      </c>
      <c r="G40" s="214">
        <v>100</v>
      </c>
      <c r="H40" s="214">
        <v>100</v>
      </c>
      <c r="I40" s="214">
        <v>100</v>
      </c>
      <c r="J40" s="214">
        <v>100</v>
      </c>
      <c r="K40" s="214">
        <v>100</v>
      </c>
      <c r="L40" s="214">
        <v>100</v>
      </c>
      <c r="M40" s="216">
        <v>100</v>
      </c>
      <c r="N40" s="214">
        <v>100</v>
      </c>
      <c r="O40" s="214">
        <v>100</v>
      </c>
    </row>
    <row r="41" spans="1:15" ht="15" customHeight="1">
      <c r="A41" s="1935"/>
      <c r="B41" s="212">
        <v>2017</v>
      </c>
      <c r="C41" s="215">
        <v>115</v>
      </c>
      <c r="D41" s="214">
        <v>118.7</v>
      </c>
      <c r="E41" s="214">
        <v>124.5</v>
      </c>
      <c r="F41" s="214">
        <v>102.6</v>
      </c>
      <c r="G41" s="214">
        <v>120.6</v>
      </c>
      <c r="H41" s="214">
        <v>103.2</v>
      </c>
      <c r="I41" s="214">
        <v>106.7</v>
      </c>
      <c r="J41" s="214">
        <v>116.3</v>
      </c>
      <c r="K41" s="214">
        <v>106.1</v>
      </c>
      <c r="L41" s="214">
        <v>104.2</v>
      </c>
      <c r="M41" s="216">
        <v>113.1</v>
      </c>
      <c r="N41" s="214">
        <v>113.7</v>
      </c>
      <c r="O41" s="214">
        <v>108.2</v>
      </c>
    </row>
    <row r="42" spans="1:15" ht="15" customHeight="1">
      <c r="A42" s="1935"/>
      <c r="B42" s="212">
        <v>2018</v>
      </c>
      <c r="C42" s="215">
        <v>129.80000000000001</v>
      </c>
      <c r="D42" s="214">
        <v>137.9</v>
      </c>
      <c r="E42" s="214">
        <v>148.4</v>
      </c>
      <c r="F42" s="214">
        <v>104.5</v>
      </c>
      <c r="G42" s="214">
        <v>130.4</v>
      </c>
      <c r="H42" s="214">
        <v>109.3</v>
      </c>
      <c r="I42" s="214">
        <v>116.4</v>
      </c>
      <c r="J42" s="214">
        <v>134.1</v>
      </c>
      <c r="K42" s="214">
        <v>118.4</v>
      </c>
      <c r="L42" s="214">
        <v>109.9</v>
      </c>
      <c r="M42" s="216">
        <v>131.6</v>
      </c>
      <c r="N42" s="214">
        <v>130.5</v>
      </c>
      <c r="O42" s="214">
        <v>119.1</v>
      </c>
    </row>
    <row r="43" spans="1:15" ht="15" customHeight="1">
      <c r="A43" s="1935"/>
      <c r="B43" s="212">
        <v>2019</v>
      </c>
      <c r="C43" s="215">
        <v>140</v>
      </c>
      <c r="D43" s="216">
        <v>149.19999999999999</v>
      </c>
      <c r="E43" s="216">
        <v>172.4</v>
      </c>
      <c r="F43" s="216">
        <v>104.7</v>
      </c>
      <c r="G43" s="216">
        <v>140.69999999999999</v>
      </c>
      <c r="H43" s="216">
        <v>112.2</v>
      </c>
      <c r="I43" s="216">
        <v>124.5</v>
      </c>
      <c r="J43" s="216">
        <v>141.80000000000001</v>
      </c>
      <c r="K43" s="216">
        <v>134.5</v>
      </c>
      <c r="L43" s="216">
        <v>112.5</v>
      </c>
      <c r="M43" s="216">
        <v>147.9</v>
      </c>
      <c r="N43" s="216">
        <v>144.9</v>
      </c>
      <c r="O43" s="216">
        <v>131.30000000000001</v>
      </c>
    </row>
    <row r="44" spans="1:15" ht="15" customHeight="1">
      <c r="A44" s="1935"/>
      <c r="B44" s="192">
        <v>2020</v>
      </c>
      <c r="C44" s="215">
        <v>144.1</v>
      </c>
      <c r="D44" s="216">
        <v>153.69999999999999</v>
      </c>
      <c r="E44" s="216">
        <v>191.3</v>
      </c>
      <c r="F44" s="216">
        <v>99.9</v>
      </c>
      <c r="G44" s="216">
        <v>143.19999999999999</v>
      </c>
      <c r="H44" s="216">
        <v>111.5</v>
      </c>
      <c r="I44" s="216">
        <v>131.6</v>
      </c>
      <c r="J44" s="216">
        <v>139.5</v>
      </c>
      <c r="K44" s="216">
        <v>143.1</v>
      </c>
      <c r="L44" s="216">
        <v>110.7</v>
      </c>
      <c r="M44" s="216">
        <v>168</v>
      </c>
      <c r="N44" s="216">
        <v>153.30000000000001</v>
      </c>
      <c r="O44" s="216">
        <v>141.4</v>
      </c>
    </row>
    <row r="45" spans="1:15" ht="15" customHeight="1">
      <c r="A45" s="1935"/>
      <c r="B45" s="192">
        <v>2021</v>
      </c>
      <c r="C45" s="215">
        <v>164.11514132224474</v>
      </c>
      <c r="D45" s="216">
        <v>184.28732844282581</v>
      </c>
      <c r="E45" s="216">
        <v>210.17520575425431</v>
      </c>
      <c r="F45" s="216">
        <v>96.465625090919673</v>
      </c>
      <c r="G45" s="216">
        <v>176.46403999617954</v>
      </c>
      <c r="H45" s="216">
        <v>115.50398125668495</v>
      </c>
      <c r="I45" s="216">
        <v>140.78645111624326</v>
      </c>
      <c r="J45" s="216">
        <v>154.70940699387171</v>
      </c>
      <c r="K45" s="216">
        <v>150.99786446250519</v>
      </c>
      <c r="L45" s="216">
        <v>114.71426599209025</v>
      </c>
      <c r="M45" s="216">
        <v>193.72772630078404</v>
      </c>
      <c r="N45" s="216">
        <v>164.97694387024964</v>
      </c>
      <c r="O45" s="216">
        <v>151.64638236703402</v>
      </c>
    </row>
    <row r="46" spans="1:15" ht="7.5" customHeight="1">
      <c r="A46" s="1935"/>
      <c r="B46" s="221"/>
      <c r="C46" s="221"/>
      <c r="D46" s="221"/>
    </row>
    <row r="47" spans="1:15" ht="12.75">
      <c r="A47" s="1935"/>
      <c r="B47" s="1955" t="s">
        <v>16</v>
      </c>
      <c r="C47" s="1955"/>
      <c r="D47" s="1955"/>
      <c r="E47" s="1955"/>
      <c r="F47" s="1955"/>
      <c r="G47" s="1955"/>
      <c r="H47" s="1955"/>
      <c r="I47" s="1955"/>
      <c r="J47" s="1955"/>
      <c r="K47" s="1955"/>
      <c r="L47" s="1955"/>
      <c r="M47" s="1955"/>
      <c r="N47" s="1955"/>
      <c r="O47" s="1955"/>
    </row>
    <row r="49" spans="3:15">
      <c r="C49" s="1607"/>
      <c r="D49" s="1607"/>
      <c r="E49" s="1607"/>
      <c r="F49" s="1607"/>
      <c r="G49" s="1607"/>
      <c r="H49" s="1607"/>
      <c r="I49" s="1607"/>
      <c r="J49" s="1607"/>
      <c r="K49" s="1607"/>
      <c r="L49" s="1607"/>
      <c r="M49" s="1607"/>
      <c r="N49" s="1607"/>
      <c r="O49" s="1607"/>
    </row>
    <row r="50" spans="3:15">
      <c r="C50" s="1607"/>
      <c r="D50" s="1607"/>
      <c r="E50" s="1607"/>
      <c r="F50" s="1607"/>
      <c r="G50" s="1607"/>
      <c r="H50" s="1607"/>
      <c r="I50" s="1607"/>
      <c r="J50" s="1607"/>
      <c r="K50" s="1607"/>
      <c r="L50" s="1607"/>
      <c r="M50" s="1607"/>
      <c r="N50" s="1607"/>
      <c r="O50" s="1607"/>
    </row>
    <row r="51" spans="3:15">
      <c r="C51" s="1607"/>
      <c r="D51" s="1607"/>
      <c r="E51" s="1607"/>
      <c r="F51" s="1607"/>
      <c r="G51" s="1607"/>
      <c r="H51" s="1607"/>
      <c r="I51" s="1607"/>
      <c r="J51" s="1607"/>
      <c r="K51" s="1607"/>
      <c r="L51" s="1607"/>
      <c r="M51" s="1607"/>
      <c r="N51" s="1607"/>
      <c r="O51" s="1607"/>
    </row>
  </sheetData>
  <mergeCells count="10">
    <mergeCell ref="A1:A47"/>
    <mergeCell ref="B1:K1"/>
    <mergeCell ref="L1:O1"/>
    <mergeCell ref="B2:K2"/>
    <mergeCell ref="B3:D3"/>
    <mergeCell ref="M3:O3"/>
    <mergeCell ref="B7:O7"/>
    <mergeCell ref="B20:O20"/>
    <mergeCell ref="B33:O33"/>
    <mergeCell ref="B47:O47"/>
  </mergeCells>
  <pageMargins left="0.39370078740157483" right="0.39370078740157483" top="0.39370078740157483" bottom="0.39370078740157483" header="0" footer="0"/>
  <pageSetup paperSize="9"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zoomScaleNormal="100" workbookViewId="0">
      <selection sqref="A1:K1"/>
    </sheetView>
  </sheetViews>
  <sheetFormatPr defaultColWidth="2" defaultRowHeight="15.75"/>
  <cols>
    <col min="1" max="10" width="11.83203125" style="1646" customWidth="1"/>
    <col min="11" max="11" width="12.83203125" style="1646" customWidth="1"/>
    <col min="12" max="16384" width="2" style="1646"/>
  </cols>
  <sheetData>
    <row r="1" spans="1:11" ht="25.5" customHeight="1">
      <c r="A1" s="1802" t="s">
        <v>1977</v>
      </c>
      <c r="B1" s="1802"/>
      <c r="C1" s="1802"/>
      <c r="D1" s="1802"/>
      <c r="E1" s="1802"/>
      <c r="F1" s="1802"/>
      <c r="G1" s="1802"/>
      <c r="H1" s="1802"/>
      <c r="I1" s="1802"/>
      <c r="J1" s="1802"/>
      <c r="K1" s="1802"/>
    </row>
    <row r="2" spans="1:11" ht="25.5" customHeight="1">
      <c r="A2" s="1803" t="s">
        <v>1978</v>
      </c>
      <c r="B2" s="1803"/>
      <c r="C2" s="1803"/>
      <c r="D2" s="1803"/>
      <c r="E2" s="1803"/>
      <c r="F2" s="1803"/>
      <c r="G2" s="1803"/>
      <c r="H2" s="1803"/>
      <c r="I2" s="1803"/>
      <c r="J2" s="1803"/>
      <c r="K2" s="1803"/>
    </row>
    <row r="3" spans="1:11" ht="19.7" customHeight="1">
      <c r="A3" s="1717"/>
      <c r="B3" s="1717"/>
      <c r="C3" s="1717"/>
      <c r="D3" s="1717"/>
      <c r="E3" s="1717"/>
      <c r="F3" s="1717"/>
      <c r="G3" s="1717"/>
      <c r="H3" s="1717"/>
      <c r="I3" s="1717"/>
      <c r="J3" s="1717"/>
      <c r="K3" s="1717"/>
    </row>
    <row r="4" spans="1:11" ht="19.7" customHeight="1">
      <c r="A4" s="1804" t="s">
        <v>1988</v>
      </c>
      <c r="B4" s="1804"/>
      <c r="C4" s="1804"/>
      <c r="D4" s="1804"/>
      <c r="E4" s="1804"/>
      <c r="F4" s="1804"/>
      <c r="G4" s="1804"/>
      <c r="H4" s="1804"/>
      <c r="I4" s="1804"/>
      <c r="J4" s="1804"/>
      <c r="K4" s="1804"/>
    </row>
    <row r="5" spans="1:11" ht="19.7" customHeight="1">
      <c r="A5" s="1801" t="s">
        <v>1989</v>
      </c>
      <c r="B5" s="1801"/>
      <c r="C5" s="1801"/>
      <c r="D5" s="1801"/>
      <c r="E5" s="1801"/>
      <c r="F5" s="1801"/>
      <c r="G5" s="1801"/>
      <c r="H5" s="1801"/>
      <c r="I5" s="1801"/>
      <c r="J5" s="1801"/>
      <c r="K5" s="1801"/>
    </row>
    <row r="6" spans="1:11" ht="19.7" customHeight="1">
      <c r="A6" s="1717"/>
      <c r="B6" s="1717"/>
      <c r="C6" s="1717"/>
      <c r="D6" s="1717"/>
      <c r="E6" s="1717"/>
      <c r="F6" s="1717"/>
      <c r="G6" s="1717"/>
      <c r="H6" s="1717"/>
      <c r="I6" s="1717"/>
      <c r="J6" s="1717"/>
      <c r="K6" s="1717"/>
    </row>
    <row r="7" spans="1:11" ht="19.7" customHeight="1">
      <c r="A7" s="1804" t="s">
        <v>1990</v>
      </c>
      <c r="B7" s="1804"/>
      <c r="C7" s="1804"/>
      <c r="D7" s="1804"/>
      <c r="E7" s="1804"/>
      <c r="F7" s="1804"/>
      <c r="G7" s="1804"/>
      <c r="H7" s="1804"/>
      <c r="I7" s="1804"/>
      <c r="J7" s="1804"/>
      <c r="K7" s="1804"/>
    </row>
    <row r="8" spans="1:11" ht="19.7" customHeight="1">
      <c r="A8" s="1801" t="s">
        <v>1991</v>
      </c>
      <c r="B8" s="1801"/>
      <c r="C8" s="1801"/>
      <c r="D8" s="1801"/>
      <c r="E8" s="1801"/>
      <c r="F8" s="1801"/>
      <c r="G8" s="1801"/>
      <c r="H8" s="1801"/>
      <c r="I8" s="1801"/>
      <c r="J8" s="1801"/>
      <c r="K8" s="1801"/>
    </row>
    <row r="9" spans="1:11">
      <c r="A9" s="1717"/>
      <c r="B9" s="1717"/>
      <c r="C9" s="1717"/>
      <c r="D9" s="1717"/>
      <c r="E9" s="1717"/>
      <c r="F9" s="1717"/>
      <c r="G9" s="1717"/>
      <c r="H9" s="1717"/>
      <c r="I9" s="1717"/>
      <c r="J9" s="1717"/>
      <c r="K9" s="1717"/>
    </row>
    <row r="10" spans="1:11">
      <c r="A10" s="1717"/>
      <c r="B10" s="1717"/>
      <c r="C10" s="1717"/>
      <c r="D10" s="1717"/>
      <c r="E10" s="1717"/>
      <c r="F10" s="1717"/>
      <c r="G10" s="1717"/>
      <c r="H10" s="1717"/>
      <c r="I10" s="1717"/>
      <c r="J10" s="1717"/>
      <c r="K10" s="1717"/>
    </row>
    <row r="11" spans="1:11" ht="33" customHeight="1">
      <c r="A11" s="1807" t="s">
        <v>1992</v>
      </c>
      <c r="B11" s="1807"/>
      <c r="C11" s="1807"/>
      <c r="D11" s="1807"/>
      <c r="E11" s="1807"/>
      <c r="F11" s="1807"/>
      <c r="G11" s="1807"/>
      <c r="H11" s="1807"/>
      <c r="I11" s="1807"/>
      <c r="J11" s="1807"/>
      <c r="K11" s="1807"/>
    </row>
    <row r="12" spans="1:11">
      <c r="A12" s="1804" t="s">
        <v>1993</v>
      </c>
      <c r="B12" s="1804"/>
      <c r="C12" s="1804"/>
      <c r="D12" s="1804"/>
      <c r="E12" s="1804"/>
      <c r="F12" s="1804"/>
      <c r="G12" s="1804"/>
      <c r="H12" s="1804"/>
      <c r="I12" s="1804"/>
      <c r="J12" s="1804"/>
      <c r="K12" s="1804"/>
    </row>
    <row r="13" spans="1:11">
      <c r="A13" s="1717"/>
      <c r="B13" s="1717"/>
      <c r="C13" s="1717"/>
      <c r="D13" s="1717"/>
      <c r="E13" s="1717"/>
      <c r="F13" s="1717"/>
      <c r="G13" s="1717"/>
      <c r="H13" s="1717"/>
      <c r="I13" s="1717"/>
      <c r="J13" s="1717"/>
      <c r="K13" s="1717"/>
    </row>
    <row r="14" spans="1:11" ht="33" customHeight="1">
      <c r="A14" s="1808" t="s">
        <v>1994</v>
      </c>
      <c r="B14" s="1808"/>
      <c r="C14" s="1808"/>
      <c r="D14" s="1808"/>
      <c r="E14" s="1808"/>
      <c r="F14" s="1808"/>
      <c r="G14" s="1808"/>
      <c r="H14" s="1808"/>
      <c r="I14" s="1808"/>
      <c r="J14" s="1808"/>
      <c r="K14" s="1808"/>
    </row>
    <row r="15" spans="1:11">
      <c r="A15" s="1801" t="s">
        <v>1995</v>
      </c>
      <c r="B15" s="1801"/>
      <c r="C15" s="1801"/>
      <c r="D15" s="1801"/>
      <c r="E15" s="1801"/>
      <c r="F15" s="1801"/>
      <c r="G15" s="1801"/>
      <c r="H15" s="1801"/>
      <c r="I15" s="1801"/>
      <c r="J15" s="1801"/>
      <c r="K15" s="1801"/>
    </row>
    <row r="16" spans="1:11">
      <c r="A16" s="1726"/>
      <c r="B16" s="1726"/>
      <c r="C16" s="1726"/>
      <c r="D16" s="1726"/>
      <c r="E16" s="1726"/>
      <c r="F16" s="1726"/>
      <c r="G16" s="1726"/>
      <c r="H16" s="1726"/>
      <c r="I16" s="1726"/>
      <c r="J16" s="1726"/>
      <c r="K16" s="1726"/>
    </row>
    <row r="17" spans="1:11">
      <c r="A17" s="1726"/>
      <c r="B17" s="1726"/>
      <c r="C17" s="1726"/>
      <c r="D17" s="1726"/>
      <c r="E17" s="1726"/>
      <c r="F17" s="1726"/>
      <c r="G17" s="1726"/>
      <c r="H17" s="1726"/>
      <c r="I17" s="1726"/>
      <c r="J17" s="1726"/>
      <c r="K17" s="1726"/>
    </row>
    <row r="18" spans="1:11">
      <c r="A18" s="1726"/>
      <c r="B18" s="1726"/>
      <c r="C18" s="1726"/>
      <c r="D18" s="1726"/>
      <c r="E18" s="1726"/>
      <c r="F18" s="1726"/>
      <c r="G18" s="1726"/>
      <c r="H18" s="1726"/>
      <c r="I18" s="1726"/>
      <c r="J18" s="1726"/>
      <c r="K18" s="1726"/>
    </row>
    <row r="19" spans="1:11">
      <c r="A19" s="1726"/>
      <c r="B19" s="1726"/>
      <c r="C19" s="1726"/>
      <c r="D19" s="1726"/>
      <c r="E19" s="1726"/>
      <c r="F19" s="1726"/>
      <c r="G19" s="1726"/>
      <c r="H19" s="1726"/>
      <c r="I19" s="1726"/>
      <c r="J19" s="1726"/>
      <c r="K19" s="1726"/>
    </row>
    <row r="20" spans="1:11">
      <c r="A20" s="1726"/>
      <c r="B20" s="1726"/>
      <c r="C20" s="1726"/>
      <c r="D20" s="1726"/>
      <c r="E20" s="1726"/>
      <c r="F20" s="1726"/>
      <c r="G20" s="1726"/>
      <c r="H20" s="1726"/>
      <c r="I20" s="1726"/>
      <c r="J20" s="1726"/>
      <c r="K20" s="1726"/>
    </row>
    <row r="21" spans="1:11">
      <c r="A21" s="1726"/>
      <c r="B21" s="1726"/>
      <c r="C21" s="1726"/>
      <c r="D21" s="1726"/>
      <c r="E21" s="1726"/>
      <c r="F21" s="1726"/>
      <c r="G21" s="1726"/>
      <c r="H21" s="1726"/>
      <c r="I21" s="1726"/>
      <c r="J21" s="1726"/>
      <c r="K21" s="1726"/>
    </row>
    <row r="22" spans="1:11">
      <c r="A22" s="1717"/>
      <c r="B22" s="1717"/>
      <c r="C22" s="1717"/>
      <c r="D22" s="1717"/>
      <c r="E22" s="1717"/>
      <c r="F22" s="1717"/>
      <c r="G22" s="1717"/>
      <c r="H22" s="1717"/>
      <c r="I22" s="1717"/>
      <c r="J22" s="1717"/>
      <c r="K22" s="1717"/>
    </row>
    <row r="23" spans="1:11">
      <c r="A23" s="1717"/>
      <c r="B23" s="1717"/>
      <c r="C23" s="1717"/>
      <c r="D23" s="1717"/>
      <c r="E23" s="1717"/>
      <c r="F23" s="1717"/>
      <c r="G23" s="1717"/>
      <c r="H23" s="1717"/>
      <c r="I23" s="1717"/>
      <c r="J23" s="1717"/>
      <c r="K23" s="1717"/>
    </row>
    <row r="24" spans="1:11">
      <c r="A24" s="1809" t="s">
        <v>1977</v>
      </c>
      <c r="B24" s="1809"/>
      <c r="C24" s="1809"/>
      <c r="D24" s="1809"/>
      <c r="E24" s="1809"/>
      <c r="F24" s="1809"/>
      <c r="G24" s="1809"/>
      <c r="H24" s="1809"/>
      <c r="I24" s="1809"/>
      <c r="J24" s="1809"/>
      <c r="K24" s="1809"/>
    </row>
    <row r="25" spans="1:11">
      <c r="A25" s="1810" t="s">
        <v>1978</v>
      </c>
      <c r="B25" s="1810"/>
      <c r="C25" s="1810"/>
      <c r="D25" s="1810"/>
      <c r="E25" s="1810"/>
      <c r="F25" s="1810"/>
      <c r="G25" s="1810"/>
      <c r="H25" s="1810"/>
      <c r="I25" s="1810"/>
      <c r="J25" s="1810"/>
      <c r="K25" s="1810"/>
    </row>
    <row r="26" spans="1:11">
      <c r="A26" s="1717"/>
      <c r="B26" s="1717"/>
      <c r="C26" s="1717"/>
      <c r="D26" s="1717"/>
      <c r="E26" s="1717"/>
      <c r="F26" s="1717"/>
      <c r="G26" s="1717"/>
      <c r="H26" s="1717"/>
      <c r="I26" s="1717"/>
      <c r="J26" s="1717"/>
      <c r="K26" s="1717"/>
    </row>
    <row r="27" spans="1:11">
      <c r="A27" s="1727" t="s">
        <v>2047</v>
      </c>
      <c r="B27" s="1717"/>
      <c r="C27" s="1717"/>
      <c r="D27" s="1717"/>
      <c r="E27" s="1717"/>
      <c r="F27" s="1717"/>
      <c r="G27" s="1717"/>
      <c r="H27" s="1717"/>
      <c r="I27" s="1717"/>
      <c r="J27" s="1717"/>
      <c r="K27" s="1717"/>
    </row>
    <row r="28" spans="1:11">
      <c r="A28" s="1728" t="s">
        <v>1996</v>
      </c>
    </row>
    <row r="29" spans="1:11">
      <c r="A29" s="1729" t="s">
        <v>1997</v>
      </c>
    </row>
    <row r="30" spans="1:11">
      <c r="A30" s="1730" t="s">
        <v>1998</v>
      </c>
    </row>
    <row r="31" spans="1:11">
      <c r="A31" s="1731" t="s">
        <v>1999</v>
      </c>
    </row>
    <row r="32" spans="1:11">
      <c r="A32" s="1732" t="s">
        <v>2000</v>
      </c>
    </row>
    <row r="33" spans="1:4">
      <c r="A33" s="1733" t="s">
        <v>2001</v>
      </c>
    </row>
    <row r="34" spans="1:4">
      <c r="A34" s="1805" t="s">
        <v>2002</v>
      </c>
      <c r="B34" s="1805"/>
      <c r="C34" s="1805"/>
      <c r="D34" s="1805"/>
    </row>
    <row r="35" spans="1:4">
      <c r="A35" s="1733" t="s">
        <v>2003</v>
      </c>
    </row>
    <row r="36" spans="1:4">
      <c r="A36" s="1728" t="s">
        <v>2004</v>
      </c>
    </row>
    <row r="52" spans="6:11">
      <c r="F52" s="1806" t="s">
        <v>2005</v>
      </c>
      <c r="G52" s="1806"/>
      <c r="H52" s="1806"/>
      <c r="I52" s="1806"/>
      <c r="J52" s="1806"/>
      <c r="K52" s="1806"/>
    </row>
    <row r="53" spans="6:11">
      <c r="F53" s="1806" t="s">
        <v>2006</v>
      </c>
      <c r="G53" s="1806"/>
      <c r="H53" s="1806"/>
      <c r="I53" s="1806"/>
      <c r="J53" s="1806"/>
      <c r="K53" s="1806"/>
    </row>
  </sheetData>
  <mergeCells count="15">
    <mergeCell ref="A34:D34"/>
    <mergeCell ref="F52:K52"/>
    <mergeCell ref="F53:K53"/>
    <mergeCell ref="A11:K11"/>
    <mergeCell ref="A12:K12"/>
    <mergeCell ref="A14:K14"/>
    <mergeCell ref="A15:K15"/>
    <mergeCell ref="A24:K24"/>
    <mergeCell ref="A25:K25"/>
    <mergeCell ref="A8:K8"/>
    <mergeCell ref="A1:K1"/>
    <mergeCell ref="A2:K2"/>
    <mergeCell ref="A4:K4"/>
    <mergeCell ref="A5:K5"/>
    <mergeCell ref="A7:K7"/>
  </mergeCells>
  <hyperlinks>
    <hyperlink ref="A33" r:id="rId1" display="mailto:office@ukrstat.gov.ua"/>
    <hyperlink ref="A34" r:id="rId2" display="mailto:office@ukrstat.gov.ua"/>
    <hyperlink ref="A35" r:id="rId3" display="http://www.ukrstat.gov.ua/"/>
  </hyperlinks>
  <pageMargins left="0.78740157480314965" right="0.78740157480314965" top="0.78740157480314965" bottom="0.78740157480314965" header="0" footer="0.31496062992125984"/>
  <pageSetup paperSize="9" scale="80" orientation="portrait"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6"/>
  <sheetViews>
    <sheetView zoomScaleNormal="100" zoomScaleSheetLayoutView="70" workbookViewId="0">
      <selection sqref="A1:N25"/>
    </sheetView>
  </sheetViews>
  <sheetFormatPr defaultColWidth="0" defaultRowHeight="12"/>
  <cols>
    <col min="1" max="1" width="8.5" style="219" customWidth="1"/>
    <col min="2" max="2" width="9.6640625" style="219" customWidth="1"/>
    <col min="3" max="3" width="41.6640625" style="219" customWidth="1"/>
    <col min="4" max="6" width="45.1640625" style="219" customWidth="1"/>
    <col min="7" max="7" width="31.1640625" style="219" customWidth="1"/>
    <col min="8" max="26" width="6.1640625" style="219" customWidth="1"/>
    <col min="27" max="78" width="6.1640625" style="176" customWidth="1"/>
    <col min="79" max="16384" width="0" style="176" hidden="1"/>
  </cols>
  <sheetData>
    <row r="1" spans="1:26" s="218" customFormat="1" ht="19.899999999999999" customHeight="1">
      <c r="A1" s="1935">
        <v>25</v>
      </c>
      <c r="B1" s="1949" t="s">
        <v>2070</v>
      </c>
      <c r="C1" s="1949"/>
      <c r="D1" s="1949"/>
      <c r="E1" s="1949"/>
      <c r="F1" s="1949"/>
      <c r="G1" s="1949"/>
      <c r="H1" s="217"/>
      <c r="I1" s="217"/>
      <c r="J1" s="217"/>
      <c r="K1" s="217"/>
      <c r="L1" s="217"/>
      <c r="M1" s="217"/>
      <c r="N1" s="217"/>
      <c r="O1" s="217"/>
      <c r="P1" s="217"/>
      <c r="Q1" s="217"/>
      <c r="R1" s="217"/>
      <c r="S1" s="217"/>
      <c r="T1" s="217"/>
      <c r="U1" s="217"/>
      <c r="V1" s="217"/>
      <c r="W1" s="217"/>
      <c r="X1" s="217"/>
      <c r="Y1" s="217"/>
      <c r="Z1" s="217"/>
    </row>
    <row r="2" spans="1:26" ht="19.899999999999999" customHeight="1">
      <c r="A2" s="1935"/>
      <c r="B2" s="1970" t="s">
        <v>2038</v>
      </c>
      <c r="C2" s="1971"/>
      <c r="D2" s="1971"/>
      <c r="E2" s="1971"/>
      <c r="F2" s="1971"/>
      <c r="G2" s="1971"/>
    </row>
    <row r="3" spans="1:26" ht="19.899999999999999" customHeight="1">
      <c r="A3" s="1935"/>
      <c r="B3" s="1939"/>
      <c r="C3" s="1939"/>
      <c r="D3" s="1951"/>
      <c r="E3" s="1942" t="s">
        <v>203</v>
      </c>
      <c r="F3" s="1952"/>
      <c r="G3" s="1952"/>
    </row>
    <row r="4" spans="1:26" ht="19.899999999999999" customHeight="1">
      <c r="A4" s="1935"/>
      <c r="B4" s="182" t="s">
        <v>399</v>
      </c>
      <c r="C4" s="1963" t="s">
        <v>401</v>
      </c>
      <c r="D4" s="1974" t="s">
        <v>158</v>
      </c>
      <c r="E4" s="1975"/>
      <c r="F4" s="1975"/>
      <c r="G4" s="1976"/>
      <c r="H4" s="221"/>
    </row>
    <row r="5" spans="1:26" ht="19.899999999999999" customHeight="1">
      <c r="A5" s="1935"/>
      <c r="B5" s="186" t="s">
        <v>10</v>
      </c>
      <c r="C5" s="1972"/>
      <c r="D5" s="1968" t="s">
        <v>2067</v>
      </c>
      <c r="E5" s="1969"/>
      <c r="F5" s="1969"/>
      <c r="G5" s="1969"/>
      <c r="H5" s="221"/>
    </row>
    <row r="6" spans="1:26" ht="33.950000000000003" customHeight="1">
      <c r="A6" s="1935"/>
      <c r="B6" s="297"/>
      <c r="C6" s="1973"/>
      <c r="D6" s="182" t="s">
        <v>2059</v>
      </c>
      <c r="E6" s="220" t="s">
        <v>398</v>
      </c>
      <c r="F6" s="220" t="s">
        <v>2060</v>
      </c>
      <c r="G6" s="220" t="s">
        <v>238</v>
      </c>
      <c r="H6" s="221"/>
      <c r="I6" s="221"/>
    </row>
    <row r="7" spans="1:26" ht="33.950000000000003" customHeight="1">
      <c r="A7" s="1935"/>
      <c r="B7" s="176"/>
      <c r="C7" s="222" t="s">
        <v>402</v>
      </c>
      <c r="D7" s="223" t="s">
        <v>239</v>
      </c>
      <c r="E7" s="223" t="s">
        <v>240</v>
      </c>
      <c r="F7" s="223" t="s">
        <v>241</v>
      </c>
      <c r="G7" s="223" t="s">
        <v>242</v>
      </c>
      <c r="H7" s="221"/>
      <c r="I7" s="221"/>
    </row>
    <row r="8" spans="1:26" ht="19.7" customHeight="1">
      <c r="A8" s="1935"/>
      <c r="B8" s="224"/>
      <c r="C8" s="225" t="s">
        <v>84</v>
      </c>
      <c r="D8" s="226" t="s">
        <v>243</v>
      </c>
      <c r="E8" s="226" t="s">
        <v>244</v>
      </c>
      <c r="F8" s="226" t="s">
        <v>245</v>
      </c>
      <c r="G8" s="226" t="s">
        <v>246</v>
      </c>
      <c r="H8" s="221"/>
      <c r="I8" s="221"/>
    </row>
    <row r="9" spans="1:26" ht="31.35" customHeight="1">
      <c r="A9" s="1935"/>
      <c r="B9" s="1953" t="s">
        <v>247</v>
      </c>
      <c r="C9" s="1953"/>
      <c r="D9" s="1953"/>
      <c r="E9" s="1953"/>
      <c r="F9" s="1953"/>
      <c r="G9" s="1953"/>
    </row>
    <row r="10" spans="1:26" ht="31.35" customHeight="1">
      <c r="A10" s="1935"/>
      <c r="B10" s="192">
        <v>2021</v>
      </c>
      <c r="C10" s="193">
        <v>3717848</v>
      </c>
      <c r="D10" s="194">
        <v>2334138</v>
      </c>
      <c r="E10" s="194">
        <v>273697</v>
      </c>
      <c r="F10" s="194">
        <v>224504</v>
      </c>
      <c r="G10" s="194">
        <v>885509</v>
      </c>
    </row>
    <row r="11" spans="1:26" ht="31.35" customHeight="1">
      <c r="A11" s="1935"/>
      <c r="B11" s="1977" t="s">
        <v>396</v>
      </c>
      <c r="C11" s="1978"/>
      <c r="D11" s="1978"/>
      <c r="E11" s="1978"/>
      <c r="F11" s="1978"/>
      <c r="G11" s="1978"/>
      <c r="H11" s="227"/>
    </row>
    <row r="12" spans="1:26" ht="31.35" customHeight="1">
      <c r="A12" s="1935"/>
      <c r="B12" s="192">
        <v>2021</v>
      </c>
      <c r="C12" s="211">
        <v>100</v>
      </c>
      <c r="D12" s="196">
        <v>62.8</v>
      </c>
      <c r="E12" s="196">
        <v>7.4</v>
      </c>
      <c r="F12" s="196">
        <v>6</v>
      </c>
      <c r="G12" s="196">
        <v>23.8</v>
      </c>
    </row>
    <row r="13" spans="1:26" ht="31.35" customHeight="1">
      <c r="A13" s="1935"/>
      <c r="B13" s="192"/>
      <c r="C13" s="193"/>
      <c r="D13" s="194"/>
      <c r="E13" s="194"/>
      <c r="F13" s="194"/>
      <c r="G13" s="194"/>
    </row>
    <row r="14" spans="1:26" ht="19.7" customHeight="1">
      <c r="A14" s="1935"/>
      <c r="B14" s="1949" t="s">
        <v>2071</v>
      </c>
      <c r="C14" s="1949"/>
      <c r="D14" s="1949"/>
      <c r="E14" s="1949"/>
      <c r="F14" s="1949"/>
      <c r="G14" s="1949"/>
    </row>
    <row r="15" spans="1:26" ht="19.7" customHeight="1">
      <c r="A15" s="1935"/>
      <c r="B15" s="1970" t="s">
        <v>2039</v>
      </c>
      <c r="C15" s="1971"/>
      <c r="D15" s="1971"/>
      <c r="E15" s="1971"/>
      <c r="F15" s="1971"/>
      <c r="G15" s="1971"/>
    </row>
    <row r="16" spans="1:26" ht="19.7" customHeight="1">
      <c r="A16" s="1935"/>
      <c r="B16" s="228"/>
      <c r="C16" s="229"/>
      <c r="D16" s="229"/>
      <c r="E16" s="1942" t="s">
        <v>407</v>
      </c>
      <c r="F16" s="1952"/>
      <c r="G16" s="1952"/>
    </row>
    <row r="17" spans="1:9" ht="18.75" customHeight="1">
      <c r="A17" s="1935"/>
      <c r="B17" s="1956" t="s">
        <v>204</v>
      </c>
      <c r="C17" s="1963" t="s">
        <v>403</v>
      </c>
      <c r="D17" s="1966" t="s">
        <v>2069</v>
      </c>
      <c r="E17" s="1967"/>
      <c r="F17" s="1967"/>
      <c r="G17" s="1967"/>
    </row>
    <row r="18" spans="1:9" ht="18.75" customHeight="1">
      <c r="A18" s="1935"/>
      <c r="B18" s="1957"/>
      <c r="C18" s="1964"/>
      <c r="D18" s="1968" t="s">
        <v>2068</v>
      </c>
      <c r="E18" s="1969"/>
      <c r="F18" s="1969"/>
      <c r="G18" s="1969"/>
    </row>
    <row r="19" spans="1:9" ht="51" customHeight="1">
      <c r="A19" s="1935"/>
      <c r="B19" s="1958"/>
      <c r="C19" s="1965"/>
      <c r="D19" s="220" t="s">
        <v>2072</v>
      </c>
      <c r="E19" s="220" t="s">
        <v>248</v>
      </c>
      <c r="F19" s="1966" t="s">
        <v>2073</v>
      </c>
      <c r="G19" s="1956"/>
      <c r="H19" s="221"/>
      <c r="I19" s="221"/>
    </row>
    <row r="20" spans="1:9" ht="51" customHeight="1">
      <c r="A20" s="1935"/>
      <c r="B20" s="186" t="s">
        <v>10</v>
      </c>
      <c r="C20" s="222" t="s">
        <v>404</v>
      </c>
      <c r="D20" s="223" t="s">
        <v>249</v>
      </c>
      <c r="E20" s="223" t="s">
        <v>250</v>
      </c>
      <c r="F20" s="1959" t="s">
        <v>406</v>
      </c>
      <c r="G20" s="1960"/>
      <c r="H20" s="221"/>
      <c r="I20" s="221"/>
    </row>
    <row r="21" spans="1:9" ht="19.7" customHeight="1">
      <c r="A21" s="1935"/>
      <c r="B21" s="188"/>
      <c r="C21" s="189" t="s">
        <v>84</v>
      </c>
      <c r="D21" s="230" t="s">
        <v>251</v>
      </c>
      <c r="E21" s="231" t="s">
        <v>252</v>
      </c>
      <c r="F21" s="1961" t="s">
        <v>253</v>
      </c>
      <c r="G21" s="1962"/>
      <c r="H21" s="221"/>
      <c r="I21" s="221"/>
    </row>
    <row r="22" spans="1:9" ht="31.35" customHeight="1">
      <c r="A22" s="1935"/>
      <c r="B22" s="1953" t="s">
        <v>72</v>
      </c>
      <c r="C22" s="1953"/>
      <c r="D22" s="1953"/>
      <c r="E22" s="1953"/>
      <c r="F22" s="1953"/>
      <c r="G22" s="1953"/>
    </row>
    <row r="23" spans="1:9" ht="31.35" customHeight="1">
      <c r="A23" s="1935"/>
      <c r="B23" s="192">
        <v>2021</v>
      </c>
      <c r="C23" s="193">
        <v>3717848</v>
      </c>
      <c r="D23" s="194">
        <v>3604714</v>
      </c>
      <c r="E23" s="194">
        <v>138566</v>
      </c>
      <c r="F23" s="1979">
        <v>25432</v>
      </c>
      <c r="G23" s="1979"/>
    </row>
    <row r="24" spans="1:9" ht="31.35" customHeight="1">
      <c r="A24" s="1935"/>
      <c r="B24" s="1980" t="s">
        <v>405</v>
      </c>
      <c r="C24" s="1978"/>
      <c r="D24" s="1978"/>
      <c r="E24" s="1978"/>
      <c r="F24" s="1978"/>
      <c r="G24" s="1978"/>
    </row>
    <row r="25" spans="1:9" ht="31.35" customHeight="1">
      <c r="A25" s="1935"/>
      <c r="B25" s="192">
        <v>2021</v>
      </c>
      <c r="C25" s="211">
        <v>100</v>
      </c>
      <c r="D25" s="196">
        <v>97</v>
      </c>
      <c r="E25" s="196">
        <v>3.7</v>
      </c>
      <c r="F25" s="1981">
        <v>0.7</v>
      </c>
      <c r="G25" s="1981">
        <v>0.7</v>
      </c>
    </row>
    <row r="26" spans="1:9" ht="13.9" customHeight="1"/>
  </sheetData>
  <mergeCells count="24">
    <mergeCell ref="D5:G5"/>
    <mergeCell ref="D18:G18"/>
    <mergeCell ref="A1:A25"/>
    <mergeCell ref="B1:G1"/>
    <mergeCell ref="B2:G2"/>
    <mergeCell ref="B3:D3"/>
    <mergeCell ref="E3:G3"/>
    <mergeCell ref="C4:C6"/>
    <mergeCell ref="D4:G4"/>
    <mergeCell ref="B9:G9"/>
    <mergeCell ref="B11:G11"/>
    <mergeCell ref="F23:G23"/>
    <mergeCell ref="B24:G24"/>
    <mergeCell ref="F25:G25"/>
    <mergeCell ref="B14:G14"/>
    <mergeCell ref="B15:G15"/>
    <mergeCell ref="E16:G16"/>
    <mergeCell ref="B17:B19"/>
    <mergeCell ref="F20:G20"/>
    <mergeCell ref="F21:G21"/>
    <mergeCell ref="B22:G22"/>
    <mergeCell ref="C17:C19"/>
    <mergeCell ref="D17:G17"/>
    <mergeCell ref="F19:G19"/>
  </mergeCells>
  <pageMargins left="0.78740157480314965" right="0.78740157480314965" top="0.78740157480314965" bottom="0.78740157480314965" header="0" footer="0"/>
  <pageSetup paperSize="9" scale="7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zoomScaleNormal="100" workbookViewId="0">
      <selection sqref="A1:N25"/>
    </sheetView>
  </sheetViews>
  <sheetFormatPr defaultColWidth="0" defaultRowHeight="12"/>
  <cols>
    <col min="1" max="1" width="8.5" style="219" customWidth="1"/>
    <col min="2" max="2" width="9.6640625" style="219" customWidth="1"/>
    <col min="3" max="3" width="26.6640625" style="219" customWidth="1"/>
    <col min="4" max="5" width="16.1640625" style="219" customWidth="1"/>
    <col min="6" max="6" width="23.5" style="219" customWidth="1"/>
    <col min="7" max="7" width="14.6640625" style="219" customWidth="1"/>
    <col min="8" max="8" width="18.6640625" style="219" customWidth="1"/>
    <col min="9" max="9" width="23.5" style="219" customWidth="1"/>
    <col min="10" max="10" width="18.6640625" style="219" customWidth="1"/>
    <col min="11" max="11" width="24.6640625" style="219" customWidth="1"/>
    <col min="12" max="12" width="16.1640625" style="219" customWidth="1"/>
    <col min="13" max="13" width="26.6640625" style="219" customWidth="1"/>
    <col min="14" max="50" width="6.1640625" style="176" customWidth="1"/>
    <col min="51" max="16384" width="0" style="176" hidden="1"/>
  </cols>
  <sheetData>
    <row r="1" spans="1:13" ht="19.899999999999999" customHeight="1">
      <c r="A1" s="1935">
        <v>26</v>
      </c>
      <c r="B1" s="1982" t="s">
        <v>254</v>
      </c>
      <c r="C1" s="1982"/>
      <c r="D1" s="1982"/>
      <c r="E1" s="1982"/>
      <c r="F1" s="1982"/>
      <c r="G1" s="1982"/>
      <c r="H1" s="1982"/>
      <c r="I1" s="1982"/>
      <c r="J1" s="1982"/>
      <c r="K1" s="818"/>
      <c r="L1" s="1983"/>
      <c r="M1" s="1983"/>
    </row>
    <row r="2" spans="1:13" ht="19.899999999999999" customHeight="1">
      <c r="A2" s="1935"/>
      <c r="B2" s="1984" t="s">
        <v>255</v>
      </c>
      <c r="C2" s="1984"/>
      <c r="D2" s="1984"/>
      <c r="E2" s="1984"/>
      <c r="F2" s="1984"/>
      <c r="G2" s="1984"/>
      <c r="H2" s="1984"/>
      <c r="I2" s="1984"/>
      <c r="J2" s="1984"/>
      <c r="K2" s="1984"/>
      <c r="L2" s="1983"/>
      <c r="M2" s="1983"/>
    </row>
    <row r="3" spans="1:13" ht="19.899999999999999" customHeight="1">
      <c r="A3" s="1935"/>
      <c r="B3" s="1939"/>
      <c r="C3" s="1939"/>
      <c r="D3" s="179"/>
      <c r="E3" s="179"/>
      <c r="F3" s="179"/>
      <c r="G3" s="179"/>
      <c r="H3" s="179"/>
      <c r="I3" s="179"/>
      <c r="J3" s="179"/>
      <c r="K3" s="1942" t="s">
        <v>111</v>
      </c>
      <c r="L3" s="1952"/>
      <c r="M3" s="1952"/>
    </row>
    <row r="4" spans="1:13" ht="64.5" customHeight="1">
      <c r="A4" s="1935"/>
      <c r="B4" s="813" t="s">
        <v>14</v>
      </c>
      <c r="C4" s="812" t="s">
        <v>256</v>
      </c>
      <c r="D4" s="813" t="s">
        <v>257</v>
      </c>
      <c r="E4" s="819" t="s">
        <v>258</v>
      </c>
      <c r="F4" s="819" t="s">
        <v>259</v>
      </c>
      <c r="G4" s="819" t="s">
        <v>260</v>
      </c>
      <c r="H4" s="813" t="s">
        <v>261</v>
      </c>
      <c r="I4" s="819" t="s">
        <v>262</v>
      </c>
      <c r="J4" s="819" t="s">
        <v>263</v>
      </c>
      <c r="K4" s="819" t="s">
        <v>264</v>
      </c>
      <c r="L4" s="819" t="s">
        <v>265</v>
      </c>
      <c r="M4" s="815" t="s">
        <v>266</v>
      </c>
    </row>
    <row r="5" spans="1:13" ht="51" customHeight="1">
      <c r="A5" s="1935"/>
      <c r="B5" s="184" t="s">
        <v>267</v>
      </c>
      <c r="C5" s="185" t="s">
        <v>268</v>
      </c>
      <c r="D5" s="184" t="s">
        <v>269</v>
      </c>
      <c r="E5" s="187" t="s">
        <v>270</v>
      </c>
      <c r="F5" s="187" t="s">
        <v>271</v>
      </c>
      <c r="G5" s="187" t="s">
        <v>272</v>
      </c>
      <c r="H5" s="184" t="s">
        <v>273</v>
      </c>
      <c r="I5" s="187" t="s">
        <v>274</v>
      </c>
      <c r="J5" s="187" t="s">
        <v>275</v>
      </c>
      <c r="K5" s="187" t="s">
        <v>276</v>
      </c>
      <c r="L5" s="187" t="s">
        <v>277</v>
      </c>
      <c r="M5" s="817" t="s">
        <v>278</v>
      </c>
    </row>
    <row r="6" spans="1:13" ht="17.25" customHeight="1">
      <c r="A6" s="1935"/>
      <c r="B6" s="188"/>
      <c r="C6" s="189" t="s">
        <v>82</v>
      </c>
      <c r="D6" s="190"/>
      <c r="E6" s="190"/>
      <c r="F6" s="190"/>
      <c r="G6" s="190"/>
      <c r="H6" s="190"/>
      <c r="I6" s="190"/>
      <c r="J6" s="190"/>
      <c r="K6" s="190"/>
      <c r="L6" s="190"/>
      <c r="M6" s="816"/>
    </row>
    <row r="7" spans="1:13" ht="19.899999999999999" customHeight="1">
      <c r="A7" s="1935"/>
      <c r="B7" s="1945" t="s">
        <v>72</v>
      </c>
      <c r="C7" s="1945"/>
      <c r="D7" s="1945"/>
      <c r="E7" s="1945"/>
      <c r="F7" s="1945"/>
      <c r="G7" s="1945"/>
      <c r="H7" s="1945"/>
      <c r="I7" s="1945"/>
      <c r="J7" s="1945"/>
      <c r="K7" s="1945"/>
      <c r="L7" s="1945"/>
      <c r="M7" s="1945"/>
    </row>
    <row r="8" spans="1:13" ht="19.149999999999999" customHeight="1">
      <c r="A8" s="1935"/>
      <c r="B8" s="192">
        <v>2010</v>
      </c>
      <c r="C8" s="200">
        <v>209264</v>
      </c>
      <c r="D8" s="202">
        <v>23823</v>
      </c>
      <c r="E8" s="202">
        <v>8307</v>
      </c>
      <c r="F8" s="202">
        <v>24308</v>
      </c>
      <c r="G8" s="202">
        <v>11008</v>
      </c>
      <c r="H8" s="202">
        <v>743</v>
      </c>
      <c r="I8" s="202">
        <v>3677</v>
      </c>
      <c r="J8" s="202">
        <v>43686</v>
      </c>
      <c r="K8" s="202">
        <v>6384</v>
      </c>
      <c r="L8" s="202">
        <v>68941</v>
      </c>
      <c r="M8" s="202">
        <v>18387</v>
      </c>
    </row>
    <row r="9" spans="1:13" ht="19.149999999999999" customHeight="1">
      <c r="A9" s="1935"/>
      <c r="B9" s="192">
        <v>2011</v>
      </c>
      <c r="C9" s="200">
        <v>225707</v>
      </c>
      <c r="D9" s="202">
        <v>21597</v>
      </c>
      <c r="E9" s="202">
        <v>9839</v>
      </c>
      <c r="F9" s="202">
        <v>27415</v>
      </c>
      <c r="G9" s="202">
        <v>13738</v>
      </c>
      <c r="H9" s="202">
        <v>1171</v>
      </c>
      <c r="I9" s="202">
        <v>4165</v>
      </c>
      <c r="J9" s="202">
        <v>46374</v>
      </c>
      <c r="K9" s="202">
        <v>6644</v>
      </c>
      <c r="L9" s="202">
        <v>74228</v>
      </c>
      <c r="M9" s="202">
        <v>20536</v>
      </c>
    </row>
    <row r="10" spans="1:13" ht="19.149999999999999" customHeight="1">
      <c r="A10" s="1935"/>
      <c r="B10" s="192">
        <v>2012</v>
      </c>
      <c r="C10" s="193">
        <v>261967</v>
      </c>
      <c r="D10" s="201">
        <v>24787</v>
      </c>
      <c r="E10" s="201">
        <v>10846</v>
      </c>
      <c r="F10" s="201">
        <v>32353</v>
      </c>
      <c r="G10" s="201">
        <v>15597</v>
      </c>
      <c r="H10" s="201">
        <v>1223</v>
      </c>
      <c r="I10" s="201">
        <v>2535</v>
      </c>
      <c r="J10" s="201">
        <v>56182</v>
      </c>
      <c r="K10" s="201">
        <v>7286</v>
      </c>
      <c r="L10" s="201">
        <v>88802</v>
      </c>
      <c r="M10" s="201">
        <v>22356</v>
      </c>
    </row>
    <row r="11" spans="1:13" ht="19.149999999999999" customHeight="1">
      <c r="A11" s="1935"/>
      <c r="B11" s="192">
        <v>2013</v>
      </c>
      <c r="C11" s="193">
        <v>272271</v>
      </c>
      <c r="D11" s="201">
        <v>24422</v>
      </c>
      <c r="E11" s="201">
        <v>11157</v>
      </c>
      <c r="F11" s="201">
        <v>33760</v>
      </c>
      <c r="G11" s="201">
        <v>14584</v>
      </c>
      <c r="H11" s="201">
        <v>1526</v>
      </c>
      <c r="I11" s="201">
        <v>2824</v>
      </c>
      <c r="J11" s="201">
        <v>59876</v>
      </c>
      <c r="K11" s="201">
        <v>7659</v>
      </c>
      <c r="L11" s="201">
        <v>93427</v>
      </c>
      <c r="M11" s="201">
        <v>23036</v>
      </c>
    </row>
    <row r="12" spans="1:13" ht="19.149999999999999" customHeight="1">
      <c r="A12" s="1935"/>
      <c r="B12" s="192">
        <v>2014</v>
      </c>
      <c r="C12" s="200">
        <v>296210</v>
      </c>
      <c r="D12" s="202">
        <v>27763</v>
      </c>
      <c r="E12" s="202">
        <v>30381</v>
      </c>
      <c r="F12" s="202">
        <v>41775</v>
      </c>
      <c r="G12" s="202">
        <v>9801</v>
      </c>
      <c r="H12" s="202">
        <v>1215</v>
      </c>
      <c r="I12" s="202">
        <v>1910</v>
      </c>
      <c r="J12" s="202">
        <v>59741</v>
      </c>
      <c r="K12" s="202">
        <v>7422</v>
      </c>
      <c r="L12" s="202">
        <v>93403</v>
      </c>
      <c r="M12" s="202">
        <v>22799</v>
      </c>
    </row>
    <row r="13" spans="1:13" ht="19.149999999999999" customHeight="1">
      <c r="A13" s="1935"/>
      <c r="B13" s="192">
        <v>2015</v>
      </c>
      <c r="C13" s="200">
        <v>376315</v>
      </c>
      <c r="D13" s="202">
        <v>39972</v>
      </c>
      <c r="E13" s="202">
        <v>46161</v>
      </c>
      <c r="F13" s="202">
        <v>50967</v>
      </c>
      <c r="G13" s="202">
        <v>12614</v>
      </c>
      <c r="H13" s="202">
        <v>1769</v>
      </c>
      <c r="I13" s="202">
        <v>3582</v>
      </c>
      <c r="J13" s="202">
        <v>69234</v>
      </c>
      <c r="K13" s="202">
        <v>8896</v>
      </c>
      <c r="L13" s="202">
        <v>105160</v>
      </c>
      <c r="M13" s="202">
        <v>37960</v>
      </c>
    </row>
    <row r="14" spans="1:13" ht="19.149999999999999" customHeight="1">
      <c r="A14" s="1935"/>
      <c r="B14" s="192">
        <v>2016</v>
      </c>
      <c r="C14" s="200">
        <v>443727</v>
      </c>
      <c r="D14" s="202">
        <v>38667</v>
      </c>
      <c r="E14" s="202">
        <v>55758</v>
      </c>
      <c r="F14" s="202">
        <v>66480</v>
      </c>
      <c r="G14" s="202">
        <v>21818</v>
      </c>
      <c r="H14" s="202">
        <v>2592</v>
      </c>
      <c r="I14" s="202">
        <v>5439</v>
      </c>
      <c r="J14" s="202">
        <v>69959</v>
      </c>
      <c r="K14" s="202">
        <v>10136</v>
      </c>
      <c r="L14" s="202">
        <v>106765</v>
      </c>
      <c r="M14" s="202">
        <v>66113</v>
      </c>
    </row>
    <row r="15" spans="1:13" ht="19.149999999999999" customHeight="1">
      <c r="A15" s="1935"/>
      <c r="B15" s="192">
        <v>2017</v>
      </c>
      <c r="C15" s="200">
        <v>616621</v>
      </c>
      <c r="D15" s="202">
        <v>54894</v>
      </c>
      <c r="E15" s="202">
        <v>67978</v>
      </c>
      <c r="F15" s="202">
        <v>82981</v>
      </c>
      <c r="G15" s="202">
        <v>40300</v>
      </c>
      <c r="H15" s="202">
        <v>2724</v>
      </c>
      <c r="I15" s="202">
        <v>7221</v>
      </c>
      <c r="J15" s="202">
        <v>95246</v>
      </c>
      <c r="K15" s="202">
        <v>16011</v>
      </c>
      <c r="L15" s="202">
        <v>149841</v>
      </c>
      <c r="M15" s="202">
        <v>99425</v>
      </c>
    </row>
    <row r="16" spans="1:13" ht="19.149999999999999" customHeight="1">
      <c r="A16" s="1935"/>
      <c r="B16" s="192">
        <v>2018</v>
      </c>
      <c r="C16" s="200">
        <v>739537</v>
      </c>
      <c r="D16" s="202">
        <v>59108</v>
      </c>
      <c r="E16" s="202">
        <v>78102</v>
      </c>
      <c r="F16" s="202">
        <v>109307</v>
      </c>
      <c r="G16" s="202">
        <v>62944</v>
      </c>
      <c r="H16" s="202">
        <v>3543</v>
      </c>
      <c r="I16" s="202">
        <v>8574</v>
      </c>
      <c r="J16" s="202">
        <v>112019</v>
      </c>
      <c r="K16" s="202">
        <v>19054</v>
      </c>
      <c r="L16" s="202">
        <v>180476</v>
      </c>
      <c r="M16" s="202">
        <v>106410</v>
      </c>
    </row>
    <row r="17" spans="1:13" ht="19.149999999999999" customHeight="1">
      <c r="A17" s="1935"/>
      <c r="B17" s="192">
        <v>2019</v>
      </c>
      <c r="C17" s="200">
        <v>746939</v>
      </c>
      <c r="D17" s="202">
        <v>65994</v>
      </c>
      <c r="E17" s="202">
        <v>94146</v>
      </c>
      <c r="F17" s="202">
        <v>130742</v>
      </c>
      <c r="G17" s="202">
        <v>37158</v>
      </c>
      <c r="H17" s="202">
        <v>4278</v>
      </c>
      <c r="I17" s="202">
        <v>10760</v>
      </c>
      <c r="J17" s="202">
        <v>114948</v>
      </c>
      <c r="K17" s="202">
        <v>21441</v>
      </c>
      <c r="L17" s="202">
        <v>202654</v>
      </c>
      <c r="M17" s="202">
        <v>64818</v>
      </c>
    </row>
    <row r="18" spans="1:13" ht="19.149999999999999" customHeight="1">
      <c r="A18" s="1935"/>
      <c r="B18" s="232">
        <v>2020</v>
      </c>
      <c r="C18" s="200">
        <v>814644</v>
      </c>
      <c r="D18" s="202">
        <v>68547</v>
      </c>
      <c r="E18" s="202">
        <v>103802</v>
      </c>
      <c r="F18" s="202">
        <v>153820</v>
      </c>
      <c r="G18" s="202">
        <v>40943</v>
      </c>
      <c r="H18" s="202">
        <v>4497</v>
      </c>
      <c r="I18" s="202">
        <v>10905</v>
      </c>
      <c r="J18" s="202">
        <v>159714</v>
      </c>
      <c r="K18" s="202">
        <v>22852</v>
      </c>
      <c r="L18" s="202">
        <v>207186</v>
      </c>
      <c r="M18" s="202">
        <v>42378</v>
      </c>
    </row>
    <row r="19" spans="1:13" ht="19.149999999999999" customHeight="1">
      <c r="A19" s="1935"/>
      <c r="B19" s="232">
        <v>2021</v>
      </c>
      <c r="C19" s="200">
        <v>967099</v>
      </c>
      <c r="D19" s="202">
        <v>192138</v>
      </c>
      <c r="E19" s="233" t="s">
        <v>279</v>
      </c>
      <c r="F19" s="202">
        <v>168701</v>
      </c>
      <c r="G19" s="202">
        <v>44666</v>
      </c>
      <c r="H19" s="202">
        <v>5270</v>
      </c>
      <c r="I19" s="202">
        <v>10796</v>
      </c>
      <c r="J19" s="202">
        <v>193715</v>
      </c>
      <c r="K19" s="202">
        <v>30859</v>
      </c>
      <c r="L19" s="202">
        <v>274219</v>
      </c>
      <c r="M19" s="202">
        <v>46735</v>
      </c>
    </row>
    <row r="20" spans="1:13" ht="19.899999999999999" customHeight="1">
      <c r="A20" s="1935"/>
      <c r="B20" s="1945" t="s">
        <v>280</v>
      </c>
      <c r="C20" s="1945"/>
      <c r="D20" s="1945"/>
      <c r="E20" s="1945"/>
      <c r="F20" s="1945"/>
      <c r="G20" s="1945"/>
      <c r="H20" s="1945"/>
      <c r="I20" s="1945"/>
      <c r="J20" s="1945"/>
      <c r="K20" s="1945"/>
      <c r="L20" s="1945"/>
      <c r="M20" s="1945"/>
    </row>
    <row r="21" spans="1:13" ht="19.149999999999999" customHeight="1">
      <c r="A21" s="1935"/>
      <c r="B21" s="192">
        <v>2010</v>
      </c>
      <c r="C21" s="195">
        <v>100</v>
      </c>
      <c r="D21" s="196">
        <v>11.4</v>
      </c>
      <c r="E21" s="196">
        <v>4</v>
      </c>
      <c r="F21" s="196">
        <v>11.6</v>
      </c>
      <c r="G21" s="196">
        <v>5.3</v>
      </c>
      <c r="H21" s="196">
        <v>0.3</v>
      </c>
      <c r="I21" s="196">
        <v>1.8</v>
      </c>
      <c r="J21" s="196">
        <v>20.9</v>
      </c>
      <c r="K21" s="197">
        <v>3</v>
      </c>
      <c r="L21" s="196">
        <v>32.9</v>
      </c>
      <c r="M21" s="196">
        <v>8.8000000000000007</v>
      </c>
    </row>
    <row r="22" spans="1:13" ht="19.149999999999999" customHeight="1">
      <c r="A22" s="1935"/>
      <c r="B22" s="192">
        <v>2011</v>
      </c>
      <c r="C22" s="195">
        <v>100</v>
      </c>
      <c r="D22" s="196">
        <v>9.6</v>
      </c>
      <c r="E22" s="196">
        <v>4.4000000000000004</v>
      </c>
      <c r="F22" s="196">
        <v>12.2</v>
      </c>
      <c r="G22" s="196">
        <v>6.1</v>
      </c>
      <c r="H22" s="196">
        <v>0.5</v>
      </c>
      <c r="I22" s="196">
        <v>1.8</v>
      </c>
      <c r="J22" s="196">
        <v>20.5</v>
      </c>
      <c r="K22" s="197">
        <v>2.9</v>
      </c>
      <c r="L22" s="196">
        <v>32.9</v>
      </c>
      <c r="M22" s="196">
        <v>9.1</v>
      </c>
    </row>
    <row r="23" spans="1:13" ht="19.149999999999999" customHeight="1">
      <c r="A23" s="1935"/>
      <c r="B23" s="192">
        <v>2012</v>
      </c>
      <c r="C23" s="195">
        <v>100</v>
      </c>
      <c r="D23" s="196">
        <v>9.5</v>
      </c>
      <c r="E23" s="196">
        <v>4.0999999999999996</v>
      </c>
      <c r="F23" s="196">
        <v>12.3</v>
      </c>
      <c r="G23" s="196">
        <v>6</v>
      </c>
      <c r="H23" s="196">
        <v>0.5</v>
      </c>
      <c r="I23" s="196">
        <v>1</v>
      </c>
      <c r="J23" s="196">
        <v>21.4</v>
      </c>
      <c r="K23" s="197">
        <v>2.8</v>
      </c>
      <c r="L23" s="196">
        <v>33.9</v>
      </c>
      <c r="M23" s="196">
        <v>8.5</v>
      </c>
    </row>
    <row r="24" spans="1:13" ht="19.149999999999999" customHeight="1">
      <c r="A24" s="1935"/>
      <c r="B24" s="192">
        <v>2013</v>
      </c>
      <c r="C24" s="195">
        <v>100</v>
      </c>
      <c r="D24" s="196">
        <v>9</v>
      </c>
      <c r="E24" s="196">
        <v>4.0999999999999996</v>
      </c>
      <c r="F24" s="196">
        <v>12.4</v>
      </c>
      <c r="G24" s="196">
        <v>5.4</v>
      </c>
      <c r="H24" s="196">
        <v>0.6</v>
      </c>
      <c r="I24" s="196">
        <v>1</v>
      </c>
      <c r="J24" s="196">
        <v>22</v>
      </c>
      <c r="K24" s="196">
        <v>2.8</v>
      </c>
      <c r="L24" s="196">
        <v>34.299999999999997</v>
      </c>
      <c r="M24" s="196">
        <v>8.4</v>
      </c>
    </row>
    <row r="25" spans="1:13" ht="19.149999999999999" customHeight="1">
      <c r="A25" s="1935"/>
      <c r="B25" s="192">
        <v>2014</v>
      </c>
      <c r="C25" s="195">
        <v>100</v>
      </c>
      <c r="D25" s="196">
        <v>9.4</v>
      </c>
      <c r="E25" s="196">
        <v>10.3</v>
      </c>
      <c r="F25" s="196">
        <v>14.1</v>
      </c>
      <c r="G25" s="196">
        <v>3.3</v>
      </c>
      <c r="H25" s="196">
        <v>0.4</v>
      </c>
      <c r="I25" s="196">
        <v>0.6</v>
      </c>
      <c r="J25" s="196">
        <v>20.2</v>
      </c>
      <c r="K25" s="196">
        <v>2.5</v>
      </c>
      <c r="L25" s="196">
        <v>31.5</v>
      </c>
      <c r="M25" s="196">
        <v>7.7</v>
      </c>
    </row>
    <row r="26" spans="1:13" ht="19.149999999999999" customHeight="1">
      <c r="A26" s="1935"/>
      <c r="B26" s="192">
        <v>2015</v>
      </c>
      <c r="C26" s="195">
        <v>100</v>
      </c>
      <c r="D26" s="197">
        <v>10.6</v>
      </c>
      <c r="E26" s="197">
        <v>12.3</v>
      </c>
      <c r="F26" s="197">
        <v>13.5</v>
      </c>
      <c r="G26" s="197">
        <v>3.4</v>
      </c>
      <c r="H26" s="197">
        <v>0.5</v>
      </c>
      <c r="I26" s="197">
        <v>0.9</v>
      </c>
      <c r="J26" s="197">
        <v>18.399999999999999</v>
      </c>
      <c r="K26" s="197">
        <v>2.4</v>
      </c>
      <c r="L26" s="197">
        <v>27.9</v>
      </c>
      <c r="M26" s="197">
        <v>10.1</v>
      </c>
    </row>
    <row r="27" spans="1:13" ht="19.149999999999999" customHeight="1">
      <c r="A27" s="1935"/>
      <c r="B27" s="192">
        <v>2016</v>
      </c>
      <c r="C27" s="195">
        <v>100</v>
      </c>
      <c r="D27" s="197">
        <v>8.6999999999999993</v>
      </c>
      <c r="E27" s="197">
        <v>12.6</v>
      </c>
      <c r="F27" s="197">
        <v>15</v>
      </c>
      <c r="G27" s="197">
        <v>4.9000000000000004</v>
      </c>
      <c r="H27" s="197">
        <v>0.6</v>
      </c>
      <c r="I27" s="197">
        <v>1.1000000000000001</v>
      </c>
      <c r="J27" s="197">
        <v>15.8</v>
      </c>
      <c r="K27" s="197">
        <v>2.2999999999999998</v>
      </c>
      <c r="L27" s="197">
        <v>24.1</v>
      </c>
      <c r="M27" s="197">
        <v>14.9</v>
      </c>
    </row>
    <row r="28" spans="1:13" ht="19.149999999999999" customHeight="1">
      <c r="A28" s="1935"/>
      <c r="B28" s="192">
        <v>2017</v>
      </c>
      <c r="C28" s="195">
        <v>100</v>
      </c>
      <c r="D28" s="197">
        <v>8.9</v>
      </c>
      <c r="E28" s="197">
        <v>11.1</v>
      </c>
      <c r="F28" s="197">
        <v>13.5</v>
      </c>
      <c r="G28" s="197">
        <v>6.5</v>
      </c>
      <c r="H28" s="197">
        <v>0.4</v>
      </c>
      <c r="I28" s="197">
        <v>1.2</v>
      </c>
      <c r="J28" s="197">
        <v>15.4</v>
      </c>
      <c r="K28" s="197">
        <v>2.6</v>
      </c>
      <c r="L28" s="197">
        <v>24.3</v>
      </c>
      <c r="M28" s="197">
        <v>16.100000000000001</v>
      </c>
    </row>
    <row r="29" spans="1:13" ht="19.149999999999999" customHeight="1">
      <c r="A29" s="1935"/>
      <c r="B29" s="192">
        <v>2018</v>
      </c>
      <c r="C29" s="195">
        <v>100</v>
      </c>
      <c r="D29" s="197">
        <v>8</v>
      </c>
      <c r="E29" s="197">
        <v>10.6</v>
      </c>
      <c r="F29" s="197">
        <v>14.8</v>
      </c>
      <c r="G29" s="197">
        <v>8.5</v>
      </c>
      <c r="H29" s="197">
        <v>0.5</v>
      </c>
      <c r="I29" s="197">
        <v>1.2</v>
      </c>
      <c r="J29" s="197">
        <v>15.1</v>
      </c>
      <c r="K29" s="197">
        <v>2.5</v>
      </c>
      <c r="L29" s="197">
        <v>24.4</v>
      </c>
      <c r="M29" s="197">
        <v>14.4</v>
      </c>
    </row>
    <row r="30" spans="1:13" ht="19.149999999999999" customHeight="1">
      <c r="A30" s="1935"/>
      <c r="B30" s="192">
        <v>2019</v>
      </c>
      <c r="C30" s="195">
        <v>100</v>
      </c>
      <c r="D30" s="197">
        <v>8.8000000000000007</v>
      </c>
      <c r="E30" s="197">
        <v>12.6</v>
      </c>
      <c r="F30" s="197">
        <v>17.5</v>
      </c>
      <c r="G30" s="197">
        <v>5</v>
      </c>
      <c r="H30" s="197">
        <v>0.6</v>
      </c>
      <c r="I30" s="197">
        <v>1.4</v>
      </c>
      <c r="J30" s="197">
        <v>15.4</v>
      </c>
      <c r="K30" s="197">
        <v>2.9</v>
      </c>
      <c r="L30" s="197">
        <v>27.1</v>
      </c>
      <c r="M30" s="197">
        <v>8.6999999999999993</v>
      </c>
    </row>
    <row r="31" spans="1:13" ht="19.149999999999999" customHeight="1">
      <c r="A31" s="1935"/>
      <c r="B31" s="814">
        <v>2020</v>
      </c>
      <c r="C31" s="195">
        <v>100</v>
      </c>
      <c r="D31" s="197">
        <v>8.4</v>
      </c>
      <c r="E31" s="197">
        <v>12.7</v>
      </c>
      <c r="F31" s="197">
        <v>18.899999999999999</v>
      </c>
      <c r="G31" s="197">
        <v>5</v>
      </c>
      <c r="H31" s="197">
        <v>0.6</v>
      </c>
      <c r="I31" s="197">
        <v>1.3</v>
      </c>
      <c r="J31" s="197">
        <v>19.600000000000001</v>
      </c>
      <c r="K31" s="197">
        <v>2.8</v>
      </c>
      <c r="L31" s="197">
        <v>25.5</v>
      </c>
      <c r="M31" s="197">
        <v>5.2</v>
      </c>
    </row>
    <row r="32" spans="1:13" ht="19.149999999999999" customHeight="1">
      <c r="A32" s="1935"/>
      <c r="B32" s="814">
        <v>2021</v>
      </c>
      <c r="C32" s="195">
        <v>100</v>
      </c>
      <c r="D32" s="197">
        <v>19.899999999999999</v>
      </c>
      <c r="E32" s="233" t="s">
        <v>279</v>
      </c>
      <c r="F32" s="197">
        <v>17.399999999999999</v>
      </c>
      <c r="G32" s="197">
        <v>4.6999999999999993</v>
      </c>
      <c r="H32" s="197">
        <v>0.5</v>
      </c>
      <c r="I32" s="197">
        <v>1.1000000000000001</v>
      </c>
      <c r="J32" s="197">
        <v>20</v>
      </c>
      <c r="K32" s="197">
        <v>3.2</v>
      </c>
      <c r="L32" s="197">
        <v>28.4</v>
      </c>
      <c r="M32" s="197">
        <v>4.8</v>
      </c>
    </row>
  </sheetData>
  <mergeCells count="9">
    <mergeCell ref="A1:A32"/>
    <mergeCell ref="B1:J1"/>
    <mergeCell ref="L1:M1"/>
    <mergeCell ref="B2:K2"/>
    <mergeCell ref="L2:M2"/>
    <mergeCell ref="B3:C3"/>
    <mergeCell ref="K3:M3"/>
    <mergeCell ref="B7:M7"/>
    <mergeCell ref="B20:M20"/>
  </mergeCells>
  <pageMargins left="0.39370078740157483" right="0.39370078740157483" top="0.78740157480314965" bottom="0.78740157480314965" header="0" footer="0"/>
  <pageSetup paperSize="9" scale="7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zoomScaleNormal="100" workbookViewId="0">
      <selection sqref="A1:N25"/>
    </sheetView>
  </sheetViews>
  <sheetFormatPr defaultColWidth="6.1640625" defaultRowHeight="12"/>
  <cols>
    <col min="1" max="1" width="8.5" style="219" customWidth="1"/>
    <col min="2" max="2" width="9.6640625" style="219" customWidth="1"/>
    <col min="3" max="3" width="40.33203125" style="219" customWidth="1"/>
    <col min="4" max="9" width="19.6640625" style="219" customWidth="1"/>
    <col min="10" max="10" width="24.6640625" style="219" customWidth="1"/>
    <col min="11" max="12" width="21" style="219" customWidth="1"/>
    <col min="13" max="13" width="6.1640625" style="219"/>
    <col min="14" max="16384" width="6.1640625" style="176"/>
  </cols>
  <sheetData>
    <row r="1" spans="1:12" ht="19.7" customHeight="1">
      <c r="A1" s="1935">
        <v>27</v>
      </c>
      <c r="B1" s="1985" t="s">
        <v>281</v>
      </c>
      <c r="C1" s="1985"/>
      <c r="D1" s="1985"/>
      <c r="E1" s="1985"/>
      <c r="F1" s="1985"/>
      <c r="G1" s="1985"/>
      <c r="H1" s="1985"/>
      <c r="I1" s="1985"/>
      <c r="J1" s="1985"/>
      <c r="K1" s="1986"/>
      <c r="L1" s="1986"/>
    </row>
    <row r="2" spans="1:12" ht="19.7" customHeight="1">
      <c r="A2" s="1935"/>
      <c r="B2" s="1987" t="s">
        <v>282</v>
      </c>
      <c r="C2" s="1987"/>
      <c r="D2" s="1987"/>
      <c r="E2" s="1987"/>
      <c r="F2" s="1987"/>
      <c r="G2" s="1987"/>
      <c r="H2" s="1987"/>
      <c r="I2" s="1987"/>
      <c r="J2" s="1987"/>
      <c r="K2" s="1986"/>
      <c r="L2" s="1986"/>
    </row>
    <row r="3" spans="1:12" ht="19.7" customHeight="1">
      <c r="A3" s="1935"/>
      <c r="B3" s="1939"/>
      <c r="C3" s="1939"/>
      <c r="D3" s="179"/>
      <c r="E3" s="179"/>
      <c r="F3" s="179"/>
      <c r="G3" s="179"/>
      <c r="H3" s="179"/>
      <c r="I3" s="179"/>
      <c r="J3" s="1942" t="s">
        <v>111</v>
      </c>
      <c r="K3" s="1952"/>
      <c r="L3" s="1952"/>
    </row>
    <row r="4" spans="1:12" ht="68.099999999999994" customHeight="1">
      <c r="A4" s="1935"/>
      <c r="B4" s="813" t="s">
        <v>14</v>
      </c>
      <c r="C4" s="812" t="s">
        <v>283</v>
      </c>
      <c r="D4" s="819" t="s">
        <v>284</v>
      </c>
      <c r="E4" s="819" t="s">
        <v>285</v>
      </c>
      <c r="F4" s="819" t="s">
        <v>286</v>
      </c>
      <c r="G4" s="819" t="s">
        <v>215</v>
      </c>
      <c r="H4" s="819" t="s">
        <v>287</v>
      </c>
      <c r="I4" s="819" t="s">
        <v>288</v>
      </c>
      <c r="J4" s="819" t="s">
        <v>2061</v>
      </c>
      <c r="K4" s="819" t="s">
        <v>289</v>
      </c>
      <c r="L4" s="815" t="s">
        <v>290</v>
      </c>
    </row>
    <row r="5" spans="1:12" ht="51" customHeight="1">
      <c r="A5" s="1935"/>
      <c r="B5" s="184" t="s">
        <v>267</v>
      </c>
      <c r="C5" s="185" t="s">
        <v>291</v>
      </c>
      <c r="D5" s="187" t="s">
        <v>292</v>
      </c>
      <c r="E5" s="187" t="s">
        <v>293</v>
      </c>
      <c r="F5" s="187" t="s">
        <v>227</v>
      </c>
      <c r="G5" s="187" t="s">
        <v>228</v>
      </c>
      <c r="H5" s="187" t="s">
        <v>294</v>
      </c>
      <c r="I5" s="187" t="s">
        <v>295</v>
      </c>
      <c r="J5" s="187" t="s">
        <v>296</v>
      </c>
      <c r="K5" s="187" t="s">
        <v>273</v>
      </c>
      <c r="L5" s="817" t="s">
        <v>297</v>
      </c>
    </row>
    <row r="6" spans="1:12" ht="19.7" customHeight="1">
      <c r="A6" s="1935"/>
      <c r="B6" s="188"/>
      <c r="C6" s="189" t="s">
        <v>83</v>
      </c>
      <c r="D6" s="190"/>
      <c r="E6" s="190"/>
      <c r="F6" s="190"/>
      <c r="G6" s="190"/>
      <c r="H6" s="190"/>
      <c r="I6" s="190"/>
      <c r="J6" s="190"/>
      <c r="K6" s="190"/>
      <c r="L6" s="816"/>
    </row>
    <row r="7" spans="1:12" ht="19.7" customHeight="1">
      <c r="A7" s="1935"/>
      <c r="B7" s="1945" t="s">
        <v>72</v>
      </c>
      <c r="C7" s="1945"/>
      <c r="D7" s="1945"/>
      <c r="E7" s="1945"/>
      <c r="F7" s="1945"/>
      <c r="G7" s="1945"/>
      <c r="H7" s="1945"/>
      <c r="I7" s="1945"/>
      <c r="J7" s="1945"/>
      <c r="K7" s="1945"/>
      <c r="L7" s="1945"/>
    </row>
    <row r="8" spans="1:12" ht="18.95" customHeight="1">
      <c r="A8" s="1935"/>
      <c r="B8" s="192">
        <v>2010</v>
      </c>
      <c r="C8" s="200">
        <v>8155</v>
      </c>
      <c r="D8" s="202">
        <v>1502</v>
      </c>
      <c r="E8" s="202">
        <v>991</v>
      </c>
      <c r="F8" s="202">
        <v>337</v>
      </c>
      <c r="G8" s="202">
        <v>621</v>
      </c>
      <c r="H8" s="202">
        <v>571</v>
      </c>
      <c r="I8" s="202">
        <v>718</v>
      </c>
      <c r="J8" s="202">
        <v>3415</v>
      </c>
      <c r="K8" s="1608" t="s">
        <v>279</v>
      </c>
      <c r="L8" s="1608" t="s">
        <v>298</v>
      </c>
    </row>
    <row r="9" spans="1:12" ht="18.95" customHeight="1">
      <c r="A9" s="1935"/>
      <c r="B9" s="192">
        <v>2011</v>
      </c>
      <c r="C9" s="200">
        <v>9619</v>
      </c>
      <c r="D9" s="202">
        <v>1829</v>
      </c>
      <c r="E9" s="202">
        <v>1196</v>
      </c>
      <c r="F9" s="202">
        <v>361</v>
      </c>
      <c r="G9" s="202">
        <v>757</v>
      </c>
      <c r="H9" s="202">
        <v>673</v>
      </c>
      <c r="I9" s="202">
        <v>846</v>
      </c>
      <c r="J9" s="202">
        <v>3957</v>
      </c>
      <c r="K9" s="1608" t="s">
        <v>298</v>
      </c>
      <c r="L9" s="1608" t="s">
        <v>298</v>
      </c>
    </row>
    <row r="10" spans="1:12" ht="18.95" customHeight="1">
      <c r="A10" s="1935"/>
      <c r="B10" s="192">
        <v>2012</v>
      </c>
      <c r="C10" s="200">
        <v>8984</v>
      </c>
      <c r="D10" s="201">
        <v>1091</v>
      </c>
      <c r="E10" s="201">
        <v>763</v>
      </c>
      <c r="F10" s="201">
        <v>201</v>
      </c>
      <c r="G10" s="201">
        <v>436</v>
      </c>
      <c r="H10" s="201">
        <v>674</v>
      </c>
      <c r="I10" s="201">
        <v>1114</v>
      </c>
      <c r="J10" s="201">
        <v>4705</v>
      </c>
      <c r="K10" s="1609" t="s">
        <v>298</v>
      </c>
      <c r="L10" s="1609" t="s">
        <v>298</v>
      </c>
    </row>
    <row r="11" spans="1:12" ht="18.95" customHeight="1">
      <c r="A11" s="1935"/>
      <c r="B11" s="192">
        <v>2013</v>
      </c>
      <c r="C11" s="200">
        <v>10265</v>
      </c>
      <c r="D11" s="202">
        <v>1542</v>
      </c>
      <c r="E11" s="202">
        <v>900</v>
      </c>
      <c r="F11" s="202">
        <v>278</v>
      </c>
      <c r="G11" s="202">
        <v>604</v>
      </c>
      <c r="H11" s="202">
        <v>747</v>
      </c>
      <c r="I11" s="202">
        <v>1328</v>
      </c>
      <c r="J11" s="202">
        <v>4866</v>
      </c>
      <c r="K11" s="1609" t="s">
        <v>298</v>
      </c>
      <c r="L11" s="1609" t="s">
        <v>298</v>
      </c>
    </row>
    <row r="12" spans="1:12" ht="18.95" customHeight="1">
      <c r="A12" s="1935"/>
      <c r="B12" s="192">
        <v>2014</v>
      </c>
      <c r="C12" s="200">
        <v>12873</v>
      </c>
      <c r="D12" s="202">
        <v>719</v>
      </c>
      <c r="E12" s="202">
        <v>520</v>
      </c>
      <c r="F12" s="202">
        <v>130</v>
      </c>
      <c r="G12" s="202">
        <v>278</v>
      </c>
      <c r="H12" s="202">
        <v>3711</v>
      </c>
      <c r="I12" s="202">
        <v>1510</v>
      </c>
      <c r="J12" s="202">
        <v>6005</v>
      </c>
      <c r="K12" s="1609" t="s">
        <v>298</v>
      </c>
      <c r="L12" s="1609" t="s">
        <v>298</v>
      </c>
    </row>
    <row r="13" spans="1:12" ht="18.95" customHeight="1">
      <c r="A13" s="1935"/>
      <c r="B13" s="192">
        <v>2015</v>
      </c>
      <c r="C13" s="200">
        <v>15788</v>
      </c>
      <c r="D13" s="202">
        <v>795</v>
      </c>
      <c r="E13" s="202">
        <v>558</v>
      </c>
      <c r="F13" s="202">
        <v>145</v>
      </c>
      <c r="G13" s="202">
        <v>313</v>
      </c>
      <c r="H13" s="202">
        <v>5559</v>
      </c>
      <c r="I13" s="202">
        <v>1690</v>
      </c>
      <c r="J13" s="202">
        <v>6728</v>
      </c>
      <c r="K13" s="1609" t="s">
        <v>298</v>
      </c>
      <c r="L13" s="1609" t="s">
        <v>298</v>
      </c>
    </row>
    <row r="14" spans="1:12" ht="18.95" customHeight="1">
      <c r="A14" s="1935"/>
      <c r="B14" s="192">
        <v>2016</v>
      </c>
      <c r="C14" s="200">
        <v>18899</v>
      </c>
      <c r="D14" s="202">
        <v>1517</v>
      </c>
      <c r="E14" s="202">
        <v>1022</v>
      </c>
      <c r="F14" s="202">
        <v>278</v>
      </c>
      <c r="G14" s="202">
        <v>604</v>
      </c>
      <c r="H14" s="202">
        <v>5728</v>
      </c>
      <c r="I14" s="202">
        <v>2022</v>
      </c>
      <c r="J14" s="202">
        <v>7728</v>
      </c>
      <c r="K14" s="1609" t="s">
        <v>298</v>
      </c>
      <c r="L14" s="1609" t="s">
        <v>298</v>
      </c>
    </row>
    <row r="15" spans="1:12" ht="18.95" customHeight="1">
      <c r="A15" s="1935"/>
      <c r="B15" s="192">
        <v>2017</v>
      </c>
      <c r="C15" s="209">
        <v>23865</v>
      </c>
      <c r="D15" s="210">
        <v>1669</v>
      </c>
      <c r="E15" s="202">
        <v>1139</v>
      </c>
      <c r="F15" s="202">
        <v>307</v>
      </c>
      <c r="G15" s="202">
        <v>661</v>
      </c>
      <c r="H15" s="202">
        <v>6629</v>
      </c>
      <c r="I15" s="202">
        <v>2804</v>
      </c>
      <c r="J15" s="202">
        <v>10656</v>
      </c>
      <c r="K15" s="1609" t="s">
        <v>298</v>
      </c>
      <c r="L15" s="1609" t="s">
        <v>298</v>
      </c>
    </row>
    <row r="16" spans="1:12" ht="18.95" customHeight="1">
      <c r="A16" s="1935"/>
      <c r="B16" s="192">
        <v>2018</v>
      </c>
      <c r="C16" s="209">
        <v>30977</v>
      </c>
      <c r="D16" s="210">
        <v>2462</v>
      </c>
      <c r="E16" s="202">
        <v>1292</v>
      </c>
      <c r="F16" s="202">
        <v>369</v>
      </c>
      <c r="G16" s="202">
        <v>664</v>
      </c>
      <c r="H16" s="202">
        <v>8265</v>
      </c>
      <c r="I16" s="202">
        <v>3242</v>
      </c>
      <c r="J16" s="202">
        <v>14683</v>
      </c>
      <c r="K16" s="1609" t="s">
        <v>298</v>
      </c>
      <c r="L16" s="1609" t="s">
        <v>298</v>
      </c>
    </row>
    <row r="17" spans="1:13" ht="18.95" customHeight="1">
      <c r="A17" s="1935"/>
      <c r="B17" s="192">
        <v>2019</v>
      </c>
      <c r="C17" s="200">
        <v>39841</v>
      </c>
      <c r="D17" s="202">
        <v>2794</v>
      </c>
      <c r="E17" s="202">
        <v>1498</v>
      </c>
      <c r="F17" s="202">
        <v>432</v>
      </c>
      <c r="G17" s="202">
        <v>872</v>
      </c>
      <c r="H17" s="202">
        <v>9574</v>
      </c>
      <c r="I17" s="202">
        <v>3870</v>
      </c>
      <c r="J17" s="202">
        <v>20770</v>
      </c>
      <c r="K17" s="1609">
        <v>31</v>
      </c>
      <c r="L17" s="1609" t="s">
        <v>298</v>
      </c>
    </row>
    <row r="18" spans="1:13" ht="18.95" customHeight="1">
      <c r="A18" s="1935"/>
      <c r="B18" s="192">
        <v>2020</v>
      </c>
      <c r="C18" s="200">
        <v>40173</v>
      </c>
      <c r="D18" s="202">
        <v>3335</v>
      </c>
      <c r="E18" s="202">
        <v>5222</v>
      </c>
      <c r="F18" s="202">
        <v>388</v>
      </c>
      <c r="G18" s="202">
        <v>1189</v>
      </c>
      <c r="H18" s="202">
        <v>9853</v>
      </c>
      <c r="I18" s="202">
        <v>3190</v>
      </c>
      <c r="J18" s="202">
        <v>16961</v>
      </c>
      <c r="K18" s="1609">
        <v>35</v>
      </c>
      <c r="L18" s="1609" t="s">
        <v>298</v>
      </c>
    </row>
    <row r="19" spans="1:13" ht="18.95" customHeight="1">
      <c r="A19" s="1935"/>
      <c r="B19" s="192">
        <v>2021</v>
      </c>
      <c r="C19" s="200">
        <v>49324</v>
      </c>
      <c r="D19" s="202">
        <v>4257</v>
      </c>
      <c r="E19" s="202">
        <v>7470</v>
      </c>
      <c r="F19" s="202">
        <v>369</v>
      </c>
      <c r="G19" s="202">
        <v>1352</v>
      </c>
      <c r="H19" s="202">
        <v>10883</v>
      </c>
      <c r="I19" s="202">
        <v>4725</v>
      </c>
      <c r="J19" s="202">
        <v>20233</v>
      </c>
      <c r="K19" s="1609">
        <v>35</v>
      </c>
      <c r="L19" s="1609" t="s">
        <v>298</v>
      </c>
    </row>
    <row r="20" spans="1:13" ht="19.7" customHeight="1">
      <c r="A20" s="1935"/>
      <c r="B20" s="1945" t="s">
        <v>299</v>
      </c>
      <c r="C20" s="1945"/>
      <c r="D20" s="1945"/>
      <c r="E20" s="1945"/>
      <c r="F20" s="1945"/>
      <c r="G20" s="1945"/>
      <c r="H20" s="1945"/>
      <c r="I20" s="1945"/>
      <c r="J20" s="1945"/>
      <c r="K20" s="1945"/>
      <c r="L20" s="1945"/>
    </row>
    <row r="21" spans="1:13" ht="18.95" customHeight="1">
      <c r="A21" s="1935"/>
      <c r="B21" s="192">
        <v>2010</v>
      </c>
      <c r="C21" s="195">
        <v>100</v>
      </c>
      <c r="D21" s="196">
        <v>18.399999999999999</v>
      </c>
      <c r="E21" s="196">
        <v>12.2</v>
      </c>
      <c r="F21" s="196">
        <v>4.0999999999999996</v>
      </c>
      <c r="G21" s="196">
        <v>7.6</v>
      </c>
      <c r="H21" s="196">
        <v>7</v>
      </c>
      <c r="I21" s="196">
        <v>8.8000000000000007</v>
      </c>
      <c r="J21" s="197">
        <v>41.9</v>
      </c>
      <c r="K21" s="1610" t="s">
        <v>298</v>
      </c>
      <c r="L21" s="1610" t="s">
        <v>298</v>
      </c>
      <c r="M21" s="1611"/>
    </row>
    <row r="22" spans="1:13" ht="18.95" customHeight="1">
      <c r="A22" s="1935"/>
      <c r="B22" s="192">
        <v>2011</v>
      </c>
      <c r="C22" s="195">
        <v>100</v>
      </c>
      <c r="D22" s="196">
        <v>19</v>
      </c>
      <c r="E22" s="196">
        <v>12.4</v>
      </c>
      <c r="F22" s="196">
        <v>3.8</v>
      </c>
      <c r="G22" s="196">
        <v>7.9</v>
      </c>
      <c r="H22" s="196">
        <v>7</v>
      </c>
      <c r="I22" s="196">
        <v>8.8000000000000007</v>
      </c>
      <c r="J22" s="197">
        <v>41.1</v>
      </c>
      <c r="K22" s="1610" t="s">
        <v>298</v>
      </c>
      <c r="L22" s="1610" t="s">
        <v>298</v>
      </c>
      <c r="M22" s="1611"/>
    </row>
    <row r="23" spans="1:13" ht="18.95" customHeight="1">
      <c r="A23" s="1935"/>
      <c r="B23" s="192">
        <v>2012</v>
      </c>
      <c r="C23" s="195">
        <v>100</v>
      </c>
      <c r="D23" s="196">
        <v>12.1</v>
      </c>
      <c r="E23" s="196">
        <v>8.5</v>
      </c>
      <c r="F23" s="196">
        <v>2.2000000000000002</v>
      </c>
      <c r="G23" s="196">
        <v>4.9000000000000004</v>
      </c>
      <c r="H23" s="196">
        <v>7.5</v>
      </c>
      <c r="I23" s="196">
        <v>12.4</v>
      </c>
      <c r="J23" s="197">
        <v>52.4</v>
      </c>
      <c r="K23" s="1612" t="s">
        <v>298</v>
      </c>
      <c r="L23" s="1612" t="s">
        <v>298</v>
      </c>
      <c r="M23" s="1611"/>
    </row>
    <row r="24" spans="1:13" ht="18.95" customHeight="1">
      <c r="A24" s="1935"/>
      <c r="B24" s="192">
        <v>2013</v>
      </c>
      <c r="C24" s="195">
        <v>100</v>
      </c>
      <c r="D24" s="196">
        <v>15</v>
      </c>
      <c r="E24" s="196">
        <v>8.8000000000000007</v>
      </c>
      <c r="F24" s="196">
        <v>2.7</v>
      </c>
      <c r="G24" s="196">
        <v>5.9</v>
      </c>
      <c r="H24" s="196">
        <v>7.3</v>
      </c>
      <c r="I24" s="196">
        <v>12.9</v>
      </c>
      <c r="J24" s="197">
        <v>47.4</v>
      </c>
      <c r="K24" s="1612" t="s">
        <v>298</v>
      </c>
      <c r="L24" s="1612" t="s">
        <v>298</v>
      </c>
      <c r="M24" s="1611"/>
    </row>
    <row r="25" spans="1:13" ht="18.95" customHeight="1">
      <c r="A25" s="1935"/>
      <c r="B25" s="192">
        <v>2014</v>
      </c>
      <c r="C25" s="195">
        <v>100</v>
      </c>
      <c r="D25" s="196">
        <v>5.6</v>
      </c>
      <c r="E25" s="196">
        <v>4</v>
      </c>
      <c r="F25" s="196">
        <v>1</v>
      </c>
      <c r="G25" s="196">
        <v>2.2000000000000002</v>
      </c>
      <c r="H25" s="196">
        <v>28.8</v>
      </c>
      <c r="I25" s="196">
        <v>11.7</v>
      </c>
      <c r="J25" s="197">
        <v>46.7</v>
      </c>
      <c r="K25" s="1612" t="s">
        <v>298</v>
      </c>
      <c r="L25" s="1612" t="s">
        <v>298</v>
      </c>
      <c r="M25" s="1611"/>
    </row>
    <row r="26" spans="1:13" ht="18.95" customHeight="1">
      <c r="A26" s="1935"/>
      <c r="B26" s="192">
        <v>2015</v>
      </c>
      <c r="C26" s="195">
        <v>100</v>
      </c>
      <c r="D26" s="196">
        <v>5.0999999999999996</v>
      </c>
      <c r="E26" s="196">
        <v>3.5</v>
      </c>
      <c r="F26" s="196">
        <v>0.9</v>
      </c>
      <c r="G26" s="196">
        <v>2</v>
      </c>
      <c r="H26" s="196">
        <v>35.200000000000003</v>
      </c>
      <c r="I26" s="196">
        <v>10.7</v>
      </c>
      <c r="J26" s="197">
        <v>42.6</v>
      </c>
      <c r="K26" s="1612" t="s">
        <v>298</v>
      </c>
      <c r="L26" s="1612" t="s">
        <v>298</v>
      </c>
      <c r="M26" s="1611"/>
    </row>
    <row r="27" spans="1:13" ht="18.95" customHeight="1">
      <c r="A27" s="1935"/>
      <c r="B27" s="192">
        <v>2016</v>
      </c>
      <c r="C27" s="195">
        <v>100</v>
      </c>
      <c r="D27" s="196">
        <v>8</v>
      </c>
      <c r="E27" s="196">
        <v>5.4</v>
      </c>
      <c r="F27" s="196">
        <v>1.5</v>
      </c>
      <c r="G27" s="196">
        <v>3.2</v>
      </c>
      <c r="H27" s="196">
        <v>30.3</v>
      </c>
      <c r="I27" s="196">
        <v>10.7</v>
      </c>
      <c r="J27" s="197">
        <v>40.9</v>
      </c>
      <c r="K27" s="1612" t="s">
        <v>298</v>
      </c>
      <c r="L27" s="1612" t="s">
        <v>298</v>
      </c>
      <c r="M27" s="1611"/>
    </row>
    <row r="28" spans="1:13" ht="18.95" customHeight="1">
      <c r="A28" s="1935"/>
      <c r="B28" s="192">
        <v>2017</v>
      </c>
      <c r="C28" s="195">
        <v>100</v>
      </c>
      <c r="D28" s="196">
        <v>7</v>
      </c>
      <c r="E28" s="196">
        <v>4.8</v>
      </c>
      <c r="F28" s="196">
        <v>1.3</v>
      </c>
      <c r="G28" s="196">
        <v>2.8</v>
      </c>
      <c r="H28" s="196">
        <v>27.8</v>
      </c>
      <c r="I28" s="196">
        <v>11.7</v>
      </c>
      <c r="J28" s="197">
        <v>44.6</v>
      </c>
      <c r="K28" s="1612" t="s">
        <v>298</v>
      </c>
      <c r="L28" s="1612" t="s">
        <v>298</v>
      </c>
      <c r="M28" s="1611"/>
    </row>
    <row r="29" spans="1:13" ht="18.95" customHeight="1">
      <c r="A29" s="1935"/>
      <c r="B29" s="192">
        <v>2018</v>
      </c>
      <c r="C29" s="195">
        <v>100</v>
      </c>
      <c r="D29" s="196">
        <v>7.9</v>
      </c>
      <c r="E29" s="196">
        <v>4.2</v>
      </c>
      <c r="F29" s="196">
        <v>1.2</v>
      </c>
      <c r="G29" s="196">
        <v>2.1</v>
      </c>
      <c r="H29" s="196">
        <v>26.7</v>
      </c>
      <c r="I29" s="196">
        <v>10.5</v>
      </c>
      <c r="J29" s="197">
        <v>47.4</v>
      </c>
      <c r="K29" s="1612" t="s">
        <v>298</v>
      </c>
      <c r="L29" s="1612" t="s">
        <v>298</v>
      </c>
      <c r="M29" s="1611"/>
    </row>
    <row r="30" spans="1:13" ht="18.95" customHeight="1">
      <c r="A30" s="1935"/>
      <c r="B30" s="192">
        <v>2019</v>
      </c>
      <c r="C30" s="195">
        <v>100</v>
      </c>
      <c r="D30" s="197">
        <v>7</v>
      </c>
      <c r="E30" s="197">
        <v>3.8</v>
      </c>
      <c r="F30" s="197">
        <v>1.1000000000000001</v>
      </c>
      <c r="G30" s="197">
        <v>2.2000000000000002</v>
      </c>
      <c r="H30" s="197">
        <v>24</v>
      </c>
      <c r="I30" s="197">
        <v>9.6999999999999993</v>
      </c>
      <c r="J30" s="197">
        <v>52.1</v>
      </c>
      <c r="K30" s="197">
        <v>0.1</v>
      </c>
      <c r="L30" s="1612" t="s">
        <v>298</v>
      </c>
      <c r="M30" s="1611"/>
    </row>
    <row r="31" spans="1:13" ht="18.95" customHeight="1">
      <c r="A31" s="1935"/>
      <c r="B31" s="814">
        <v>2020</v>
      </c>
      <c r="C31" s="195">
        <v>100</v>
      </c>
      <c r="D31" s="197">
        <v>8.3000000000000007</v>
      </c>
      <c r="E31" s="197">
        <v>13</v>
      </c>
      <c r="F31" s="197">
        <v>1</v>
      </c>
      <c r="G31" s="197">
        <v>3</v>
      </c>
      <c r="H31" s="197">
        <v>24.5</v>
      </c>
      <c r="I31" s="197">
        <v>7.9</v>
      </c>
      <c r="J31" s="197">
        <v>42.2</v>
      </c>
      <c r="K31" s="197">
        <v>0.1</v>
      </c>
      <c r="L31" s="1612" t="s">
        <v>298</v>
      </c>
      <c r="M31" s="1611"/>
    </row>
    <row r="32" spans="1:13" ht="18.95" customHeight="1">
      <c r="A32" s="1935"/>
      <c r="B32" s="1613">
        <v>2021</v>
      </c>
      <c r="C32" s="195">
        <v>100</v>
      </c>
      <c r="D32" s="197">
        <v>8.6</v>
      </c>
      <c r="E32" s="197">
        <v>15.1</v>
      </c>
      <c r="F32" s="197">
        <v>0.79999999999999993</v>
      </c>
      <c r="G32" s="197">
        <v>2.7</v>
      </c>
      <c r="H32" s="197">
        <v>22.1</v>
      </c>
      <c r="I32" s="197">
        <v>9.6</v>
      </c>
      <c r="J32" s="197">
        <v>41</v>
      </c>
      <c r="K32" s="197">
        <v>0.1</v>
      </c>
      <c r="L32" s="1612" t="s">
        <v>298</v>
      </c>
    </row>
  </sheetData>
  <mergeCells count="9">
    <mergeCell ref="A1:A32"/>
    <mergeCell ref="B1:J1"/>
    <mergeCell ref="K1:L1"/>
    <mergeCell ref="B2:J2"/>
    <mergeCell ref="K2:L2"/>
    <mergeCell ref="B3:C3"/>
    <mergeCell ref="J3:L3"/>
    <mergeCell ref="B7:L7"/>
    <mergeCell ref="B20:L20"/>
  </mergeCells>
  <pageMargins left="0.39370078740157483" right="0.39370078740157483" top="0.78740157480314965" bottom="0.78740157480314965" header="0" footer="0"/>
  <pageSetup paperSize="9" scale="7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
  <sheetViews>
    <sheetView zoomScaleNormal="100" workbookViewId="0">
      <selection sqref="A1:N25"/>
    </sheetView>
  </sheetViews>
  <sheetFormatPr defaultColWidth="0" defaultRowHeight="12"/>
  <cols>
    <col min="1" max="1" width="8.5" style="176" customWidth="1"/>
    <col min="2" max="2" width="9.83203125" style="176" customWidth="1"/>
    <col min="3" max="3" width="19.6640625" style="176" customWidth="1"/>
    <col min="4" max="4" width="12.33203125" style="176" customWidth="1"/>
    <col min="5" max="7" width="14.83203125" style="176" customWidth="1"/>
    <col min="8" max="8" width="17.33203125" style="176" customWidth="1"/>
    <col min="9" max="9" width="21.6640625" style="176" customWidth="1"/>
    <col min="10" max="10" width="19.1640625" style="176" customWidth="1"/>
    <col min="11" max="11" width="18.6640625" style="176" customWidth="1"/>
    <col min="12" max="12" width="20.33203125" style="176" customWidth="1"/>
    <col min="13" max="13" width="24.83203125" style="176" customWidth="1"/>
    <col min="14" max="14" width="27.33203125" style="176" customWidth="1"/>
    <col min="15" max="774" width="18.6640625" style="176" customWidth="1"/>
    <col min="775" max="16384" width="0" style="176" hidden="1"/>
  </cols>
  <sheetData>
    <row r="1" spans="1:14" ht="19.7" customHeight="1">
      <c r="A1" s="1935">
        <v>28</v>
      </c>
      <c r="B1" s="1985" t="s">
        <v>300</v>
      </c>
      <c r="C1" s="1985"/>
      <c r="D1" s="1985"/>
      <c r="E1" s="1985"/>
      <c r="F1" s="1985"/>
      <c r="G1" s="1985"/>
      <c r="H1" s="1985"/>
      <c r="I1" s="1985"/>
      <c r="J1" s="1985"/>
      <c r="K1" s="1985"/>
      <c r="L1" s="1985"/>
      <c r="M1" s="1992"/>
      <c r="N1" s="1992"/>
    </row>
    <row r="2" spans="1:14" ht="19.7" customHeight="1">
      <c r="A2" s="1935"/>
      <c r="B2" s="1993" t="s">
        <v>2096</v>
      </c>
      <c r="C2" s="1993"/>
      <c r="D2" s="1993"/>
      <c r="E2" s="1993"/>
      <c r="F2" s="1993"/>
      <c r="G2" s="1993"/>
      <c r="H2" s="1993"/>
      <c r="I2" s="1993"/>
      <c r="J2" s="1993"/>
      <c r="K2" s="1993"/>
      <c r="L2" s="1993"/>
      <c r="M2" s="1992"/>
      <c r="N2" s="1992"/>
    </row>
    <row r="3" spans="1:14" ht="19.7" customHeight="1">
      <c r="A3" s="1935"/>
      <c r="B3" s="1939"/>
      <c r="C3" s="1940"/>
      <c r="D3" s="179"/>
      <c r="E3" s="179"/>
      <c r="F3" s="179"/>
      <c r="G3" s="179"/>
      <c r="H3" s="179"/>
      <c r="I3" s="179"/>
      <c r="J3" s="179"/>
      <c r="K3" s="179"/>
      <c r="L3" s="1994" t="s">
        <v>301</v>
      </c>
      <c r="M3" s="1994"/>
      <c r="N3" s="1994"/>
    </row>
    <row r="4" spans="1:14" ht="33.950000000000003" customHeight="1">
      <c r="A4" s="1935"/>
      <c r="B4" s="180" t="s">
        <v>14</v>
      </c>
      <c r="C4" s="1963" t="s">
        <v>302</v>
      </c>
      <c r="D4" s="1988" t="s">
        <v>303</v>
      </c>
      <c r="E4" s="1988" t="s">
        <v>304</v>
      </c>
      <c r="F4" s="1988" t="s">
        <v>305</v>
      </c>
      <c r="G4" s="1988" t="s">
        <v>306</v>
      </c>
      <c r="H4" s="1988" t="s">
        <v>307</v>
      </c>
      <c r="I4" s="1988" t="s">
        <v>308</v>
      </c>
      <c r="J4" s="1988" t="s">
        <v>309</v>
      </c>
      <c r="K4" s="1990" t="s">
        <v>66</v>
      </c>
      <c r="L4" s="1990"/>
      <c r="M4" s="1990"/>
      <c r="N4" s="1991"/>
    </row>
    <row r="5" spans="1:14" ht="60.75" customHeight="1">
      <c r="A5" s="1935"/>
      <c r="B5" s="234"/>
      <c r="C5" s="1972"/>
      <c r="D5" s="1989"/>
      <c r="E5" s="1989"/>
      <c r="F5" s="1989"/>
      <c r="G5" s="1989"/>
      <c r="H5" s="1989"/>
      <c r="I5" s="1989"/>
      <c r="J5" s="1989"/>
      <c r="K5" s="183" t="s">
        <v>310</v>
      </c>
      <c r="L5" s="183" t="s">
        <v>2063</v>
      </c>
      <c r="M5" s="183" t="s">
        <v>2062</v>
      </c>
      <c r="N5" s="182" t="s">
        <v>2064</v>
      </c>
    </row>
    <row r="6" spans="1:14" ht="46.5" customHeight="1">
      <c r="A6" s="1935"/>
      <c r="B6" s="184" t="s">
        <v>267</v>
      </c>
      <c r="C6" s="185" t="s">
        <v>311</v>
      </c>
      <c r="D6" s="187" t="s">
        <v>312</v>
      </c>
      <c r="E6" s="187" t="s">
        <v>313</v>
      </c>
      <c r="F6" s="187" t="s">
        <v>314</v>
      </c>
      <c r="G6" s="187" t="s">
        <v>315</v>
      </c>
      <c r="H6" s="187" t="s">
        <v>316</v>
      </c>
      <c r="I6" s="187" t="s">
        <v>317</v>
      </c>
      <c r="J6" s="187" t="s">
        <v>318</v>
      </c>
      <c r="K6" s="187" t="s">
        <v>319</v>
      </c>
      <c r="L6" s="187" t="s">
        <v>320</v>
      </c>
      <c r="M6" s="187" t="s">
        <v>321</v>
      </c>
      <c r="N6" s="186" t="s">
        <v>322</v>
      </c>
    </row>
    <row r="7" spans="1:14" ht="19.7" customHeight="1">
      <c r="A7" s="1935"/>
      <c r="B7" s="235"/>
      <c r="C7" s="189" t="s">
        <v>78</v>
      </c>
      <c r="D7" s="190" t="s">
        <v>323</v>
      </c>
      <c r="E7" s="190" t="s">
        <v>324</v>
      </c>
      <c r="F7" s="190" t="s">
        <v>325</v>
      </c>
      <c r="G7" s="190" t="s">
        <v>326</v>
      </c>
      <c r="H7" s="190" t="s">
        <v>327</v>
      </c>
      <c r="I7" s="190" t="s">
        <v>328</v>
      </c>
      <c r="J7" s="190" t="s">
        <v>329</v>
      </c>
      <c r="K7" s="190" t="s">
        <v>330</v>
      </c>
      <c r="L7" s="190" t="s">
        <v>331</v>
      </c>
      <c r="M7" s="190" t="s">
        <v>332</v>
      </c>
      <c r="N7" s="191" t="s">
        <v>333</v>
      </c>
    </row>
    <row r="8" spans="1:14" ht="17.850000000000001" customHeight="1">
      <c r="A8" s="1935"/>
      <c r="B8" s="1947" t="s">
        <v>72</v>
      </c>
      <c r="C8" s="1947"/>
      <c r="D8" s="1947"/>
      <c r="E8" s="1947"/>
      <c r="F8" s="1947"/>
      <c r="G8" s="1947"/>
      <c r="H8" s="1947"/>
      <c r="I8" s="1947"/>
      <c r="J8" s="1947"/>
      <c r="K8" s="1947"/>
      <c r="L8" s="1947"/>
      <c r="M8" s="1947"/>
      <c r="N8" s="1947"/>
    </row>
    <row r="9" spans="1:14" ht="17.850000000000001" customHeight="1">
      <c r="A9" s="1935"/>
      <c r="B9" s="192">
        <v>2010</v>
      </c>
      <c r="C9" s="209">
        <v>183867</v>
      </c>
      <c r="D9" s="210">
        <v>30043</v>
      </c>
      <c r="E9" s="210">
        <v>78034</v>
      </c>
      <c r="F9" s="236">
        <v>65206</v>
      </c>
      <c r="G9" s="210">
        <v>365</v>
      </c>
      <c r="H9" s="237">
        <v>1003</v>
      </c>
      <c r="I9" s="210">
        <v>30</v>
      </c>
      <c r="J9" s="210">
        <v>9186</v>
      </c>
      <c r="K9" s="210">
        <v>5595</v>
      </c>
      <c r="L9" s="210">
        <v>36</v>
      </c>
      <c r="M9" s="210">
        <v>2928</v>
      </c>
      <c r="N9" s="210">
        <v>627</v>
      </c>
    </row>
    <row r="10" spans="1:14" ht="17.850000000000001" customHeight="1">
      <c r="A10" s="1935"/>
      <c r="B10" s="192">
        <v>2011</v>
      </c>
      <c r="C10" s="209">
        <v>229403</v>
      </c>
      <c r="D10" s="233">
        <v>28044</v>
      </c>
      <c r="E10" s="233">
        <v>101215</v>
      </c>
      <c r="F10" s="233">
        <v>89216</v>
      </c>
      <c r="G10" s="210">
        <v>272</v>
      </c>
      <c r="H10" s="237">
        <v>1079</v>
      </c>
      <c r="I10" s="233">
        <v>18</v>
      </c>
      <c r="J10" s="210">
        <v>9559</v>
      </c>
      <c r="K10" s="233">
        <v>5535</v>
      </c>
      <c r="L10" s="233">
        <v>28</v>
      </c>
      <c r="M10" s="233">
        <v>3347</v>
      </c>
      <c r="N10" s="233">
        <v>649</v>
      </c>
    </row>
    <row r="11" spans="1:14" ht="17.850000000000001" customHeight="1">
      <c r="A11" s="1935"/>
      <c r="B11" s="192">
        <v>2012</v>
      </c>
      <c r="C11" s="193">
        <v>266795</v>
      </c>
      <c r="D11" s="201">
        <v>33048</v>
      </c>
      <c r="E11" s="201">
        <v>117338</v>
      </c>
      <c r="F11" s="201">
        <v>103087</v>
      </c>
      <c r="G11" s="201">
        <v>891</v>
      </c>
      <c r="H11" s="237">
        <v>1709</v>
      </c>
      <c r="I11" s="201">
        <v>7</v>
      </c>
      <c r="J11" s="201">
        <v>10715</v>
      </c>
      <c r="K11" s="201">
        <v>6878</v>
      </c>
      <c r="L11" s="201">
        <v>103</v>
      </c>
      <c r="M11" s="201">
        <v>3355</v>
      </c>
      <c r="N11" s="201">
        <v>379</v>
      </c>
    </row>
    <row r="12" spans="1:14" ht="17.850000000000001" customHeight="1">
      <c r="A12" s="1935"/>
      <c r="B12" s="192">
        <v>2013</v>
      </c>
      <c r="C12" s="200">
        <v>247054</v>
      </c>
      <c r="D12" s="203">
        <v>39106</v>
      </c>
      <c r="E12" s="203">
        <v>102333</v>
      </c>
      <c r="F12" s="203">
        <v>94101</v>
      </c>
      <c r="G12" s="203">
        <v>686</v>
      </c>
      <c r="H12" s="203">
        <v>2131</v>
      </c>
      <c r="I12" s="202">
        <v>0</v>
      </c>
      <c r="J12" s="203">
        <v>8697</v>
      </c>
      <c r="K12" s="203">
        <v>4843</v>
      </c>
      <c r="L12" s="203">
        <v>111</v>
      </c>
      <c r="M12" s="203">
        <v>3457</v>
      </c>
      <c r="N12" s="203">
        <v>286</v>
      </c>
    </row>
    <row r="13" spans="1:14" ht="17.850000000000001" customHeight="1">
      <c r="A13" s="1935"/>
      <c r="B13" s="192">
        <v>2014</v>
      </c>
      <c r="C13" s="209">
        <v>224327</v>
      </c>
      <c r="D13" s="233">
        <v>43365</v>
      </c>
      <c r="E13" s="233">
        <v>87048</v>
      </c>
      <c r="F13" s="233">
        <v>83317</v>
      </c>
      <c r="G13" s="210">
        <v>644</v>
      </c>
      <c r="H13" s="237">
        <v>985</v>
      </c>
      <c r="I13" s="233">
        <v>5</v>
      </c>
      <c r="J13" s="210">
        <v>8963</v>
      </c>
      <c r="K13" s="233">
        <v>5567</v>
      </c>
      <c r="L13" s="233">
        <v>99</v>
      </c>
      <c r="M13" s="233">
        <v>3231</v>
      </c>
      <c r="N13" s="233">
        <v>66</v>
      </c>
    </row>
    <row r="14" spans="1:14" ht="17.850000000000001" customHeight="1">
      <c r="A14" s="1935"/>
      <c r="B14" s="192">
        <v>2015</v>
      </c>
      <c r="C14" s="209">
        <v>269422</v>
      </c>
      <c r="D14" s="233">
        <v>55198</v>
      </c>
      <c r="E14" s="233">
        <v>94129</v>
      </c>
      <c r="F14" s="233">
        <v>103189</v>
      </c>
      <c r="G14" s="210">
        <v>4459</v>
      </c>
      <c r="H14" s="237">
        <v>2421</v>
      </c>
      <c r="I14" s="233">
        <v>4</v>
      </c>
      <c r="J14" s="210">
        <v>10022</v>
      </c>
      <c r="K14" s="233">
        <v>4592</v>
      </c>
      <c r="L14" s="233">
        <v>266</v>
      </c>
      <c r="M14" s="233">
        <v>4968</v>
      </c>
      <c r="N14" s="233">
        <v>196</v>
      </c>
    </row>
    <row r="15" spans="1:14" ht="17.850000000000001" customHeight="1">
      <c r="A15" s="1935"/>
      <c r="B15" s="192">
        <v>2016</v>
      </c>
      <c r="C15" s="209">
        <v>368691</v>
      </c>
      <c r="D15" s="233">
        <v>61201</v>
      </c>
      <c r="E15" s="233">
        <v>123271</v>
      </c>
      <c r="F15" s="233">
        <v>164867</v>
      </c>
      <c r="G15" s="210">
        <v>5552</v>
      </c>
      <c r="H15" s="237">
        <v>2589</v>
      </c>
      <c r="I15" s="233">
        <v>4</v>
      </c>
      <c r="J15" s="210">
        <v>11207</v>
      </c>
      <c r="K15" s="233">
        <v>4361</v>
      </c>
      <c r="L15" s="233">
        <v>250</v>
      </c>
      <c r="M15" s="233">
        <v>6342</v>
      </c>
      <c r="N15" s="233">
        <v>254</v>
      </c>
    </row>
    <row r="16" spans="1:14" ht="17.850000000000001" customHeight="1">
      <c r="A16" s="1935"/>
      <c r="B16" s="192">
        <v>2017</v>
      </c>
      <c r="C16" s="209">
        <v>470327</v>
      </c>
      <c r="D16" s="233">
        <v>77154</v>
      </c>
      <c r="E16" s="233">
        <v>151726</v>
      </c>
      <c r="F16" s="233">
        <v>217162</v>
      </c>
      <c r="G16" s="210">
        <v>6660</v>
      </c>
      <c r="H16" s="237">
        <v>2512</v>
      </c>
      <c r="I16" s="233">
        <v>7</v>
      </c>
      <c r="J16" s="210">
        <v>15106</v>
      </c>
      <c r="K16" s="233">
        <v>5805</v>
      </c>
      <c r="L16" s="233">
        <v>431</v>
      </c>
      <c r="M16" s="233">
        <v>8361</v>
      </c>
      <c r="N16" s="233">
        <v>509</v>
      </c>
    </row>
    <row r="17" spans="1:14" ht="17.850000000000001" customHeight="1">
      <c r="A17" s="1935"/>
      <c r="B17" s="192">
        <v>2018</v>
      </c>
      <c r="C17" s="209">
        <v>628296</v>
      </c>
      <c r="D17" s="233">
        <v>87613</v>
      </c>
      <c r="E17" s="233">
        <v>224797</v>
      </c>
      <c r="F17" s="233">
        <v>274197</v>
      </c>
      <c r="G17" s="210">
        <v>18421</v>
      </c>
      <c r="H17" s="237">
        <v>3221</v>
      </c>
      <c r="I17" s="233">
        <v>3</v>
      </c>
      <c r="J17" s="210">
        <v>20044</v>
      </c>
      <c r="K17" s="233">
        <v>9264</v>
      </c>
      <c r="L17" s="233">
        <v>340</v>
      </c>
      <c r="M17" s="233">
        <v>9847</v>
      </c>
      <c r="N17" s="233">
        <v>593</v>
      </c>
    </row>
    <row r="18" spans="1:14" ht="17.850000000000001" customHeight="1">
      <c r="A18" s="1935"/>
      <c r="B18" s="232">
        <v>2019</v>
      </c>
      <c r="C18" s="209">
        <v>700617</v>
      </c>
      <c r="D18" s="233">
        <v>91451</v>
      </c>
      <c r="E18" s="233">
        <v>280817</v>
      </c>
      <c r="F18" s="233">
        <v>283810</v>
      </c>
      <c r="G18" s="210">
        <v>19203</v>
      </c>
      <c r="H18" s="237">
        <v>4914</v>
      </c>
      <c r="I18" s="233">
        <v>6</v>
      </c>
      <c r="J18" s="210">
        <v>20416</v>
      </c>
      <c r="K18" s="233">
        <v>8389</v>
      </c>
      <c r="L18" s="233">
        <v>704</v>
      </c>
      <c r="M18" s="233">
        <v>10430</v>
      </c>
      <c r="N18" s="233">
        <v>893</v>
      </c>
    </row>
    <row r="19" spans="1:14" ht="17.850000000000001" customHeight="1">
      <c r="A19" s="1935"/>
      <c r="B19" s="232">
        <v>2020</v>
      </c>
      <c r="C19" s="209">
        <v>564315</v>
      </c>
      <c r="D19" s="233">
        <v>60124</v>
      </c>
      <c r="E19" s="233">
        <v>225636</v>
      </c>
      <c r="F19" s="233">
        <v>223381</v>
      </c>
      <c r="G19" s="210">
        <v>25590</v>
      </c>
      <c r="H19" s="237">
        <v>5118</v>
      </c>
      <c r="I19" s="233">
        <v>4</v>
      </c>
      <c r="J19" s="210">
        <v>24462</v>
      </c>
      <c r="K19" s="233">
        <v>7294</v>
      </c>
      <c r="L19" s="233">
        <v>287</v>
      </c>
      <c r="M19" s="233">
        <v>12456</v>
      </c>
      <c r="N19" s="233">
        <v>4425</v>
      </c>
    </row>
    <row r="20" spans="1:14" ht="17.850000000000001" customHeight="1">
      <c r="A20" s="1935"/>
      <c r="B20" s="232">
        <v>2021</v>
      </c>
      <c r="C20" s="209">
        <v>719771</v>
      </c>
      <c r="D20" s="233">
        <v>86240</v>
      </c>
      <c r="E20" s="233">
        <v>283904</v>
      </c>
      <c r="F20" s="233">
        <v>310854</v>
      </c>
      <c r="G20" s="236" t="s">
        <v>279</v>
      </c>
      <c r="H20" s="237">
        <v>7201</v>
      </c>
      <c r="I20" s="233">
        <v>3</v>
      </c>
      <c r="J20" s="210">
        <v>31569</v>
      </c>
      <c r="K20" s="233">
        <v>9696</v>
      </c>
      <c r="L20" s="233">
        <v>248</v>
      </c>
      <c r="M20" s="233">
        <v>16649</v>
      </c>
      <c r="N20" s="233">
        <v>4976</v>
      </c>
    </row>
    <row r="21" spans="1:14" ht="17.850000000000001" customHeight="1">
      <c r="A21" s="1935"/>
      <c r="B21" s="1995" t="s">
        <v>334</v>
      </c>
      <c r="C21" s="1995"/>
      <c r="D21" s="1995"/>
      <c r="E21" s="1995"/>
      <c r="F21" s="1995"/>
      <c r="G21" s="1995"/>
      <c r="H21" s="1995"/>
      <c r="I21" s="1995"/>
      <c r="J21" s="1995"/>
      <c r="K21" s="1995"/>
      <c r="L21" s="1995"/>
      <c r="M21" s="1995"/>
      <c r="N21" s="1995"/>
    </row>
    <row r="22" spans="1:14" ht="17.850000000000001" customHeight="1">
      <c r="A22" s="1935"/>
      <c r="B22" s="192">
        <v>2010</v>
      </c>
      <c r="C22" s="195">
        <v>100</v>
      </c>
      <c r="D22" s="238">
        <v>16.3</v>
      </c>
      <c r="E22" s="238">
        <v>42.5</v>
      </c>
      <c r="F22" s="239">
        <v>35.5</v>
      </c>
      <c r="G22" s="239">
        <v>0.2</v>
      </c>
      <c r="H22" s="237">
        <v>0.5</v>
      </c>
      <c r="I22" s="238">
        <v>0</v>
      </c>
      <c r="J22" s="240">
        <v>5</v>
      </c>
      <c r="K22" s="240">
        <v>3</v>
      </c>
      <c r="L22" s="238">
        <v>0</v>
      </c>
      <c r="M22" s="238">
        <v>1.6</v>
      </c>
      <c r="N22" s="238">
        <v>0.4</v>
      </c>
    </row>
    <row r="23" spans="1:14" ht="17.850000000000001" customHeight="1">
      <c r="A23" s="1935"/>
      <c r="B23" s="192">
        <v>2011</v>
      </c>
      <c r="C23" s="195">
        <v>100</v>
      </c>
      <c r="D23" s="233">
        <v>12.2</v>
      </c>
      <c r="E23" s="233">
        <v>44.1</v>
      </c>
      <c r="F23" s="233">
        <v>38.9</v>
      </c>
      <c r="G23" s="233">
        <v>0.1</v>
      </c>
      <c r="H23" s="237">
        <v>0.5</v>
      </c>
      <c r="I23" s="241">
        <v>0</v>
      </c>
      <c r="J23" s="233">
        <v>4.2</v>
      </c>
      <c r="K23" s="241">
        <v>2.4</v>
      </c>
      <c r="L23" s="241">
        <v>0</v>
      </c>
      <c r="M23" s="233">
        <v>1.5</v>
      </c>
      <c r="N23" s="233">
        <v>0.3</v>
      </c>
    </row>
    <row r="24" spans="1:14" ht="17.850000000000001" customHeight="1">
      <c r="A24" s="1935"/>
      <c r="B24" s="192">
        <v>2012</v>
      </c>
      <c r="C24" s="195">
        <v>100</v>
      </c>
      <c r="D24" s="238">
        <v>12.4</v>
      </c>
      <c r="E24" s="238">
        <v>44</v>
      </c>
      <c r="F24" s="239">
        <v>38.700000000000003</v>
      </c>
      <c r="G24" s="239">
        <v>0.3</v>
      </c>
      <c r="H24" s="237">
        <v>0.6</v>
      </c>
      <c r="I24" s="238">
        <v>0</v>
      </c>
      <c r="J24" s="240">
        <v>4</v>
      </c>
      <c r="K24" s="240">
        <v>2.6</v>
      </c>
      <c r="L24" s="238">
        <v>0</v>
      </c>
      <c r="M24" s="238">
        <v>1.3</v>
      </c>
      <c r="N24" s="238">
        <v>0.1</v>
      </c>
    </row>
    <row r="25" spans="1:14" ht="17.850000000000001" customHeight="1">
      <c r="A25" s="1935"/>
      <c r="B25" s="192">
        <v>2013</v>
      </c>
      <c r="C25" s="195">
        <v>100</v>
      </c>
      <c r="D25" s="233">
        <v>15.8</v>
      </c>
      <c r="E25" s="241">
        <v>41.4</v>
      </c>
      <c r="F25" s="233">
        <v>38.1</v>
      </c>
      <c r="G25" s="233">
        <v>0.3</v>
      </c>
      <c r="H25" s="237">
        <v>0.9</v>
      </c>
      <c r="I25" s="241">
        <v>0</v>
      </c>
      <c r="J25" s="233">
        <v>3.5</v>
      </c>
      <c r="K25" s="241">
        <v>2</v>
      </c>
      <c r="L25" s="241">
        <v>0</v>
      </c>
      <c r="M25" s="233">
        <v>1.4</v>
      </c>
      <c r="N25" s="233">
        <v>0.1</v>
      </c>
    </row>
    <row r="26" spans="1:14" ht="17.850000000000001" customHeight="1">
      <c r="A26" s="1935"/>
      <c r="B26" s="232">
        <v>2014</v>
      </c>
      <c r="C26" s="195">
        <v>100</v>
      </c>
      <c r="D26" s="197">
        <v>19.3</v>
      </c>
      <c r="E26" s="197">
        <v>38.799999999999997</v>
      </c>
      <c r="F26" s="197">
        <v>37.200000000000003</v>
      </c>
      <c r="G26" s="197">
        <v>0.3</v>
      </c>
      <c r="H26" s="197">
        <v>0.4</v>
      </c>
      <c r="I26" s="197">
        <v>0</v>
      </c>
      <c r="J26" s="197">
        <v>4</v>
      </c>
      <c r="K26" s="197">
        <v>2.5</v>
      </c>
      <c r="L26" s="197">
        <v>0</v>
      </c>
      <c r="M26" s="197">
        <v>1.5</v>
      </c>
      <c r="N26" s="197">
        <v>0</v>
      </c>
    </row>
    <row r="27" spans="1:14" ht="17.850000000000001" customHeight="1">
      <c r="A27" s="1935"/>
      <c r="B27" s="232">
        <v>2015</v>
      </c>
      <c r="C27" s="195">
        <v>100</v>
      </c>
      <c r="D27" s="197">
        <v>20.5</v>
      </c>
      <c r="E27" s="197">
        <v>34.9</v>
      </c>
      <c r="F27" s="197">
        <v>38.299999999999997</v>
      </c>
      <c r="G27" s="197">
        <v>1.7</v>
      </c>
      <c r="H27" s="197">
        <v>0.9</v>
      </c>
      <c r="I27" s="197">
        <v>0</v>
      </c>
      <c r="J27" s="197">
        <v>3.7</v>
      </c>
      <c r="K27" s="197">
        <v>1.7</v>
      </c>
      <c r="L27" s="197">
        <v>0.1</v>
      </c>
      <c r="M27" s="197">
        <v>1.8</v>
      </c>
      <c r="N27" s="197">
        <v>0.1</v>
      </c>
    </row>
    <row r="28" spans="1:14" ht="17.850000000000001" customHeight="1">
      <c r="A28" s="1935"/>
      <c r="B28" s="232">
        <v>2016</v>
      </c>
      <c r="C28" s="195">
        <v>100</v>
      </c>
      <c r="D28" s="197">
        <v>16.600000000000001</v>
      </c>
      <c r="E28" s="197">
        <v>33.4</v>
      </c>
      <c r="F28" s="197">
        <v>44.7</v>
      </c>
      <c r="G28" s="197">
        <v>1.5</v>
      </c>
      <c r="H28" s="197">
        <v>0.7</v>
      </c>
      <c r="I28" s="197">
        <v>0</v>
      </c>
      <c r="J28" s="197">
        <v>3.1</v>
      </c>
      <c r="K28" s="197">
        <v>1.2</v>
      </c>
      <c r="L28" s="197">
        <v>0.1</v>
      </c>
      <c r="M28" s="197">
        <v>1.7</v>
      </c>
      <c r="N28" s="197">
        <v>0.1</v>
      </c>
    </row>
    <row r="29" spans="1:14" ht="17.850000000000001" customHeight="1">
      <c r="A29" s="1935"/>
      <c r="B29" s="232">
        <v>2017</v>
      </c>
      <c r="C29" s="195">
        <v>100</v>
      </c>
      <c r="D29" s="197">
        <v>16.399999999999999</v>
      </c>
      <c r="E29" s="197">
        <v>32.299999999999997</v>
      </c>
      <c r="F29" s="197">
        <v>46.2</v>
      </c>
      <c r="G29" s="197">
        <v>1.4</v>
      </c>
      <c r="H29" s="197">
        <v>0.5</v>
      </c>
      <c r="I29" s="197">
        <v>0</v>
      </c>
      <c r="J29" s="197">
        <v>3.2</v>
      </c>
      <c r="K29" s="197">
        <v>1.2</v>
      </c>
      <c r="L29" s="197">
        <v>0.1</v>
      </c>
      <c r="M29" s="197">
        <v>1.8</v>
      </c>
      <c r="N29" s="197">
        <v>0.1</v>
      </c>
    </row>
    <row r="30" spans="1:14" ht="17.850000000000001" customHeight="1">
      <c r="A30" s="1935"/>
      <c r="B30" s="192">
        <v>2018</v>
      </c>
      <c r="C30" s="195">
        <v>100</v>
      </c>
      <c r="D30" s="197">
        <v>13.9</v>
      </c>
      <c r="E30" s="197">
        <v>35.799999999999997</v>
      </c>
      <c r="F30" s="197">
        <v>43.6</v>
      </c>
      <c r="G30" s="197">
        <v>2.9</v>
      </c>
      <c r="H30" s="197">
        <v>0.5</v>
      </c>
      <c r="I30" s="197">
        <v>0</v>
      </c>
      <c r="J30" s="197">
        <v>3.3</v>
      </c>
      <c r="K30" s="197">
        <v>1.5</v>
      </c>
      <c r="L30" s="197">
        <v>0.1</v>
      </c>
      <c r="M30" s="197">
        <v>1.6</v>
      </c>
      <c r="N30" s="197">
        <v>0.1</v>
      </c>
    </row>
    <row r="31" spans="1:14" ht="17.850000000000001" customHeight="1">
      <c r="A31" s="1935"/>
      <c r="B31" s="242">
        <v>2019</v>
      </c>
      <c r="C31" s="195">
        <v>100</v>
      </c>
      <c r="D31" s="197">
        <v>13.1</v>
      </c>
      <c r="E31" s="197">
        <v>40.1</v>
      </c>
      <c r="F31" s="197">
        <v>40.5</v>
      </c>
      <c r="G31" s="197">
        <v>2.7</v>
      </c>
      <c r="H31" s="197">
        <v>0.7</v>
      </c>
      <c r="I31" s="197">
        <v>0</v>
      </c>
      <c r="J31" s="197">
        <v>2.9</v>
      </c>
      <c r="K31" s="197">
        <v>1.2</v>
      </c>
      <c r="L31" s="197">
        <v>0.1</v>
      </c>
      <c r="M31" s="197">
        <v>1.5</v>
      </c>
      <c r="N31" s="197">
        <v>0.1</v>
      </c>
    </row>
    <row r="32" spans="1:14" ht="17.850000000000001" customHeight="1">
      <c r="A32" s="1935"/>
      <c r="B32" s="207">
        <v>2020</v>
      </c>
      <c r="C32" s="195">
        <v>100</v>
      </c>
      <c r="D32" s="197">
        <v>10.7</v>
      </c>
      <c r="E32" s="197">
        <v>40</v>
      </c>
      <c r="F32" s="197">
        <v>39.6</v>
      </c>
      <c r="G32" s="197">
        <v>4.5</v>
      </c>
      <c r="H32" s="197">
        <v>0.9</v>
      </c>
      <c r="I32" s="197">
        <v>0</v>
      </c>
      <c r="J32" s="197">
        <v>4.3</v>
      </c>
      <c r="K32" s="197">
        <v>1.3</v>
      </c>
      <c r="L32" s="197">
        <v>0</v>
      </c>
      <c r="M32" s="197">
        <v>2.2000000000000002</v>
      </c>
      <c r="N32" s="197">
        <v>0.8</v>
      </c>
    </row>
    <row r="33" spans="1:14" ht="17.850000000000001" customHeight="1">
      <c r="A33" s="1935"/>
      <c r="B33" s="207">
        <v>2021</v>
      </c>
      <c r="C33" s="195">
        <v>100</v>
      </c>
      <c r="D33" s="197">
        <v>12</v>
      </c>
      <c r="E33" s="197">
        <v>39.4</v>
      </c>
      <c r="F33" s="197">
        <v>43.2</v>
      </c>
      <c r="G33" s="241" t="s">
        <v>279</v>
      </c>
      <c r="H33" s="197">
        <v>1</v>
      </c>
      <c r="I33" s="197">
        <v>0</v>
      </c>
      <c r="J33" s="197">
        <v>4.4000000000000004</v>
      </c>
      <c r="K33" s="197">
        <v>1.4</v>
      </c>
      <c r="L33" s="197">
        <v>0</v>
      </c>
      <c r="M33" s="197">
        <v>2.2999999999999998</v>
      </c>
      <c r="N33" s="197">
        <v>0.7</v>
      </c>
    </row>
  </sheetData>
  <mergeCells count="18">
    <mergeCell ref="G4:G5"/>
    <mergeCell ref="H4:H5"/>
    <mergeCell ref="I4:I5"/>
    <mergeCell ref="J4:J5"/>
    <mergeCell ref="K4:N4"/>
    <mergeCell ref="A1:A33"/>
    <mergeCell ref="B1:L1"/>
    <mergeCell ref="M1:N1"/>
    <mergeCell ref="B2:L2"/>
    <mergeCell ref="M2:N2"/>
    <mergeCell ref="B3:C3"/>
    <mergeCell ref="L3:N3"/>
    <mergeCell ref="C4:C5"/>
    <mergeCell ref="D4:D5"/>
    <mergeCell ref="E4:E5"/>
    <mergeCell ref="B8:N8"/>
    <mergeCell ref="B21:N21"/>
    <mergeCell ref="F4:F5"/>
  </mergeCells>
  <pageMargins left="0.39370078740157483" right="0.39370078740157483" top="0.78740157480314965" bottom="0.78740157480314965" header="0" footer="0"/>
  <pageSetup paperSize="9" scale="7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22"/>
  <sheetViews>
    <sheetView zoomScaleNormal="100" workbookViewId="0">
      <selection sqref="A1:N25"/>
    </sheetView>
  </sheetViews>
  <sheetFormatPr defaultColWidth="0" defaultRowHeight="12"/>
  <cols>
    <col min="1" max="1" width="8.5" style="176" customWidth="1"/>
    <col min="2" max="2" width="31.5" style="176" customWidth="1"/>
    <col min="3" max="3" width="9.83203125" style="176" customWidth="1"/>
    <col min="4" max="4" width="19.6640625" style="176" customWidth="1"/>
    <col min="5" max="5" width="13.6640625" style="176" customWidth="1"/>
    <col min="6" max="8" width="14.1640625" style="176" customWidth="1"/>
    <col min="9" max="9" width="15.5" style="176" customWidth="1"/>
    <col min="10" max="11" width="18.6640625" style="176" customWidth="1"/>
    <col min="12" max="13" width="14.83203125" style="176" customWidth="1"/>
    <col min="14" max="14" width="16.83203125" style="176" customWidth="1"/>
    <col min="15" max="15" width="19.1640625" style="176" customWidth="1"/>
    <col min="16" max="420" width="18.6640625" style="176" customWidth="1"/>
    <col min="421" max="16384" width="0" style="176" hidden="1"/>
  </cols>
  <sheetData>
    <row r="1" spans="1:15" ht="19.7" customHeight="1">
      <c r="A1" s="1935">
        <v>29</v>
      </c>
      <c r="B1" s="1985" t="s">
        <v>335</v>
      </c>
      <c r="C1" s="1985"/>
      <c r="D1" s="1985"/>
      <c r="E1" s="1985"/>
      <c r="F1" s="1985"/>
      <c r="G1" s="1985"/>
      <c r="H1" s="1985"/>
      <c r="I1" s="1985"/>
      <c r="J1" s="1985"/>
      <c r="K1" s="1985"/>
      <c r="L1" s="1985"/>
      <c r="M1" s="1985"/>
      <c r="N1" s="1985"/>
      <c r="O1" s="1985"/>
    </row>
    <row r="2" spans="1:15" ht="19.7" customHeight="1">
      <c r="A2" s="1935"/>
      <c r="B2" s="1993" t="s">
        <v>336</v>
      </c>
      <c r="C2" s="1993"/>
      <c r="D2" s="1993"/>
      <c r="E2" s="1993"/>
      <c r="F2" s="1993"/>
      <c r="G2" s="1993"/>
      <c r="H2" s="1993"/>
      <c r="I2" s="1993"/>
      <c r="J2" s="1993"/>
      <c r="K2" s="1993"/>
      <c r="L2" s="1993"/>
      <c r="M2" s="1996"/>
      <c r="N2" s="1996"/>
      <c r="O2" s="1996"/>
    </row>
    <row r="3" spans="1:15" ht="19.7" customHeight="1">
      <c r="A3" s="1935"/>
      <c r="B3" s="243"/>
      <c r="C3" s="243"/>
      <c r="D3" s="244"/>
      <c r="E3" s="244"/>
      <c r="F3" s="244"/>
      <c r="G3" s="244"/>
      <c r="H3" s="245"/>
      <c r="I3" s="245"/>
      <c r="J3" s="245"/>
      <c r="K3" s="179"/>
      <c r="L3" s="179"/>
      <c r="M3" s="246"/>
      <c r="N3" s="247"/>
      <c r="O3" s="248" t="s">
        <v>118</v>
      </c>
    </row>
    <row r="4" spans="1:15" ht="30">
      <c r="A4" s="1935"/>
      <c r="B4" s="180" t="s">
        <v>337</v>
      </c>
      <c r="C4" s="183" t="s">
        <v>338</v>
      </c>
      <c r="D4" s="1963" t="s">
        <v>339</v>
      </c>
      <c r="E4" s="1988" t="s">
        <v>340</v>
      </c>
      <c r="F4" s="1988" t="s">
        <v>304</v>
      </c>
      <c r="G4" s="1988" t="s">
        <v>305</v>
      </c>
      <c r="H4" s="1988" t="s">
        <v>306</v>
      </c>
      <c r="I4" s="1988" t="s">
        <v>341</v>
      </c>
      <c r="J4" s="1988" t="s">
        <v>342</v>
      </c>
      <c r="K4" s="1988" t="s">
        <v>309</v>
      </c>
      <c r="L4" s="1990" t="s">
        <v>66</v>
      </c>
      <c r="M4" s="1990"/>
      <c r="N4" s="1990"/>
      <c r="O4" s="1991"/>
    </row>
    <row r="5" spans="1:15" ht="78.75" customHeight="1">
      <c r="A5" s="1935"/>
      <c r="B5" s="184"/>
      <c r="C5" s="249"/>
      <c r="D5" s="1972"/>
      <c r="E5" s="1989"/>
      <c r="F5" s="1989"/>
      <c r="G5" s="1989"/>
      <c r="H5" s="1989"/>
      <c r="I5" s="1989"/>
      <c r="J5" s="1989"/>
      <c r="K5" s="1989"/>
      <c r="L5" s="183" t="s">
        <v>343</v>
      </c>
      <c r="M5" s="183" t="s">
        <v>344</v>
      </c>
      <c r="N5" s="183" t="s">
        <v>345</v>
      </c>
      <c r="O5" s="182" t="s">
        <v>346</v>
      </c>
    </row>
    <row r="6" spans="1:15" ht="68.099999999999994" customHeight="1">
      <c r="A6" s="1935"/>
      <c r="B6" s="184" t="s">
        <v>347</v>
      </c>
      <c r="C6" s="187" t="s">
        <v>348</v>
      </c>
      <c r="D6" s="185" t="s">
        <v>349</v>
      </c>
      <c r="E6" s="187" t="s">
        <v>312</v>
      </c>
      <c r="F6" s="187" t="s">
        <v>350</v>
      </c>
      <c r="G6" s="187" t="s">
        <v>351</v>
      </c>
      <c r="H6" s="187" t="s">
        <v>315</v>
      </c>
      <c r="I6" s="187" t="s">
        <v>352</v>
      </c>
      <c r="J6" s="187" t="s">
        <v>317</v>
      </c>
      <c r="K6" s="187" t="s">
        <v>353</v>
      </c>
      <c r="L6" s="187" t="s">
        <v>354</v>
      </c>
      <c r="M6" s="187" t="s">
        <v>320</v>
      </c>
      <c r="N6" s="187" t="s">
        <v>355</v>
      </c>
      <c r="O6" s="186" t="s">
        <v>356</v>
      </c>
    </row>
    <row r="7" spans="1:15" ht="19.7" customHeight="1">
      <c r="A7" s="1935"/>
      <c r="B7" s="250"/>
      <c r="C7" s="190"/>
      <c r="D7" s="189" t="s">
        <v>78</v>
      </c>
      <c r="E7" s="190" t="s">
        <v>323</v>
      </c>
      <c r="F7" s="190" t="s">
        <v>324</v>
      </c>
      <c r="G7" s="190" t="s">
        <v>325</v>
      </c>
      <c r="H7" s="190" t="s">
        <v>326</v>
      </c>
      <c r="I7" s="190" t="s">
        <v>327</v>
      </c>
      <c r="J7" s="190" t="s">
        <v>328</v>
      </c>
      <c r="K7" s="190" t="s">
        <v>329</v>
      </c>
      <c r="L7" s="190" t="s">
        <v>330</v>
      </c>
      <c r="M7" s="190" t="s">
        <v>331</v>
      </c>
      <c r="N7" s="190" t="s">
        <v>332</v>
      </c>
      <c r="O7" s="191" t="s">
        <v>333</v>
      </c>
    </row>
    <row r="8" spans="1:15" ht="5.85" customHeight="1">
      <c r="A8" s="1935"/>
      <c r="B8" s="251"/>
      <c r="C8" s="186"/>
      <c r="D8" s="252"/>
      <c r="E8" s="186"/>
      <c r="F8" s="186"/>
      <c r="G8" s="186"/>
      <c r="H8" s="186"/>
      <c r="I8" s="186"/>
      <c r="J8" s="186"/>
      <c r="K8" s="186"/>
      <c r="L8" s="186"/>
      <c r="M8" s="186"/>
      <c r="N8" s="186"/>
      <c r="O8" s="186"/>
    </row>
    <row r="9" spans="1:15" ht="42.6" customHeight="1">
      <c r="A9" s="1935"/>
      <c r="B9" s="253" t="s">
        <v>357</v>
      </c>
      <c r="C9" s="254"/>
      <c r="D9" s="254"/>
      <c r="E9" s="254"/>
      <c r="F9" s="254"/>
      <c r="G9" s="254"/>
      <c r="H9" s="254"/>
      <c r="I9" s="254"/>
      <c r="J9" s="254"/>
      <c r="K9" s="254"/>
      <c r="L9" s="254"/>
      <c r="M9" s="254"/>
      <c r="N9" s="254"/>
      <c r="O9" s="254"/>
    </row>
    <row r="10" spans="1:15" ht="18.95" customHeight="1">
      <c r="A10" s="1935"/>
      <c r="B10" s="255" t="s">
        <v>358</v>
      </c>
      <c r="C10" s="242" t="s">
        <v>359</v>
      </c>
      <c r="D10" s="208">
        <v>500353</v>
      </c>
      <c r="E10" s="194">
        <v>29086</v>
      </c>
      <c r="F10" s="194">
        <v>199439</v>
      </c>
      <c r="G10" s="194">
        <v>243313</v>
      </c>
      <c r="H10" s="238" t="s">
        <v>122</v>
      </c>
      <c r="I10" s="237">
        <v>5708</v>
      </c>
      <c r="J10" s="194">
        <v>2</v>
      </c>
      <c r="K10" s="194">
        <v>22805</v>
      </c>
      <c r="L10" s="194">
        <v>5029</v>
      </c>
      <c r="M10" s="194">
        <v>248</v>
      </c>
      <c r="N10" s="194">
        <v>12562</v>
      </c>
      <c r="O10" s="194">
        <v>4966</v>
      </c>
    </row>
    <row r="11" spans="1:15" ht="42.6" customHeight="1">
      <c r="A11" s="1935"/>
      <c r="B11" s="253" t="s">
        <v>360</v>
      </c>
      <c r="C11" s="254"/>
      <c r="D11" s="254"/>
      <c r="E11" s="254"/>
      <c r="F11" s="254"/>
      <c r="G11" s="254"/>
      <c r="H11" s="254"/>
      <c r="I11" s="254"/>
      <c r="J11" s="254"/>
      <c r="K11" s="254"/>
      <c r="L11" s="254"/>
      <c r="M11" s="254"/>
      <c r="N11" s="254"/>
      <c r="O11" s="254"/>
    </row>
    <row r="12" spans="1:15" ht="18.95" customHeight="1">
      <c r="A12" s="1935"/>
      <c r="B12" s="255" t="s">
        <v>361</v>
      </c>
      <c r="C12" s="242" t="s">
        <v>362</v>
      </c>
      <c r="D12" s="208">
        <v>9519</v>
      </c>
      <c r="E12" s="194">
        <v>49</v>
      </c>
      <c r="F12" s="194">
        <v>1169</v>
      </c>
      <c r="G12" s="194">
        <v>4306</v>
      </c>
      <c r="H12" s="238" t="s">
        <v>122</v>
      </c>
      <c r="I12" s="237" t="s">
        <v>122</v>
      </c>
      <c r="J12" s="194">
        <v>1</v>
      </c>
      <c r="K12" s="194">
        <v>3994</v>
      </c>
      <c r="L12" s="238" t="s">
        <v>122</v>
      </c>
      <c r="M12" s="238" t="s">
        <v>122</v>
      </c>
      <c r="N12" s="237">
        <v>3994</v>
      </c>
      <c r="O12" s="256" t="s">
        <v>363</v>
      </c>
    </row>
    <row r="13" spans="1:15" ht="47.25" customHeight="1">
      <c r="A13" s="1935"/>
      <c r="B13" s="257" t="s">
        <v>364</v>
      </c>
      <c r="C13" s="254"/>
      <c r="D13" s="254"/>
      <c r="E13" s="254"/>
      <c r="F13" s="254"/>
      <c r="G13" s="254"/>
      <c r="H13" s="254"/>
      <c r="I13" s="254"/>
      <c r="J13" s="254"/>
      <c r="K13" s="254"/>
      <c r="L13" s="254"/>
      <c r="M13" s="254"/>
      <c r="N13" s="254"/>
      <c r="O13" s="254"/>
    </row>
    <row r="14" spans="1:15" ht="18.95" customHeight="1">
      <c r="A14" s="1935"/>
      <c r="B14" s="258" t="s">
        <v>365</v>
      </c>
      <c r="C14" s="242" t="s">
        <v>366</v>
      </c>
      <c r="D14" s="208">
        <v>146915</v>
      </c>
      <c r="E14" s="194">
        <v>11559</v>
      </c>
      <c r="F14" s="194">
        <v>75604</v>
      </c>
      <c r="G14" s="194">
        <v>54996</v>
      </c>
      <c r="H14" s="237" t="s">
        <v>279</v>
      </c>
      <c r="I14" s="256" t="s">
        <v>363</v>
      </c>
      <c r="J14" s="256" t="s">
        <v>363</v>
      </c>
      <c r="K14" s="194">
        <v>4756</v>
      </c>
      <c r="L14" s="237">
        <v>4667</v>
      </c>
      <c r="M14" s="238" t="s">
        <v>122</v>
      </c>
      <c r="N14" s="237">
        <v>89</v>
      </c>
      <c r="O14" s="256" t="s">
        <v>363</v>
      </c>
    </row>
    <row r="15" spans="1:15" ht="42.6" customHeight="1">
      <c r="A15" s="1935"/>
      <c r="B15" s="257" t="s">
        <v>367</v>
      </c>
      <c r="C15" s="254"/>
      <c r="D15" s="254"/>
      <c r="E15" s="254"/>
      <c r="F15" s="254"/>
      <c r="G15" s="254"/>
      <c r="H15" s="254"/>
      <c r="I15" s="254"/>
      <c r="J15" s="254"/>
      <c r="K15" s="254"/>
      <c r="L15" s="254"/>
      <c r="M15" s="254"/>
      <c r="N15" s="254"/>
      <c r="O15" s="254"/>
    </row>
    <row r="16" spans="1:15" ht="18.95" customHeight="1">
      <c r="A16" s="1935"/>
      <c r="B16" s="258" t="s">
        <v>368</v>
      </c>
      <c r="C16" s="242" t="s">
        <v>369</v>
      </c>
      <c r="D16" s="208">
        <v>62670</v>
      </c>
      <c r="E16" s="194">
        <v>45474</v>
      </c>
      <c r="F16" s="194">
        <v>7583</v>
      </c>
      <c r="G16" s="194">
        <v>8120</v>
      </c>
      <c r="H16" s="238" t="s">
        <v>122</v>
      </c>
      <c r="I16" s="259">
        <v>1493</v>
      </c>
      <c r="J16" s="256" t="s">
        <v>363</v>
      </c>
      <c r="K16" s="256" t="s">
        <v>363</v>
      </c>
      <c r="L16" s="238" t="s">
        <v>122</v>
      </c>
      <c r="M16" s="238" t="s">
        <v>122</v>
      </c>
      <c r="N16" s="256" t="s">
        <v>363</v>
      </c>
      <c r="O16" s="256" t="s">
        <v>363</v>
      </c>
    </row>
    <row r="17" spans="1:15" ht="68.099999999999994" customHeight="1">
      <c r="A17" s="1935"/>
      <c r="B17" s="257" t="s">
        <v>370</v>
      </c>
      <c r="C17" s="254"/>
      <c r="D17" s="254"/>
      <c r="E17" s="254"/>
      <c r="F17" s="254"/>
      <c r="G17" s="254"/>
      <c r="H17" s="254"/>
      <c r="I17" s="254"/>
      <c r="J17" s="254"/>
      <c r="K17" s="254"/>
      <c r="L17" s="254"/>
      <c r="M17" s="254"/>
      <c r="N17" s="254"/>
      <c r="O17" s="254"/>
    </row>
    <row r="18" spans="1:15" ht="35.25" customHeight="1">
      <c r="A18" s="1935"/>
      <c r="B18" s="258" t="s">
        <v>371</v>
      </c>
      <c r="C18" s="242" t="s">
        <v>372</v>
      </c>
      <c r="D18" s="209">
        <v>314</v>
      </c>
      <c r="E18" s="210">
        <v>72</v>
      </c>
      <c r="F18" s="210">
        <v>109</v>
      </c>
      <c r="G18" s="210">
        <v>119</v>
      </c>
      <c r="H18" s="238" t="s">
        <v>122</v>
      </c>
      <c r="I18" s="237" t="s">
        <v>122</v>
      </c>
      <c r="J18" s="256" t="s">
        <v>363</v>
      </c>
      <c r="K18" s="237">
        <v>14</v>
      </c>
      <c r="L18" s="238" t="s">
        <v>122</v>
      </c>
      <c r="M18" s="238" t="s">
        <v>122</v>
      </c>
      <c r="N18" s="237">
        <v>4</v>
      </c>
      <c r="O18" s="237">
        <v>10</v>
      </c>
    </row>
    <row r="19" spans="1:15" ht="42.6" customHeight="1">
      <c r="A19" s="1935"/>
      <c r="B19" s="260" t="s">
        <v>373</v>
      </c>
      <c r="C19" s="242"/>
      <c r="D19" s="209"/>
      <c r="E19" s="210"/>
      <c r="F19" s="210"/>
      <c r="G19" s="210"/>
      <c r="H19" s="238"/>
      <c r="I19" s="237"/>
      <c r="J19" s="237"/>
      <c r="K19" s="237"/>
      <c r="L19" s="238"/>
      <c r="M19" s="238"/>
      <c r="N19" s="237"/>
      <c r="O19" s="237"/>
    </row>
    <row r="20" spans="1:15" ht="18.95" customHeight="1">
      <c r="A20" s="1935"/>
      <c r="B20" s="261" t="s">
        <v>374</v>
      </c>
      <c r="C20" s="262" t="s">
        <v>375</v>
      </c>
      <c r="D20" s="209">
        <v>719771</v>
      </c>
      <c r="E20" s="209">
        <v>86240</v>
      </c>
      <c r="F20" s="209">
        <v>283904</v>
      </c>
      <c r="G20" s="263">
        <v>310854</v>
      </c>
      <c r="H20" s="263" t="s">
        <v>279</v>
      </c>
      <c r="I20" s="264">
        <v>7201</v>
      </c>
      <c r="J20" s="209">
        <v>3</v>
      </c>
      <c r="K20" s="209">
        <v>31569</v>
      </c>
      <c r="L20" s="209">
        <v>9696</v>
      </c>
      <c r="M20" s="209">
        <v>248</v>
      </c>
      <c r="N20" s="209">
        <v>16649</v>
      </c>
      <c r="O20" s="209">
        <v>4976</v>
      </c>
    </row>
    <row r="21" spans="1:15" ht="15.75">
      <c r="B21" s="265"/>
      <c r="C21" s="265"/>
      <c r="D21" s="265"/>
      <c r="E21" s="265"/>
      <c r="F21" s="265"/>
      <c r="G21" s="265"/>
      <c r="H21" s="265"/>
      <c r="I21" s="265"/>
      <c r="J21" s="265"/>
      <c r="K21" s="265"/>
      <c r="L21" s="265"/>
      <c r="M21" s="265"/>
      <c r="N21" s="265"/>
    </row>
    <row r="22" spans="1:15" ht="15.75">
      <c r="B22" s="265"/>
      <c r="C22" s="265"/>
      <c r="D22" s="265"/>
      <c r="E22" s="265"/>
      <c r="F22" s="265"/>
      <c r="G22" s="265"/>
      <c r="H22" s="265"/>
      <c r="I22" s="265"/>
      <c r="J22" s="265"/>
      <c r="K22" s="265"/>
      <c r="L22" s="265"/>
      <c r="M22" s="265"/>
      <c r="N22" s="265"/>
    </row>
    <row r="23" spans="1:15" ht="15.75">
      <c r="B23" s="265"/>
      <c r="C23" s="265"/>
      <c r="D23" s="265"/>
      <c r="E23" s="265"/>
      <c r="F23" s="265"/>
      <c r="G23" s="265"/>
      <c r="H23" s="265"/>
      <c r="I23" s="265"/>
      <c r="J23" s="265"/>
      <c r="K23" s="265"/>
      <c r="L23" s="265"/>
      <c r="M23" s="265"/>
      <c r="N23" s="265"/>
    </row>
    <row r="24" spans="1:15" ht="15.75">
      <c r="B24" s="265"/>
      <c r="C24" s="265"/>
      <c r="D24" s="265"/>
      <c r="E24" s="265"/>
      <c r="F24" s="265"/>
      <c r="G24" s="265"/>
      <c r="H24" s="265"/>
      <c r="I24" s="265"/>
      <c r="J24" s="265"/>
      <c r="K24" s="265"/>
      <c r="L24" s="265"/>
      <c r="M24" s="265"/>
      <c r="N24" s="265"/>
    </row>
    <row r="25" spans="1:15" ht="15.75">
      <c r="B25" s="265"/>
      <c r="C25" s="265"/>
      <c r="D25" s="265"/>
      <c r="E25" s="265"/>
      <c r="F25" s="265"/>
      <c r="G25" s="265"/>
      <c r="H25" s="265"/>
      <c r="I25" s="265"/>
      <c r="J25" s="265"/>
      <c r="K25" s="265"/>
      <c r="L25" s="265"/>
      <c r="M25" s="265"/>
      <c r="N25" s="265"/>
    </row>
    <row r="26" spans="1:15" ht="15.75">
      <c r="B26" s="265"/>
      <c r="C26" s="265"/>
      <c r="D26" s="265"/>
      <c r="E26" s="265"/>
      <c r="F26" s="265"/>
      <c r="G26" s="265"/>
      <c r="H26" s="265"/>
      <c r="I26" s="265"/>
      <c r="J26" s="265"/>
      <c r="K26" s="265"/>
      <c r="L26" s="265"/>
      <c r="M26" s="265"/>
      <c r="N26" s="265"/>
    </row>
    <row r="27" spans="1:15" ht="15.75">
      <c r="B27" s="265"/>
      <c r="C27" s="265"/>
      <c r="D27" s="265"/>
      <c r="E27" s="265"/>
      <c r="F27" s="265"/>
      <c r="G27" s="265"/>
      <c r="H27" s="265"/>
      <c r="I27" s="265"/>
      <c r="J27" s="265"/>
      <c r="K27" s="265"/>
      <c r="L27" s="265"/>
      <c r="M27" s="265"/>
      <c r="N27" s="265"/>
    </row>
    <row r="28" spans="1:15" ht="15.75">
      <c r="B28" s="265"/>
      <c r="C28" s="265"/>
      <c r="D28" s="265"/>
      <c r="E28" s="265"/>
      <c r="F28" s="265"/>
      <c r="G28" s="265"/>
      <c r="H28" s="265"/>
      <c r="I28" s="265"/>
      <c r="J28" s="265"/>
      <c r="K28" s="265"/>
      <c r="L28" s="265"/>
      <c r="M28" s="265"/>
      <c r="N28" s="265"/>
    </row>
    <row r="29" spans="1:15" ht="15.75">
      <c r="B29" s="265"/>
      <c r="C29" s="265"/>
      <c r="D29" s="265"/>
      <c r="E29" s="265"/>
      <c r="F29" s="265"/>
      <c r="G29" s="265"/>
      <c r="H29" s="265"/>
      <c r="I29" s="265"/>
      <c r="J29" s="265"/>
      <c r="K29" s="265"/>
      <c r="L29" s="265"/>
      <c r="M29" s="265"/>
      <c r="N29" s="265"/>
    </row>
    <row r="30" spans="1:15" ht="15.75">
      <c r="B30" s="265"/>
      <c r="C30" s="265"/>
      <c r="D30" s="265"/>
      <c r="E30" s="265"/>
      <c r="F30" s="265"/>
      <c r="G30" s="265"/>
      <c r="H30" s="265"/>
      <c r="I30" s="265"/>
      <c r="J30" s="265"/>
      <c r="K30" s="265"/>
      <c r="L30" s="265"/>
      <c r="M30" s="265"/>
      <c r="N30" s="265"/>
    </row>
    <row r="31" spans="1:15" ht="15.75">
      <c r="B31" s="265"/>
      <c r="C31" s="265"/>
      <c r="D31" s="265"/>
      <c r="E31" s="265"/>
      <c r="F31" s="265"/>
      <c r="G31" s="265"/>
      <c r="H31" s="265"/>
      <c r="I31" s="265"/>
      <c r="J31" s="265"/>
      <c r="K31" s="265"/>
      <c r="L31" s="265"/>
      <c r="M31" s="265"/>
      <c r="N31" s="265"/>
    </row>
    <row r="32" spans="1:15" ht="15.75">
      <c r="B32" s="265"/>
      <c r="C32" s="265"/>
      <c r="D32" s="265"/>
      <c r="E32" s="265"/>
      <c r="F32" s="265"/>
      <c r="G32" s="265"/>
      <c r="H32" s="265"/>
      <c r="I32" s="265"/>
      <c r="J32" s="265"/>
      <c r="K32" s="265"/>
      <c r="L32" s="265"/>
      <c r="M32" s="265"/>
      <c r="N32" s="265"/>
    </row>
    <row r="33" spans="2:14" ht="15.75">
      <c r="B33" s="265"/>
      <c r="C33" s="265"/>
      <c r="D33" s="265"/>
      <c r="E33" s="265"/>
      <c r="F33" s="265"/>
      <c r="G33" s="265"/>
      <c r="H33" s="265"/>
      <c r="I33" s="265"/>
      <c r="J33" s="265"/>
      <c r="K33" s="265"/>
      <c r="L33" s="265"/>
      <c r="M33" s="265"/>
      <c r="N33" s="265"/>
    </row>
    <row r="34" spans="2:14" ht="15.75">
      <c r="B34" s="265"/>
      <c r="C34" s="265"/>
      <c r="D34" s="265"/>
      <c r="E34" s="265"/>
      <c r="F34" s="265"/>
      <c r="G34" s="265"/>
      <c r="H34" s="265"/>
      <c r="I34" s="265"/>
      <c r="J34" s="265"/>
      <c r="K34" s="265"/>
      <c r="L34" s="265"/>
      <c r="M34" s="265"/>
      <c r="N34" s="265"/>
    </row>
    <row r="35" spans="2:14" ht="15.75">
      <c r="B35" s="265"/>
      <c r="C35" s="265"/>
      <c r="D35" s="265"/>
      <c r="E35" s="265"/>
      <c r="F35" s="265"/>
      <c r="G35" s="265"/>
      <c r="H35" s="265"/>
      <c r="I35" s="265"/>
      <c r="J35" s="265"/>
      <c r="K35" s="265"/>
      <c r="L35" s="265"/>
      <c r="M35" s="265"/>
      <c r="N35" s="265"/>
    </row>
    <row r="36" spans="2:14" ht="15.75">
      <c r="B36" s="265"/>
      <c r="C36" s="265"/>
      <c r="D36" s="265"/>
      <c r="E36" s="265"/>
      <c r="F36" s="265"/>
      <c r="G36" s="265"/>
      <c r="H36" s="265"/>
      <c r="I36" s="265"/>
      <c r="J36" s="265"/>
      <c r="K36" s="265"/>
      <c r="L36" s="265"/>
      <c r="M36" s="265"/>
      <c r="N36" s="265"/>
    </row>
    <row r="37" spans="2:14" ht="15.75">
      <c r="B37" s="265"/>
      <c r="C37" s="265"/>
      <c r="D37" s="265"/>
      <c r="E37" s="265"/>
      <c r="F37" s="265"/>
      <c r="G37" s="265"/>
      <c r="H37" s="265"/>
      <c r="I37" s="265"/>
      <c r="J37" s="265"/>
      <c r="K37" s="265"/>
      <c r="L37" s="265"/>
      <c r="M37" s="265"/>
      <c r="N37" s="265"/>
    </row>
    <row r="38" spans="2:14" ht="15.75">
      <c r="B38" s="265"/>
      <c r="C38" s="265"/>
      <c r="D38" s="265"/>
      <c r="E38" s="265"/>
      <c r="F38" s="265"/>
      <c r="G38" s="265"/>
      <c r="H38" s="265"/>
      <c r="I38" s="265"/>
      <c r="J38" s="265"/>
      <c r="K38" s="265"/>
      <c r="L38" s="265"/>
      <c r="M38" s="265"/>
      <c r="N38" s="265"/>
    </row>
    <row r="39" spans="2:14" ht="15.75">
      <c r="B39" s="265"/>
      <c r="C39" s="265"/>
      <c r="D39" s="265"/>
      <c r="E39" s="265"/>
      <c r="F39" s="265"/>
      <c r="G39" s="265"/>
      <c r="H39" s="265"/>
      <c r="I39" s="265"/>
      <c r="J39" s="265"/>
      <c r="K39" s="265"/>
      <c r="L39" s="265"/>
      <c r="M39" s="265"/>
      <c r="N39" s="265"/>
    </row>
    <row r="40" spans="2:14" ht="15.75">
      <c r="B40" s="265"/>
      <c r="C40" s="265"/>
      <c r="D40" s="265"/>
      <c r="E40" s="265"/>
      <c r="F40" s="265"/>
      <c r="G40" s="265"/>
      <c r="H40" s="265"/>
      <c r="I40" s="265"/>
      <c r="J40" s="265"/>
      <c r="K40" s="265"/>
      <c r="L40" s="265"/>
      <c r="M40" s="265"/>
      <c r="N40" s="265"/>
    </row>
    <row r="41" spans="2:14" ht="15.75">
      <c r="B41" s="265"/>
      <c r="C41" s="265"/>
      <c r="D41" s="265"/>
      <c r="E41" s="265"/>
      <c r="F41" s="265"/>
      <c r="G41" s="265"/>
      <c r="H41" s="265"/>
      <c r="I41" s="265"/>
      <c r="J41" s="265"/>
      <c r="K41" s="265"/>
      <c r="L41" s="265"/>
      <c r="M41" s="265"/>
      <c r="N41" s="265"/>
    </row>
    <row r="42" spans="2:14" ht="15.75">
      <c r="B42" s="265"/>
      <c r="C42" s="265"/>
      <c r="D42" s="265"/>
      <c r="E42" s="265"/>
      <c r="F42" s="265"/>
      <c r="G42" s="265"/>
      <c r="H42" s="265"/>
      <c r="I42" s="265"/>
      <c r="J42" s="265"/>
      <c r="K42" s="265"/>
      <c r="L42" s="265"/>
      <c r="M42" s="265"/>
      <c r="N42" s="265"/>
    </row>
    <row r="43" spans="2:14" ht="15.75">
      <c r="B43" s="265"/>
      <c r="C43" s="265"/>
      <c r="D43" s="265"/>
      <c r="E43" s="265"/>
      <c r="F43" s="265"/>
      <c r="G43" s="265"/>
      <c r="H43" s="265"/>
      <c r="I43" s="265"/>
      <c r="J43" s="265"/>
      <c r="K43" s="265"/>
      <c r="L43" s="265"/>
      <c r="M43" s="265"/>
      <c r="N43" s="265"/>
    </row>
    <row r="44" spans="2:14" ht="15.75">
      <c r="B44" s="265"/>
      <c r="C44" s="265"/>
      <c r="D44" s="265"/>
      <c r="E44" s="265"/>
      <c r="F44" s="265"/>
      <c r="G44" s="265"/>
      <c r="H44" s="265"/>
      <c r="I44" s="265"/>
      <c r="J44" s="265"/>
      <c r="K44" s="265"/>
      <c r="L44" s="265"/>
      <c r="M44" s="265"/>
      <c r="N44" s="265"/>
    </row>
    <row r="45" spans="2:14" ht="15.75">
      <c r="B45" s="265"/>
      <c r="C45" s="265"/>
      <c r="D45" s="265"/>
      <c r="E45" s="265"/>
      <c r="F45" s="265"/>
      <c r="G45" s="265"/>
      <c r="H45" s="265"/>
      <c r="I45" s="265"/>
      <c r="J45" s="265"/>
      <c r="K45" s="265"/>
      <c r="L45" s="265"/>
      <c r="M45" s="265"/>
      <c r="N45" s="265"/>
    </row>
    <row r="46" spans="2:14" ht="15.75">
      <c r="B46" s="265"/>
      <c r="C46" s="265"/>
      <c r="D46" s="265"/>
      <c r="E46" s="265"/>
      <c r="F46" s="265"/>
      <c r="G46" s="265"/>
      <c r="H46" s="265"/>
      <c r="I46" s="265"/>
      <c r="J46" s="265"/>
      <c r="K46" s="265"/>
      <c r="L46" s="265"/>
      <c r="M46" s="265"/>
      <c r="N46" s="265"/>
    </row>
    <row r="47" spans="2:14" ht="15.75">
      <c r="B47" s="265"/>
      <c r="C47" s="265"/>
      <c r="D47" s="265"/>
      <c r="E47" s="265"/>
      <c r="F47" s="265"/>
      <c r="G47" s="265"/>
      <c r="H47" s="265"/>
      <c r="I47" s="265"/>
      <c r="J47" s="265"/>
      <c r="K47" s="265"/>
      <c r="L47" s="265"/>
      <c r="M47" s="265"/>
      <c r="N47" s="265"/>
    </row>
    <row r="48" spans="2:14" ht="15.75">
      <c r="B48" s="265"/>
      <c r="C48" s="265"/>
      <c r="D48" s="265"/>
      <c r="E48" s="265"/>
      <c r="F48" s="265"/>
      <c r="G48" s="265"/>
      <c r="H48" s="265"/>
      <c r="I48" s="265"/>
      <c r="J48" s="265"/>
      <c r="K48" s="265"/>
      <c r="L48" s="265"/>
      <c r="M48" s="265"/>
      <c r="N48" s="265"/>
    </row>
    <row r="49" spans="2:14" ht="15.75">
      <c r="B49" s="265"/>
      <c r="C49" s="265"/>
      <c r="D49" s="265"/>
      <c r="E49" s="265"/>
      <c r="F49" s="265"/>
      <c r="G49" s="265"/>
      <c r="H49" s="265"/>
      <c r="I49" s="265"/>
      <c r="J49" s="265"/>
      <c r="K49" s="265"/>
      <c r="L49" s="265"/>
      <c r="M49" s="265"/>
      <c r="N49" s="265"/>
    </row>
    <row r="50" spans="2:14" ht="15.75">
      <c r="B50" s="265"/>
      <c r="C50" s="265"/>
      <c r="D50" s="265"/>
      <c r="E50" s="265"/>
      <c r="F50" s="265"/>
      <c r="G50" s="265"/>
      <c r="H50" s="265"/>
      <c r="I50" s="265"/>
      <c r="J50" s="265"/>
      <c r="K50" s="265"/>
      <c r="L50" s="265"/>
      <c r="M50" s="265"/>
      <c r="N50" s="265"/>
    </row>
    <row r="51" spans="2:14" ht="15.75">
      <c r="B51" s="265"/>
      <c r="C51" s="265"/>
      <c r="D51" s="265"/>
      <c r="E51" s="265"/>
      <c r="F51" s="265"/>
      <c r="G51" s="265"/>
      <c r="H51" s="265"/>
      <c r="I51" s="265"/>
      <c r="J51" s="265"/>
      <c r="K51" s="265"/>
      <c r="L51" s="265"/>
      <c r="M51" s="265"/>
      <c r="N51" s="265"/>
    </row>
    <row r="52" spans="2:14" ht="15.75">
      <c r="B52" s="265"/>
      <c r="C52" s="265"/>
      <c r="D52" s="265"/>
      <c r="E52" s="265"/>
      <c r="F52" s="265"/>
      <c r="G52" s="265"/>
      <c r="H52" s="265"/>
      <c r="I52" s="265"/>
      <c r="J52" s="265"/>
      <c r="K52" s="265"/>
      <c r="L52" s="265"/>
      <c r="M52" s="265"/>
      <c r="N52" s="265"/>
    </row>
    <row r="53" spans="2:14" ht="15.75">
      <c r="B53" s="265"/>
      <c r="C53" s="265"/>
      <c r="D53" s="265"/>
      <c r="E53" s="265"/>
      <c r="F53" s="265"/>
      <c r="G53" s="265"/>
      <c r="H53" s="265"/>
      <c r="I53" s="265"/>
      <c r="J53" s="265"/>
      <c r="K53" s="265"/>
      <c r="L53" s="265"/>
      <c r="M53" s="265"/>
      <c r="N53" s="265"/>
    </row>
    <row r="54" spans="2:14" ht="15.75">
      <c r="B54" s="265"/>
      <c r="C54" s="265"/>
      <c r="D54" s="265"/>
      <c r="E54" s="265"/>
      <c r="F54" s="265"/>
      <c r="G54" s="265"/>
      <c r="H54" s="265"/>
      <c r="I54" s="265"/>
      <c r="J54" s="265"/>
      <c r="K54" s="265"/>
      <c r="L54" s="265"/>
      <c r="M54" s="265"/>
      <c r="N54" s="265"/>
    </row>
    <row r="55" spans="2:14" ht="15.75">
      <c r="B55" s="265"/>
      <c r="C55" s="265"/>
      <c r="D55" s="265"/>
      <c r="E55" s="265"/>
      <c r="F55" s="265"/>
      <c r="G55" s="265"/>
      <c r="H55" s="265"/>
      <c r="I55" s="265"/>
      <c r="J55" s="265"/>
      <c r="K55" s="265"/>
      <c r="L55" s="265"/>
      <c r="M55" s="265"/>
      <c r="N55" s="265"/>
    </row>
    <row r="56" spans="2:14" ht="15.75">
      <c r="B56" s="265"/>
      <c r="C56" s="265"/>
      <c r="D56" s="265"/>
      <c r="E56" s="265"/>
      <c r="F56" s="265"/>
      <c r="G56" s="265"/>
      <c r="H56" s="265"/>
      <c r="I56" s="265"/>
      <c r="J56" s="265"/>
      <c r="K56" s="265"/>
      <c r="L56" s="265"/>
      <c r="M56" s="265"/>
      <c r="N56" s="265"/>
    </row>
    <row r="57" spans="2:14" ht="15.75">
      <c r="B57" s="265"/>
      <c r="C57" s="265"/>
      <c r="D57" s="265"/>
      <c r="E57" s="265"/>
      <c r="F57" s="265"/>
      <c r="G57" s="265"/>
      <c r="H57" s="265"/>
      <c r="I57" s="265"/>
      <c r="J57" s="265"/>
      <c r="K57" s="265"/>
      <c r="L57" s="265"/>
      <c r="M57" s="265"/>
      <c r="N57" s="265"/>
    </row>
    <row r="58" spans="2:14" ht="15.75">
      <c r="B58" s="265"/>
      <c r="C58" s="265"/>
      <c r="D58" s="265"/>
      <c r="E58" s="265"/>
      <c r="F58" s="265"/>
      <c r="G58" s="265"/>
      <c r="H58" s="265"/>
      <c r="I58" s="265"/>
      <c r="J58" s="265"/>
      <c r="K58" s="265"/>
      <c r="L58" s="265"/>
      <c r="M58" s="265"/>
      <c r="N58" s="265"/>
    </row>
    <row r="59" spans="2:14" ht="15.75">
      <c r="B59" s="265"/>
      <c r="C59" s="265"/>
      <c r="D59" s="265"/>
      <c r="E59" s="265"/>
      <c r="F59" s="265"/>
      <c r="G59" s="265"/>
      <c r="H59" s="265"/>
      <c r="I59" s="265"/>
      <c r="J59" s="265"/>
      <c r="K59" s="265"/>
      <c r="L59" s="265"/>
      <c r="M59" s="265"/>
      <c r="N59" s="265"/>
    </row>
    <row r="60" spans="2:14" ht="15.75">
      <c r="B60" s="265"/>
      <c r="C60" s="265"/>
      <c r="D60" s="265"/>
      <c r="E60" s="265"/>
      <c r="F60" s="265"/>
      <c r="G60" s="265"/>
      <c r="H60" s="265"/>
      <c r="I60" s="265"/>
      <c r="J60" s="265"/>
      <c r="K60" s="265"/>
      <c r="L60" s="265"/>
      <c r="M60" s="265"/>
      <c r="N60" s="265"/>
    </row>
    <row r="61" spans="2:14" ht="15.75">
      <c r="B61" s="265"/>
      <c r="C61" s="265"/>
      <c r="D61" s="265"/>
      <c r="E61" s="265"/>
      <c r="F61" s="265"/>
      <c r="G61" s="265"/>
      <c r="H61" s="265"/>
      <c r="I61" s="265"/>
      <c r="J61" s="265"/>
      <c r="K61" s="265"/>
      <c r="L61" s="265"/>
      <c r="M61" s="265"/>
      <c r="N61" s="265"/>
    </row>
    <row r="62" spans="2:14" ht="15.75">
      <c r="B62" s="265"/>
      <c r="C62" s="265"/>
      <c r="D62" s="265"/>
      <c r="E62" s="265"/>
      <c r="F62" s="265"/>
      <c r="G62" s="265"/>
      <c r="H62" s="265"/>
      <c r="I62" s="265"/>
      <c r="J62" s="265"/>
      <c r="K62" s="265"/>
      <c r="L62" s="265"/>
      <c r="M62" s="265"/>
      <c r="N62" s="265"/>
    </row>
    <row r="63" spans="2:14" ht="15.75">
      <c r="B63" s="265"/>
      <c r="C63" s="265"/>
      <c r="D63" s="265"/>
      <c r="E63" s="265"/>
      <c r="F63" s="265"/>
      <c r="G63" s="265"/>
      <c r="H63" s="265"/>
      <c r="I63" s="265"/>
      <c r="J63" s="265"/>
      <c r="K63" s="265"/>
      <c r="L63" s="265"/>
      <c r="M63" s="265"/>
      <c r="N63" s="265"/>
    </row>
    <row r="64" spans="2:14" ht="15.75">
      <c r="B64" s="265"/>
      <c r="C64" s="265"/>
      <c r="D64" s="265"/>
      <c r="E64" s="265"/>
      <c r="F64" s="265"/>
      <c r="G64" s="265"/>
      <c r="H64" s="265"/>
      <c r="I64" s="265"/>
      <c r="J64" s="265"/>
      <c r="K64" s="265"/>
      <c r="L64" s="265"/>
      <c r="M64" s="265"/>
      <c r="N64" s="265"/>
    </row>
    <row r="65" spans="2:14" ht="15.75">
      <c r="B65" s="265"/>
      <c r="C65" s="265"/>
      <c r="D65" s="265"/>
      <c r="E65" s="265"/>
      <c r="F65" s="265"/>
      <c r="G65" s="265"/>
      <c r="H65" s="265"/>
      <c r="I65" s="265"/>
      <c r="J65" s="265"/>
      <c r="K65" s="265"/>
      <c r="L65" s="265"/>
      <c r="M65" s="265"/>
      <c r="N65" s="265"/>
    </row>
    <row r="66" spans="2:14" ht="15.75">
      <c r="B66" s="265"/>
      <c r="C66" s="265"/>
      <c r="D66" s="265"/>
      <c r="E66" s="265"/>
      <c r="F66" s="265"/>
      <c r="G66" s="265"/>
      <c r="H66" s="265"/>
      <c r="I66" s="265"/>
      <c r="J66" s="265"/>
      <c r="K66" s="265"/>
      <c r="L66" s="265"/>
      <c r="M66" s="265"/>
      <c r="N66" s="265"/>
    </row>
    <row r="67" spans="2:14" ht="15.75">
      <c r="B67" s="265"/>
      <c r="C67" s="265"/>
      <c r="D67" s="265"/>
      <c r="E67" s="265"/>
      <c r="F67" s="265"/>
      <c r="G67" s="265"/>
      <c r="H67" s="265"/>
      <c r="I67" s="265"/>
      <c r="J67" s="265"/>
      <c r="K67" s="265"/>
      <c r="L67" s="265"/>
      <c r="M67" s="265"/>
      <c r="N67" s="265"/>
    </row>
    <row r="68" spans="2:14" ht="15.75">
      <c r="B68" s="265"/>
      <c r="C68" s="265"/>
      <c r="D68" s="265"/>
      <c r="E68" s="265"/>
      <c r="F68" s="265"/>
      <c r="G68" s="265"/>
      <c r="H68" s="265"/>
      <c r="I68" s="265"/>
      <c r="J68" s="265"/>
      <c r="K68" s="265"/>
      <c r="L68" s="265"/>
      <c r="M68" s="265"/>
      <c r="N68" s="265"/>
    </row>
    <row r="69" spans="2:14" ht="15.75">
      <c r="B69" s="265"/>
      <c r="C69" s="265"/>
      <c r="D69" s="265"/>
      <c r="E69" s="265"/>
      <c r="F69" s="265"/>
      <c r="G69" s="265"/>
      <c r="H69" s="265"/>
      <c r="I69" s="265"/>
      <c r="J69" s="265"/>
      <c r="K69" s="265"/>
      <c r="L69" s="265"/>
      <c r="M69" s="265"/>
      <c r="N69" s="265"/>
    </row>
    <row r="70" spans="2:14" ht="15.75">
      <c r="B70" s="265"/>
      <c r="C70" s="265"/>
      <c r="D70" s="265"/>
      <c r="E70" s="265"/>
      <c r="F70" s="265"/>
      <c r="G70" s="265"/>
      <c r="H70" s="265"/>
      <c r="I70" s="265"/>
      <c r="J70" s="265"/>
      <c r="K70" s="265"/>
      <c r="L70" s="265"/>
      <c r="M70" s="265"/>
      <c r="N70" s="265"/>
    </row>
    <row r="71" spans="2:14" ht="15.75">
      <c r="B71" s="265"/>
      <c r="C71" s="265"/>
      <c r="D71" s="265"/>
      <c r="E71" s="265"/>
      <c r="F71" s="265"/>
      <c r="G71" s="265"/>
      <c r="H71" s="265"/>
      <c r="I71" s="265"/>
      <c r="J71" s="265"/>
      <c r="K71" s="265"/>
      <c r="L71" s="265"/>
      <c r="M71" s="265"/>
      <c r="N71" s="265"/>
    </row>
    <row r="72" spans="2:14" ht="15.75">
      <c r="B72" s="265"/>
      <c r="C72" s="265"/>
      <c r="D72" s="265"/>
      <c r="E72" s="265"/>
      <c r="F72" s="265"/>
      <c r="G72" s="265"/>
      <c r="H72" s="265"/>
      <c r="I72" s="265"/>
      <c r="J72" s="265"/>
      <c r="K72" s="265"/>
      <c r="L72" s="265"/>
      <c r="M72" s="265"/>
      <c r="N72" s="265"/>
    </row>
    <row r="73" spans="2:14" ht="15.75">
      <c r="B73" s="265"/>
      <c r="C73" s="265"/>
      <c r="D73" s="265"/>
      <c r="E73" s="265"/>
      <c r="F73" s="265"/>
      <c r="G73" s="265"/>
      <c r="H73" s="265"/>
      <c r="I73" s="265"/>
      <c r="J73" s="265"/>
      <c r="K73" s="265"/>
      <c r="L73" s="265"/>
      <c r="M73" s="265"/>
      <c r="N73" s="265"/>
    </row>
    <row r="74" spans="2:14" ht="15.75">
      <c r="B74" s="265"/>
      <c r="C74" s="265"/>
      <c r="D74" s="265"/>
      <c r="E74" s="265"/>
      <c r="F74" s="265"/>
      <c r="G74" s="265"/>
      <c r="H74" s="265"/>
      <c r="I74" s="265"/>
      <c r="J74" s="265"/>
      <c r="K74" s="265"/>
      <c r="L74" s="265"/>
      <c r="M74" s="265"/>
      <c r="N74" s="265"/>
    </row>
    <row r="75" spans="2:14" ht="15.75">
      <c r="B75" s="265"/>
      <c r="C75" s="265"/>
      <c r="D75" s="265"/>
      <c r="E75" s="265"/>
      <c r="F75" s="265"/>
      <c r="G75" s="265"/>
      <c r="H75" s="265"/>
      <c r="I75" s="265"/>
      <c r="J75" s="265"/>
      <c r="K75" s="265"/>
      <c r="L75" s="265"/>
      <c r="M75" s="265"/>
      <c r="N75" s="265"/>
    </row>
    <row r="76" spans="2:14" ht="15.75">
      <c r="B76" s="265"/>
      <c r="C76" s="265"/>
      <c r="D76" s="265"/>
      <c r="E76" s="265"/>
      <c r="F76" s="265"/>
      <c r="G76" s="265"/>
      <c r="H76" s="265"/>
      <c r="I76" s="265"/>
      <c r="J76" s="265"/>
      <c r="K76" s="265"/>
      <c r="L76" s="265"/>
      <c r="M76" s="265"/>
      <c r="N76" s="265"/>
    </row>
    <row r="77" spans="2:14" ht="15.75">
      <c r="B77" s="265"/>
      <c r="C77" s="265"/>
      <c r="D77" s="265"/>
      <c r="E77" s="265"/>
      <c r="F77" s="265"/>
      <c r="G77" s="265"/>
      <c r="H77" s="265"/>
      <c r="I77" s="265"/>
      <c r="J77" s="265"/>
      <c r="K77" s="265"/>
      <c r="L77" s="265"/>
      <c r="M77" s="265"/>
      <c r="N77" s="265"/>
    </row>
    <row r="78" spans="2:14" ht="15.75">
      <c r="B78" s="265"/>
      <c r="C78" s="265"/>
      <c r="D78" s="265"/>
      <c r="E78" s="265"/>
      <c r="F78" s="265"/>
      <c r="G78" s="265"/>
      <c r="H78" s="265"/>
      <c r="I78" s="265"/>
      <c r="J78" s="265"/>
      <c r="K78" s="265"/>
      <c r="L78" s="265"/>
      <c r="M78" s="265"/>
      <c r="N78" s="265"/>
    </row>
    <row r="79" spans="2:14" ht="15.75">
      <c r="B79" s="265"/>
      <c r="C79" s="265"/>
      <c r="D79" s="265"/>
      <c r="E79" s="265"/>
      <c r="F79" s="265"/>
      <c r="G79" s="265"/>
      <c r="H79" s="265"/>
      <c r="I79" s="265"/>
      <c r="J79" s="265"/>
      <c r="K79" s="265"/>
      <c r="L79" s="265"/>
      <c r="M79" s="265"/>
      <c r="N79" s="265"/>
    </row>
    <row r="80" spans="2:14" ht="15.75">
      <c r="B80" s="265"/>
      <c r="C80" s="265"/>
      <c r="D80" s="265"/>
      <c r="E80" s="265"/>
      <c r="F80" s="265"/>
      <c r="G80" s="265"/>
      <c r="H80" s="265"/>
      <c r="I80" s="265"/>
      <c r="J80" s="265"/>
      <c r="K80" s="265"/>
      <c r="L80" s="265"/>
      <c r="M80" s="265"/>
      <c r="N80" s="265"/>
    </row>
    <row r="81" spans="2:14" ht="15.75">
      <c r="B81" s="265"/>
      <c r="C81" s="265"/>
      <c r="D81" s="265"/>
      <c r="E81" s="265"/>
      <c r="F81" s="265"/>
      <c r="G81" s="265"/>
      <c r="H81" s="265"/>
      <c r="I81" s="265"/>
      <c r="J81" s="265"/>
      <c r="K81" s="265"/>
      <c r="L81" s="265"/>
      <c r="M81" s="265"/>
      <c r="N81" s="265"/>
    </row>
    <row r="82" spans="2:14" ht="15.75">
      <c r="B82" s="265"/>
      <c r="C82" s="265"/>
      <c r="D82" s="265"/>
      <c r="E82" s="265"/>
      <c r="F82" s="265"/>
      <c r="G82" s="265"/>
      <c r="H82" s="265"/>
      <c r="I82" s="265"/>
      <c r="J82" s="265"/>
      <c r="K82" s="265"/>
      <c r="L82" s="265"/>
      <c r="M82" s="265"/>
      <c r="N82" s="265"/>
    </row>
    <row r="83" spans="2:14" ht="15.75">
      <c r="B83" s="265"/>
      <c r="C83" s="265"/>
      <c r="D83" s="265"/>
      <c r="E83" s="265"/>
      <c r="F83" s="265"/>
      <c r="G83" s="265"/>
      <c r="H83" s="265"/>
      <c r="I83" s="265"/>
      <c r="J83" s="265"/>
      <c r="K83" s="265"/>
      <c r="L83" s="265"/>
      <c r="M83" s="265"/>
      <c r="N83" s="265"/>
    </row>
    <row r="84" spans="2:14" ht="15.75">
      <c r="B84" s="265"/>
      <c r="C84" s="265"/>
      <c r="D84" s="265"/>
      <c r="E84" s="265"/>
      <c r="F84" s="265"/>
      <c r="G84" s="265"/>
      <c r="H84" s="265"/>
      <c r="I84" s="265"/>
      <c r="J84" s="265"/>
      <c r="K84" s="265"/>
      <c r="L84" s="265"/>
      <c r="M84" s="265"/>
      <c r="N84" s="265"/>
    </row>
    <row r="85" spans="2:14" ht="15.75">
      <c r="B85" s="265"/>
      <c r="C85" s="265"/>
      <c r="D85" s="265"/>
      <c r="E85" s="265"/>
      <c r="F85" s="265"/>
      <c r="G85" s="265"/>
      <c r="H85" s="265"/>
      <c r="I85" s="265"/>
      <c r="J85" s="265"/>
      <c r="K85" s="265"/>
      <c r="L85" s="265"/>
      <c r="M85" s="265"/>
      <c r="N85" s="265"/>
    </row>
    <row r="86" spans="2:14" ht="15.75">
      <c r="B86" s="265"/>
      <c r="C86" s="265"/>
      <c r="D86" s="265"/>
      <c r="E86" s="265"/>
      <c r="F86" s="265"/>
      <c r="G86" s="265"/>
      <c r="H86" s="265"/>
      <c r="I86" s="265"/>
      <c r="J86" s="265"/>
      <c r="K86" s="265"/>
      <c r="L86" s="265"/>
      <c r="M86" s="265"/>
      <c r="N86" s="265"/>
    </row>
    <row r="87" spans="2:14" ht="15.75">
      <c r="B87" s="265"/>
      <c r="C87" s="265"/>
      <c r="D87" s="265"/>
      <c r="E87" s="265"/>
      <c r="F87" s="265"/>
      <c r="G87" s="265"/>
      <c r="H87" s="265"/>
      <c r="I87" s="265"/>
      <c r="J87" s="265"/>
      <c r="K87" s="265"/>
      <c r="L87" s="265"/>
      <c r="M87" s="265"/>
      <c r="N87" s="265"/>
    </row>
    <row r="88" spans="2:14" ht="15.75">
      <c r="B88" s="265"/>
      <c r="C88" s="265"/>
      <c r="D88" s="265"/>
      <c r="E88" s="265"/>
      <c r="F88" s="265"/>
      <c r="G88" s="265"/>
      <c r="H88" s="265"/>
      <c r="I88" s="265"/>
      <c r="J88" s="265"/>
      <c r="K88" s="265"/>
      <c r="L88" s="265"/>
      <c r="M88" s="265"/>
      <c r="N88" s="265"/>
    </row>
    <row r="89" spans="2:14" ht="15.75">
      <c r="B89" s="265"/>
      <c r="C89" s="265"/>
      <c r="D89" s="265"/>
      <c r="E89" s="265"/>
      <c r="F89" s="265"/>
      <c r="G89" s="265"/>
      <c r="H89" s="265"/>
      <c r="I89" s="265"/>
      <c r="J89" s="265"/>
      <c r="K89" s="265"/>
      <c r="L89" s="265"/>
      <c r="M89" s="265"/>
      <c r="N89" s="265"/>
    </row>
    <row r="90" spans="2:14" ht="15.75">
      <c r="B90" s="265"/>
      <c r="C90" s="265"/>
      <c r="D90" s="265"/>
      <c r="E90" s="265"/>
      <c r="F90" s="265"/>
      <c r="G90" s="265"/>
      <c r="H90" s="265"/>
      <c r="I90" s="265"/>
      <c r="J90" s="265"/>
      <c r="K90" s="265"/>
      <c r="L90" s="265"/>
      <c r="M90" s="265"/>
      <c r="N90" s="265"/>
    </row>
    <row r="91" spans="2:14" ht="15.75">
      <c r="B91" s="265"/>
      <c r="C91" s="265"/>
      <c r="D91" s="265"/>
      <c r="E91" s="265"/>
      <c r="F91" s="265"/>
      <c r="G91" s="265"/>
      <c r="H91" s="265"/>
      <c r="I91" s="265"/>
      <c r="J91" s="265"/>
      <c r="K91" s="265"/>
      <c r="L91" s="265"/>
      <c r="M91" s="265"/>
      <c r="N91" s="265"/>
    </row>
    <row r="92" spans="2:14" ht="15.75">
      <c r="B92" s="265"/>
      <c r="C92" s="265"/>
      <c r="D92" s="265"/>
      <c r="E92" s="265"/>
      <c r="F92" s="265"/>
      <c r="G92" s="265"/>
      <c r="H92" s="265"/>
      <c r="I92" s="265"/>
      <c r="J92" s="265"/>
      <c r="K92" s="265"/>
      <c r="L92" s="265"/>
      <c r="M92" s="265"/>
      <c r="N92" s="265"/>
    </row>
    <row r="93" spans="2:14" ht="15.75">
      <c r="B93" s="265"/>
      <c r="C93" s="265"/>
      <c r="D93" s="265"/>
      <c r="E93" s="265"/>
      <c r="F93" s="265"/>
      <c r="G93" s="265"/>
      <c r="H93" s="265"/>
      <c r="I93" s="265"/>
      <c r="J93" s="265"/>
      <c r="K93" s="265"/>
      <c r="L93" s="265"/>
      <c r="M93" s="265"/>
      <c r="N93" s="265"/>
    </row>
    <row r="94" spans="2:14" ht="15.75">
      <c r="B94" s="265"/>
      <c r="C94" s="265"/>
      <c r="D94" s="265"/>
      <c r="E94" s="265"/>
      <c r="F94" s="265"/>
      <c r="G94" s="265"/>
      <c r="H94" s="265"/>
      <c r="I94" s="265"/>
      <c r="J94" s="265"/>
      <c r="K94" s="265"/>
      <c r="L94" s="265"/>
      <c r="M94" s="265"/>
      <c r="N94" s="265"/>
    </row>
    <row r="95" spans="2:14" ht="15.75">
      <c r="B95" s="265"/>
      <c r="C95" s="265"/>
      <c r="D95" s="265"/>
      <c r="E95" s="265"/>
      <c r="F95" s="265"/>
      <c r="G95" s="265"/>
      <c r="H95" s="265"/>
      <c r="I95" s="265"/>
      <c r="J95" s="265"/>
      <c r="K95" s="265"/>
      <c r="L95" s="265"/>
      <c r="M95" s="265"/>
      <c r="N95" s="265"/>
    </row>
    <row r="96" spans="2:14" ht="15.75">
      <c r="B96" s="265"/>
      <c r="C96" s="265"/>
      <c r="D96" s="265"/>
      <c r="E96" s="265"/>
      <c r="F96" s="265"/>
      <c r="G96" s="265"/>
      <c r="H96" s="265"/>
      <c r="I96" s="265"/>
      <c r="J96" s="265"/>
      <c r="K96" s="265"/>
      <c r="L96" s="265"/>
      <c r="M96" s="265"/>
      <c r="N96" s="265"/>
    </row>
    <row r="97" spans="2:14" ht="15.75">
      <c r="B97" s="265"/>
      <c r="C97" s="265"/>
      <c r="D97" s="265"/>
      <c r="E97" s="265"/>
      <c r="F97" s="265"/>
      <c r="G97" s="265"/>
      <c r="H97" s="265"/>
      <c r="I97" s="265"/>
      <c r="J97" s="265"/>
      <c r="K97" s="265"/>
      <c r="L97" s="265"/>
      <c r="M97" s="265"/>
      <c r="N97" s="265"/>
    </row>
    <row r="98" spans="2:14" ht="15.75">
      <c r="B98" s="265"/>
      <c r="C98" s="265"/>
      <c r="D98" s="265"/>
      <c r="E98" s="265"/>
      <c r="F98" s="265"/>
      <c r="G98" s="265"/>
      <c r="H98" s="265"/>
      <c r="I98" s="265"/>
      <c r="J98" s="265"/>
      <c r="K98" s="265"/>
      <c r="L98" s="265"/>
      <c r="M98" s="265"/>
      <c r="N98" s="265"/>
    </row>
    <row r="99" spans="2:14" ht="15.75">
      <c r="B99" s="265"/>
      <c r="C99" s="265"/>
      <c r="D99" s="265"/>
      <c r="E99" s="265"/>
      <c r="F99" s="265"/>
      <c r="G99" s="265"/>
      <c r="H99" s="265"/>
      <c r="I99" s="265"/>
      <c r="J99" s="265"/>
      <c r="K99" s="265"/>
      <c r="L99" s="265"/>
      <c r="M99" s="265"/>
      <c r="N99" s="265"/>
    </row>
    <row r="100" spans="2:14" ht="15.75">
      <c r="B100" s="265"/>
      <c r="C100" s="265"/>
      <c r="D100" s="265"/>
      <c r="E100" s="265"/>
      <c r="F100" s="265"/>
      <c r="G100" s="265"/>
      <c r="H100" s="265"/>
      <c r="I100" s="265"/>
      <c r="J100" s="265"/>
      <c r="K100" s="265"/>
      <c r="L100" s="265"/>
      <c r="M100" s="265"/>
      <c r="N100" s="265"/>
    </row>
    <row r="101" spans="2:14" ht="15.75">
      <c r="B101" s="265"/>
      <c r="C101" s="265"/>
      <c r="D101" s="265"/>
      <c r="E101" s="265"/>
      <c r="F101" s="265"/>
      <c r="G101" s="265"/>
      <c r="H101" s="265"/>
      <c r="I101" s="265"/>
      <c r="J101" s="265"/>
      <c r="K101" s="265"/>
      <c r="L101" s="265"/>
      <c r="M101" s="265"/>
      <c r="N101" s="265"/>
    </row>
    <row r="102" spans="2:14" ht="15.75">
      <c r="B102" s="265"/>
      <c r="C102" s="265"/>
      <c r="D102" s="265"/>
      <c r="E102" s="265"/>
      <c r="F102" s="265"/>
      <c r="G102" s="265"/>
      <c r="H102" s="265"/>
      <c r="I102" s="265"/>
      <c r="J102" s="265"/>
      <c r="K102" s="265"/>
      <c r="L102" s="265"/>
      <c r="M102" s="265"/>
      <c r="N102" s="265"/>
    </row>
    <row r="103" spans="2:14" ht="15.75">
      <c r="B103" s="265"/>
      <c r="C103" s="265"/>
      <c r="D103" s="265"/>
      <c r="E103" s="265"/>
      <c r="F103" s="265"/>
      <c r="G103" s="265"/>
      <c r="H103" s="265"/>
      <c r="I103" s="265"/>
      <c r="J103" s="265"/>
      <c r="K103" s="265"/>
      <c r="L103" s="265"/>
      <c r="M103" s="265"/>
      <c r="N103" s="265"/>
    </row>
    <row r="104" spans="2:14" ht="15.75">
      <c r="B104" s="265"/>
      <c r="C104" s="265"/>
      <c r="D104" s="265"/>
      <c r="E104" s="265"/>
      <c r="F104" s="265"/>
      <c r="G104" s="265"/>
      <c r="H104" s="265"/>
      <c r="I104" s="265"/>
      <c r="J104" s="265"/>
      <c r="K104" s="265"/>
      <c r="L104" s="265"/>
      <c r="M104" s="265"/>
      <c r="N104" s="265"/>
    </row>
    <row r="105" spans="2:14" ht="15.75">
      <c r="B105" s="265"/>
      <c r="C105" s="265"/>
      <c r="D105" s="265"/>
      <c r="E105" s="265"/>
      <c r="F105" s="265"/>
      <c r="G105" s="265"/>
      <c r="H105" s="265"/>
      <c r="I105" s="265"/>
      <c r="J105" s="265"/>
      <c r="K105" s="265"/>
      <c r="L105" s="265"/>
      <c r="M105" s="265"/>
      <c r="N105" s="265"/>
    </row>
    <row r="106" spans="2:14" ht="15.75">
      <c r="B106" s="265"/>
      <c r="C106" s="265"/>
      <c r="D106" s="265"/>
      <c r="E106" s="265"/>
      <c r="F106" s="265"/>
      <c r="G106" s="265"/>
      <c r="H106" s="265"/>
      <c r="I106" s="265"/>
      <c r="J106" s="265"/>
      <c r="K106" s="265"/>
      <c r="L106" s="265"/>
      <c r="M106" s="265"/>
      <c r="N106" s="265"/>
    </row>
    <row r="107" spans="2:14" ht="15.75">
      <c r="B107" s="265"/>
      <c r="C107" s="265"/>
      <c r="D107" s="265"/>
      <c r="E107" s="265"/>
      <c r="F107" s="265"/>
      <c r="G107" s="265"/>
      <c r="H107" s="265"/>
      <c r="I107" s="265"/>
      <c r="J107" s="265"/>
      <c r="K107" s="265"/>
      <c r="L107" s="265"/>
      <c r="M107" s="265"/>
      <c r="N107" s="265"/>
    </row>
    <row r="108" spans="2:14" ht="15.75">
      <c r="B108" s="265"/>
      <c r="C108" s="265"/>
      <c r="D108" s="265"/>
      <c r="E108" s="265"/>
      <c r="F108" s="265"/>
      <c r="G108" s="265"/>
      <c r="H108" s="265"/>
      <c r="I108" s="265"/>
      <c r="J108" s="265"/>
      <c r="K108" s="265"/>
      <c r="L108" s="265"/>
      <c r="M108" s="265"/>
      <c r="N108" s="265"/>
    </row>
    <row r="109" spans="2:14" ht="15.75">
      <c r="B109" s="265"/>
      <c r="C109" s="265"/>
      <c r="D109" s="265"/>
      <c r="E109" s="265"/>
      <c r="F109" s="265"/>
      <c r="G109" s="265"/>
      <c r="H109" s="265"/>
      <c r="I109" s="265"/>
      <c r="J109" s="265"/>
      <c r="K109" s="265"/>
      <c r="L109" s="265"/>
      <c r="M109" s="265"/>
      <c r="N109" s="265"/>
    </row>
    <row r="110" spans="2:14" ht="15.75">
      <c r="B110" s="265"/>
      <c r="C110" s="265"/>
      <c r="D110" s="265"/>
      <c r="E110" s="265"/>
      <c r="F110" s="265"/>
      <c r="G110" s="265"/>
      <c r="H110" s="265"/>
      <c r="I110" s="265"/>
      <c r="J110" s="265"/>
      <c r="K110" s="265"/>
      <c r="L110" s="265"/>
      <c r="M110" s="265"/>
      <c r="N110" s="265"/>
    </row>
    <row r="111" spans="2:14" ht="15.75">
      <c r="B111" s="265"/>
      <c r="C111" s="265"/>
      <c r="D111" s="265"/>
      <c r="E111" s="265"/>
      <c r="F111" s="265"/>
      <c r="G111" s="265"/>
      <c r="H111" s="265"/>
      <c r="I111" s="265"/>
      <c r="J111" s="265"/>
      <c r="K111" s="265"/>
      <c r="L111" s="265"/>
      <c r="M111" s="265"/>
      <c r="N111" s="265"/>
    </row>
    <row r="112" spans="2:14" ht="15.75">
      <c r="B112" s="265"/>
      <c r="C112" s="265"/>
      <c r="D112" s="265"/>
      <c r="E112" s="265"/>
      <c r="F112" s="265"/>
      <c r="G112" s="265"/>
      <c r="H112" s="265"/>
      <c r="I112" s="265"/>
      <c r="J112" s="265"/>
      <c r="K112" s="265"/>
      <c r="L112" s="265"/>
      <c r="M112" s="265"/>
      <c r="N112" s="265"/>
    </row>
    <row r="113" spans="2:14" ht="15.75">
      <c r="B113" s="265"/>
      <c r="C113" s="265"/>
      <c r="D113" s="265"/>
      <c r="E113" s="265"/>
      <c r="F113" s="265"/>
      <c r="G113" s="265"/>
      <c r="H113" s="265"/>
      <c r="I113" s="265"/>
      <c r="J113" s="265"/>
      <c r="K113" s="265"/>
      <c r="L113" s="265"/>
      <c r="M113" s="265"/>
      <c r="N113" s="265"/>
    </row>
    <row r="114" spans="2:14" ht="15.75">
      <c r="B114" s="265"/>
      <c r="C114" s="265"/>
      <c r="D114" s="265"/>
      <c r="E114" s="265"/>
      <c r="F114" s="265"/>
      <c r="G114" s="265"/>
      <c r="H114" s="265"/>
      <c r="I114" s="265"/>
      <c r="J114" s="265"/>
      <c r="K114" s="265"/>
      <c r="L114" s="265"/>
      <c r="M114" s="265"/>
      <c r="N114" s="265"/>
    </row>
    <row r="115" spans="2:14" ht="15.75">
      <c r="B115" s="265"/>
      <c r="C115" s="265"/>
      <c r="D115" s="265"/>
      <c r="E115" s="265"/>
      <c r="F115" s="265"/>
      <c r="G115" s="265"/>
      <c r="H115" s="265"/>
      <c r="I115" s="265"/>
      <c r="J115" s="265"/>
      <c r="K115" s="265"/>
      <c r="L115" s="265"/>
      <c r="M115" s="265"/>
      <c r="N115" s="265"/>
    </row>
    <row r="116" spans="2:14" ht="15.75">
      <c r="B116" s="265"/>
      <c r="C116" s="265"/>
      <c r="D116" s="265"/>
      <c r="E116" s="265"/>
      <c r="F116" s="265"/>
      <c r="G116" s="265"/>
      <c r="H116" s="265"/>
      <c r="I116" s="265"/>
      <c r="J116" s="265"/>
      <c r="K116" s="265"/>
      <c r="L116" s="265"/>
      <c r="M116" s="265"/>
      <c r="N116" s="265"/>
    </row>
    <row r="117" spans="2:14" ht="15.75">
      <c r="B117" s="265"/>
      <c r="C117" s="265"/>
      <c r="D117" s="265"/>
      <c r="E117" s="265"/>
      <c r="F117" s="265"/>
      <c r="G117" s="265"/>
      <c r="H117" s="265"/>
      <c r="I117" s="265"/>
      <c r="J117" s="265"/>
      <c r="K117" s="265"/>
      <c r="L117" s="265"/>
      <c r="M117" s="265"/>
      <c r="N117" s="265"/>
    </row>
    <row r="118" spans="2:14" ht="15.75">
      <c r="B118" s="265"/>
      <c r="C118" s="265"/>
      <c r="D118" s="265"/>
      <c r="E118" s="265"/>
      <c r="F118" s="265"/>
      <c r="G118" s="265"/>
      <c r="H118" s="265"/>
      <c r="I118" s="265"/>
      <c r="J118" s="265"/>
      <c r="K118" s="265"/>
      <c r="L118" s="265"/>
      <c r="M118" s="265"/>
      <c r="N118" s="265"/>
    </row>
    <row r="119" spans="2:14" ht="15.75">
      <c r="B119" s="265"/>
      <c r="C119" s="265"/>
      <c r="D119" s="265"/>
      <c r="E119" s="265"/>
      <c r="F119" s="265"/>
      <c r="G119" s="265"/>
      <c r="H119" s="265"/>
      <c r="I119" s="265"/>
      <c r="J119" s="265"/>
      <c r="K119" s="265"/>
      <c r="L119" s="265"/>
      <c r="M119" s="265"/>
      <c r="N119" s="265"/>
    </row>
    <row r="120" spans="2:14" ht="15.75">
      <c r="B120" s="265"/>
      <c r="C120" s="265"/>
      <c r="D120" s="265"/>
      <c r="E120" s="265"/>
      <c r="F120" s="265"/>
      <c r="G120" s="265"/>
      <c r="H120" s="265"/>
      <c r="I120" s="265"/>
      <c r="J120" s="265"/>
      <c r="K120" s="265"/>
      <c r="L120" s="265"/>
      <c r="M120" s="265"/>
      <c r="N120" s="265"/>
    </row>
    <row r="121" spans="2:14" ht="15.75">
      <c r="B121" s="265"/>
      <c r="C121" s="265"/>
      <c r="D121" s="265"/>
      <c r="E121" s="265"/>
      <c r="F121" s="265"/>
      <c r="G121" s="265"/>
      <c r="H121" s="265"/>
      <c r="I121" s="265"/>
      <c r="J121" s="265"/>
      <c r="K121" s="265"/>
      <c r="L121" s="265"/>
      <c r="M121" s="265"/>
      <c r="N121" s="265"/>
    </row>
    <row r="122" spans="2:14" ht="15.75">
      <c r="B122" s="265"/>
      <c r="C122" s="265"/>
      <c r="D122" s="265"/>
      <c r="E122" s="265"/>
      <c r="F122" s="265"/>
      <c r="G122" s="265"/>
      <c r="H122" s="265"/>
      <c r="I122" s="265"/>
      <c r="J122" s="265"/>
      <c r="K122" s="265"/>
      <c r="L122" s="265"/>
      <c r="M122" s="265"/>
      <c r="N122" s="265"/>
    </row>
    <row r="123" spans="2:14" ht="15.75">
      <c r="B123" s="265"/>
      <c r="C123" s="265"/>
      <c r="D123" s="265"/>
      <c r="E123" s="265"/>
      <c r="F123" s="265"/>
      <c r="G123" s="265"/>
      <c r="H123" s="265"/>
      <c r="I123" s="265"/>
      <c r="J123" s="265"/>
      <c r="K123" s="265"/>
      <c r="L123" s="265"/>
      <c r="M123" s="265"/>
      <c r="N123" s="265"/>
    </row>
    <row r="124" spans="2:14" ht="15.75">
      <c r="B124" s="265"/>
      <c r="C124" s="265"/>
      <c r="D124" s="265"/>
      <c r="E124" s="265"/>
      <c r="F124" s="265"/>
      <c r="G124" s="265"/>
      <c r="H124" s="265"/>
      <c r="I124" s="265"/>
      <c r="J124" s="265"/>
      <c r="K124" s="265"/>
      <c r="L124" s="265"/>
      <c r="M124" s="265"/>
      <c r="N124" s="265"/>
    </row>
    <row r="125" spans="2:14" ht="15.75">
      <c r="B125" s="265"/>
      <c r="C125" s="265"/>
      <c r="D125" s="265"/>
      <c r="E125" s="265"/>
      <c r="F125" s="265"/>
      <c r="G125" s="265"/>
      <c r="H125" s="265"/>
      <c r="I125" s="265"/>
      <c r="J125" s="265"/>
      <c r="K125" s="265"/>
      <c r="L125" s="265"/>
      <c r="M125" s="265"/>
      <c r="N125" s="265"/>
    </row>
    <row r="126" spans="2:14" ht="15.75">
      <c r="B126" s="265"/>
      <c r="C126" s="265"/>
      <c r="D126" s="265"/>
      <c r="E126" s="265"/>
      <c r="F126" s="265"/>
      <c r="G126" s="265"/>
      <c r="H126" s="265"/>
      <c r="I126" s="265"/>
      <c r="J126" s="265"/>
      <c r="K126" s="265"/>
      <c r="L126" s="265"/>
      <c r="M126" s="265"/>
      <c r="N126" s="265"/>
    </row>
    <row r="127" spans="2:14" ht="15.75">
      <c r="B127" s="265"/>
      <c r="C127" s="265"/>
      <c r="D127" s="265"/>
      <c r="E127" s="265"/>
      <c r="F127" s="265"/>
      <c r="G127" s="265"/>
      <c r="H127" s="265"/>
      <c r="I127" s="265"/>
      <c r="J127" s="265"/>
      <c r="K127" s="265"/>
      <c r="L127" s="265"/>
      <c r="M127" s="265"/>
      <c r="N127" s="265"/>
    </row>
    <row r="128" spans="2:14" ht="15.75">
      <c r="B128" s="265"/>
      <c r="C128" s="265"/>
      <c r="D128" s="265"/>
      <c r="E128" s="265"/>
      <c r="F128" s="265"/>
      <c r="G128" s="265"/>
      <c r="H128" s="265"/>
      <c r="I128" s="265"/>
      <c r="J128" s="265"/>
      <c r="K128" s="265"/>
      <c r="L128" s="265"/>
      <c r="M128" s="265"/>
      <c r="N128" s="265"/>
    </row>
    <row r="129" spans="2:14" ht="15.75">
      <c r="B129" s="265"/>
      <c r="C129" s="265"/>
      <c r="D129" s="265"/>
      <c r="E129" s="265"/>
      <c r="F129" s="265"/>
      <c r="G129" s="265"/>
      <c r="H129" s="265"/>
      <c r="I129" s="265"/>
      <c r="J129" s="265"/>
      <c r="K129" s="265"/>
      <c r="L129" s="265"/>
      <c r="M129" s="265"/>
      <c r="N129" s="265"/>
    </row>
    <row r="130" spans="2:14" ht="15.75">
      <c r="B130" s="265"/>
      <c r="C130" s="265"/>
      <c r="D130" s="265"/>
      <c r="E130" s="265"/>
      <c r="F130" s="265"/>
      <c r="G130" s="265"/>
      <c r="H130" s="265"/>
      <c r="I130" s="265"/>
      <c r="J130" s="265"/>
      <c r="K130" s="265"/>
      <c r="L130" s="265"/>
      <c r="M130" s="265"/>
      <c r="N130" s="265"/>
    </row>
    <row r="131" spans="2:14" ht="15.75">
      <c r="B131" s="265"/>
      <c r="C131" s="265"/>
      <c r="D131" s="265"/>
      <c r="E131" s="265"/>
      <c r="F131" s="265"/>
      <c r="G131" s="265"/>
      <c r="H131" s="265"/>
      <c r="I131" s="265"/>
      <c r="J131" s="265"/>
      <c r="K131" s="265"/>
      <c r="L131" s="265"/>
      <c r="M131" s="265"/>
      <c r="N131" s="265"/>
    </row>
    <row r="132" spans="2:14" ht="15.75">
      <c r="B132" s="265"/>
      <c r="C132" s="265"/>
      <c r="D132" s="265"/>
      <c r="E132" s="265"/>
      <c r="F132" s="265"/>
      <c r="G132" s="265"/>
      <c r="H132" s="265"/>
      <c r="I132" s="265"/>
      <c r="J132" s="265"/>
      <c r="K132" s="265"/>
      <c r="L132" s="265"/>
      <c r="M132" s="265"/>
      <c r="N132" s="265"/>
    </row>
    <row r="133" spans="2:14" ht="15.75">
      <c r="B133" s="265"/>
      <c r="C133" s="265"/>
      <c r="D133" s="265"/>
      <c r="E133" s="265"/>
      <c r="F133" s="265"/>
      <c r="G133" s="265"/>
      <c r="H133" s="265"/>
      <c r="I133" s="265"/>
      <c r="J133" s="265"/>
      <c r="K133" s="265"/>
      <c r="L133" s="265"/>
      <c r="M133" s="265"/>
      <c r="N133" s="265"/>
    </row>
    <row r="134" spans="2:14" ht="15.75">
      <c r="B134" s="265"/>
      <c r="C134" s="265"/>
      <c r="D134" s="265"/>
      <c r="E134" s="265"/>
      <c r="F134" s="265"/>
      <c r="G134" s="265"/>
      <c r="H134" s="265"/>
      <c r="I134" s="265"/>
      <c r="J134" s="265"/>
      <c r="K134" s="265"/>
      <c r="L134" s="265"/>
      <c r="M134" s="265"/>
      <c r="N134" s="265"/>
    </row>
    <row r="135" spans="2:14" ht="15.75">
      <c r="B135" s="265"/>
      <c r="C135" s="265"/>
      <c r="D135" s="265"/>
      <c r="E135" s="265"/>
      <c r="F135" s="265"/>
      <c r="G135" s="265"/>
      <c r="H135" s="265"/>
      <c r="I135" s="265"/>
      <c r="J135" s="265"/>
      <c r="K135" s="265"/>
      <c r="L135" s="265"/>
      <c r="M135" s="265"/>
      <c r="N135" s="265"/>
    </row>
    <row r="136" spans="2:14" ht="15.75">
      <c r="B136" s="265"/>
      <c r="C136" s="265"/>
      <c r="D136" s="265"/>
      <c r="E136" s="265"/>
      <c r="F136" s="265"/>
      <c r="G136" s="265"/>
      <c r="H136" s="265"/>
      <c r="I136" s="265"/>
      <c r="J136" s="265"/>
      <c r="K136" s="265"/>
      <c r="L136" s="265"/>
      <c r="M136" s="265"/>
      <c r="N136" s="265"/>
    </row>
    <row r="137" spans="2:14" ht="15.75">
      <c r="B137" s="265"/>
      <c r="C137" s="265"/>
      <c r="D137" s="265"/>
      <c r="E137" s="265"/>
      <c r="F137" s="265"/>
      <c r="G137" s="265"/>
      <c r="H137" s="265"/>
      <c r="I137" s="265"/>
      <c r="J137" s="265"/>
      <c r="K137" s="265"/>
      <c r="L137" s="265"/>
      <c r="M137" s="265"/>
      <c r="N137" s="265"/>
    </row>
    <row r="138" spans="2:14" ht="15.75">
      <c r="B138" s="265"/>
      <c r="C138" s="265"/>
      <c r="D138" s="265"/>
      <c r="E138" s="265"/>
      <c r="F138" s="265"/>
      <c r="G138" s="265"/>
      <c r="H138" s="265"/>
      <c r="I138" s="265"/>
      <c r="J138" s="265"/>
      <c r="K138" s="265"/>
      <c r="L138" s="265"/>
      <c r="M138" s="265"/>
      <c r="N138" s="265"/>
    </row>
    <row r="139" spans="2:14" ht="15.75">
      <c r="B139" s="265"/>
      <c r="C139" s="265"/>
      <c r="D139" s="265"/>
      <c r="E139" s="265"/>
      <c r="F139" s="265"/>
      <c r="G139" s="265"/>
      <c r="H139" s="265"/>
      <c r="I139" s="265"/>
      <c r="J139" s="265"/>
      <c r="K139" s="265"/>
      <c r="L139" s="265"/>
      <c r="M139" s="265"/>
      <c r="N139" s="265"/>
    </row>
    <row r="140" spans="2:14" ht="15.75">
      <c r="B140" s="265"/>
      <c r="C140" s="265"/>
      <c r="D140" s="265"/>
      <c r="E140" s="265"/>
      <c r="F140" s="265"/>
      <c r="G140" s="265"/>
      <c r="H140" s="265"/>
      <c r="I140" s="265"/>
      <c r="J140" s="265"/>
      <c r="K140" s="265"/>
      <c r="L140" s="265"/>
      <c r="M140" s="265"/>
      <c r="N140" s="265"/>
    </row>
    <row r="141" spans="2:14" ht="15.75">
      <c r="B141" s="265"/>
      <c r="C141" s="265"/>
      <c r="D141" s="265"/>
      <c r="E141" s="265"/>
      <c r="F141" s="265"/>
      <c r="G141" s="265"/>
      <c r="H141" s="265"/>
      <c r="I141" s="265"/>
      <c r="J141" s="265"/>
      <c r="K141" s="265"/>
      <c r="L141" s="265"/>
      <c r="M141" s="265"/>
      <c r="N141" s="265"/>
    </row>
    <row r="142" spans="2:14" ht="15.75">
      <c r="B142" s="265"/>
      <c r="C142" s="265"/>
      <c r="D142" s="265"/>
      <c r="E142" s="265"/>
      <c r="F142" s="265"/>
      <c r="G142" s="265"/>
      <c r="H142" s="265"/>
      <c r="I142" s="265"/>
      <c r="J142" s="265"/>
      <c r="K142" s="265"/>
      <c r="L142" s="265"/>
      <c r="M142" s="265"/>
      <c r="N142" s="265"/>
    </row>
    <row r="143" spans="2:14" ht="15.75">
      <c r="B143" s="265"/>
      <c r="C143" s="265"/>
      <c r="D143" s="265"/>
      <c r="E143" s="265"/>
      <c r="F143" s="265"/>
      <c r="G143" s="265"/>
      <c r="H143" s="265"/>
      <c r="I143" s="265"/>
      <c r="J143" s="265"/>
      <c r="K143" s="265"/>
      <c r="L143" s="265"/>
      <c r="M143" s="265"/>
      <c r="N143" s="265"/>
    </row>
    <row r="144" spans="2:14" ht="15.75">
      <c r="B144" s="265"/>
      <c r="C144" s="265"/>
      <c r="D144" s="265"/>
      <c r="E144" s="265"/>
      <c r="F144" s="265"/>
      <c r="G144" s="265"/>
      <c r="H144" s="265"/>
      <c r="I144" s="265"/>
      <c r="J144" s="265"/>
      <c r="K144" s="265"/>
      <c r="L144" s="265"/>
      <c r="M144" s="265"/>
      <c r="N144" s="265"/>
    </row>
    <row r="145" spans="2:14" ht="15.75">
      <c r="B145" s="265"/>
      <c r="C145" s="265"/>
      <c r="D145" s="265"/>
      <c r="E145" s="265"/>
      <c r="F145" s="265"/>
      <c r="G145" s="265"/>
      <c r="H145" s="265"/>
      <c r="I145" s="265"/>
      <c r="J145" s="265"/>
      <c r="K145" s="265"/>
      <c r="L145" s="265"/>
      <c r="M145" s="265"/>
      <c r="N145" s="265"/>
    </row>
    <row r="146" spans="2:14" ht="15.75">
      <c r="B146" s="265"/>
      <c r="C146" s="265"/>
      <c r="D146" s="265"/>
      <c r="E146" s="265"/>
      <c r="F146" s="265"/>
      <c r="G146" s="265"/>
      <c r="H146" s="265"/>
      <c r="I146" s="265"/>
      <c r="J146" s="265"/>
      <c r="K146" s="265"/>
      <c r="L146" s="265"/>
      <c r="M146" s="265"/>
      <c r="N146" s="265"/>
    </row>
    <row r="147" spans="2:14" ht="15.75">
      <c r="B147" s="265"/>
      <c r="C147" s="265"/>
      <c r="D147" s="265"/>
      <c r="E147" s="265"/>
      <c r="F147" s="265"/>
      <c r="G147" s="265"/>
      <c r="H147" s="265"/>
      <c r="I147" s="265"/>
      <c r="J147" s="265"/>
      <c r="K147" s="265"/>
      <c r="L147" s="265"/>
      <c r="M147" s="265"/>
      <c r="N147" s="265"/>
    </row>
    <row r="148" spans="2:14" ht="15.75">
      <c r="B148" s="265"/>
      <c r="C148" s="265"/>
      <c r="D148" s="265"/>
      <c r="E148" s="265"/>
      <c r="F148" s="265"/>
      <c r="G148" s="265"/>
      <c r="H148" s="265"/>
      <c r="I148" s="265"/>
      <c r="J148" s="265"/>
      <c r="K148" s="265"/>
      <c r="L148" s="265"/>
      <c r="M148" s="265"/>
      <c r="N148" s="265"/>
    </row>
    <row r="149" spans="2:14" ht="15.75">
      <c r="B149" s="265"/>
      <c r="C149" s="265"/>
      <c r="D149" s="265"/>
      <c r="E149" s="265"/>
      <c r="F149" s="265"/>
      <c r="G149" s="265"/>
      <c r="H149" s="265"/>
      <c r="I149" s="265"/>
      <c r="J149" s="265"/>
      <c r="K149" s="265"/>
      <c r="L149" s="265"/>
      <c r="M149" s="265"/>
      <c r="N149" s="265"/>
    </row>
    <row r="150" spans="2:14" ht="15.75">
      <c r="B150" s="265"/>
      <c r="C150" s="265"/>
      <c r="D150" s="265"/>
      <c r="E150" s="265"/>
      <c r="F150" s="265"/>
      <c r="G150" s="265"/>
      <c r="H150" s="265"/>
      <c r="I150" s="265"/>
      <c r="J150" s="265"/>
      <c r="K150" s="265"/>
      <c r="L150" s="265"/>
      <c r="M150" s="265"/>
      <c r="N150" s="265"/>
    </row>
    <row r="151" spans="2:14" ht="15.75">
      <c r="B151" s="265"/>
      <c r="C151" s="265"/>
      <c r="D151" s="265"/>
      <c r="E151" s="265"/>
      <c r="F151" s="265"/>
      <c r="G151" s="265"/>
      <c r="H151" s="265"/>
      <c r="I151" s="265"/>
      <c r="J151" s="265"/>
      <c r="K151" s="265"/>
      <c r="L151" s="265"/>
      <c r="M151" s="265"/>
      <c r="N151" s="265"/>
    </row>
    <row r="152" spans="2:14" ht="15.75">
      <c r="B152" s="265"/>
      <c r="C152" s="265"/>
      <c r="D152" s="265"/>
      <c r="E152" s="265"/>
      <c r="F152" s="265"/>
      <c r="G152" s="265"/>
      <c r="H152" s="265"/>
      <c r="I152" s="265"/>
      <c r="J152" s="265"/>
      <c r="K152" s="265"/>
      <c r="L152" s="265"/>
      <c r="M152" s="265"/>
      <c r="N152" s="265"/>
    </row>
    <row r="153" spans="2:14" ht="15.75">
      <c r="B153" s="265"/>
      <c r="C153" s="265"/>
      <c r="D153" s="265"/>
      <c r="E153" s="265"/>
      <c r="F153" s="265"/>
      <c r="G153" s="265"/>
      <c r="H153" s="265"/>
      <c r="I153" s="265"/>
      <c r="J153" s="265"/>
      <c r="K153" s="265"/>
      <c r="L153" s="265"/>
      <c r="M153" s="265"/>
      <c r="N153" s="265"/>
    </row>
    <row r="154" spans="2:14" ht="15.75">
      <c r="B154" s="265"/>
      <c r="C154" s="265"/>
      <c r="D154" s="265"/>
      <c r="E154" s="265"/>
      <c r="F154" s="265"/>
      <c r="G154" s="265"/>
      <c r="H154" s="265"/>
      <c r="I154" s="265"/>
      <c r="J154" s="265"/>
      <c r="K154" s="265"/>
      <c r="L154" s="265"/>
      <c r="M154" s="265"/>
      <c r="N154" s="265"/>
    </row>
    <row r="155" spans="2:14" ht="15.75">
      <c r="B155" s="265"/>
      <c r="C155" s="265"/>
      <c r="D155" s="265"/>
      <c r="E155" s="265"/>
      <c r="F155" s="265"/>
      <c r="G155" s="265"/>
      <c r="H155" s="265"/>
      <c r="I155" s="265"/>
      <c r="J155" s="265"/>
      <c r="K155" s="265"/>
      <c r="L155" s="265"/>
      <c r="M155" s="265"/>
      <c r="N155" s="265"/>
    </row>
    <row r="156" spans="2:14" ht="15.75">
      <c r="B156" s="265"/>
      <c r="C156" s="265"/>
      <c r="D156" s="265"/>
      <c r="E156" s="265"/>
      <c r="F156" s="265"/>
      <c r="G156" s="265"/>
      <c r="H156" s="265"/>
      <c r="I156" s="265"/>
      <c r="J156" s="265"/>
      <c r="K156" s="265"/>
      <c r="L156" s="265"/>
      <c r="M156" s="265"/>
      <c r="N156" s="265"/>
    </row>
    <row r="157" spans="2:14" ht="15.75">
      <c r="B157" s="265"/>
      <c r="C157" s="265"/>
      <c r="D157" s="265"/>
      <c r="E157" s="265"/>
      <c r="F157" s="265"/>
      <c r="G157" s="265"/>
      <c r="H157" s="265"/>
      <c r="I157" s="265"/>
      <c r="J157" s="265"/>
      <c r="K157" s="265"/>
      <c r="L157" s="265"/>
      <c r="M157" s="265"/>
      <c r="N157" s="265"/>
    </row>
    <row r="158" spans="2:14" ht="15.75">
      <c r="B158" s="265"/>
      <c r="C158" s="265"/>
      <c r="D158" s="265"/>
      <c r="E158" s="265"/>
      <c r="F158" s="265"/>
      <c r="G158" s="265"/>
      <c r="H158" s="265"/>
      <c r="I158" s="265"/>
      <c r="J158" s="265"/>
      <c r="K158" s="265"/>
      <c r="L158" s="265"/>
      <c r="M158" s="265"/>
      <c r="N158" s="265"/>
    </row>
    <row r="159" spans="2:14" ht="15.75">
      <c r="B159" s="265"/>
      <c r="C159" s="265"/>
      <c r="D159" s="265"/>
      <c r="E159" s="265"/>
      <c r="F159" s="265"/>
      <c r="G159" s="265"/>
      <c r="H159" s="265"/>
      <c r="I159" s="265"/>
      <c r="J159" s="265"/>
      <c r="K159" s="265"/>
      <c r="L159" s="265"/>
      <c r="M159" s="265"/>
      <c r="N159" s="265"/>
    </row>
    <row r="160" spans="2:14" ht="15.75">
      <c r="B160" s="265"/>
      <c r="C160" s="265"/>
      <c r="D160" s="265"/>
      <c r="E160" s="265"/>
      <c r="F160" s="265"/>
      <c r="G160" s="265"/>
      <c r="H160" s="265"/>
      <c r="I160" s="265"/>
      <c r="J160" s="265"/>
      <c r="K160" s="265"/>
      <c r="L160" s="265"/>
      <c r="M160" s="265"/>
      <c r="N160" s="265"/>
    </row>
    <row r="161" spans="2:14" ht="15.75">
      <c r="B161" s="265"/>
      <c r="C161" s="265"/>
      <c r="D161" s="265"/>
      <c r="E161" s="265"/>
      <c r="F161" s="265"/>
      <c r="G161" s="265"/>
      <c r="H161" s="265"/>
      <c r="I161" s="265"/>
      <c r="J161" s="265"/>
      <c r="K161" s="265"/>
      <c r="L161" s="265"/>
      <c r="M161" s="265"/>
      <c r="N161" s="265"/>
    </row>
    <row r="162" spans="2:14" ht="15.75">
      <c r="B162" s="265"/>
      <c r="C162" s="265"/>
      <c r="D162" s="265"/>
      <c r="E162" s="265"/>
      <c r="F162" s="265"/>
      <c r="G162" s="265"/>
      <c r="H162" s="265"/>
      <c r="I162" s="265"/>
      <c r="J162" s="265"/>
      <c r="K162" s="265"/>
      <c r="L162" s="265"/>
      <c r="M162" s="265"/>
      <c r="N162" s="265"/>
    </row>
    <row r="163" spans="2:14" ht="15.75">
      <c r="B163" s="265"/>
      <c r="C163" s="265"/>
      <c r="D163" s="265"/>
      <c r="E163" s="265"/>
      <c r="F163" s="265"/>
      <c r="G163" s="265"/>
      <c r="H163" s="265"/>
      <c r="I163" s="265"/>
      <c r="J163" s="265"/>
      <c r="K163" s="265"/>
      <c r="L163" s="265"/>
      <c r="M163" s="265"/>
      <c r="N163" s="265"/>
    </row>
    <row r="164" spans="2:14" ht="15.75">
      <c r="B164" s="265"/>
      <c r="C164" s="265"/>
      <c r="D164" s="265"/>
      <c r="E164" s="265"/>
      <c r="F164" s="265"/>
      <c r="G164" s="265"/>
      <c r="H164" s="265"/>
      <c r="I164" s="265"/>
      <c r="J164" s="265"/>
      <c r="K164" s="265"/>
      <c r="L164" s="265"/>
      <c r="M164" s="265"/>
      <c r="N164" s="265"/>
    </row>
    <row r="165" spans="2:14" ht="15.75">
      <c r="B165" s="265"/>
      <c r="C165" s="265"/>
      <c r="D165" s="265"/>
      <c r="E165" s="265"/>
      <c r="F165" s="265"/>
      <c r="G165" s="265"/>
      <c r="H165" s="265"/>
      <c r="I165" s="265"/>
      <c r="J165" s="265"/>
      <c r="K165" s="265"/>
      <c r="L165" s="265"/>
      <c r="M165" s="265"/>
      <c r="N165" s="265"/>
    </row>
    <row r="166" spans="2:14" ht="15.75">
      <c r="B166" s="265"/>
      <c r="C166" s="265"/>
      <c r="D166" s="265"/>
      <c r="E166" s="265"/>
      <c r="F166" s="265"/>
      <c r="G166" s="265"/>
      <c r="H166" s="265"/>
      <c r="I166" s="265"/>
      <c r="J166" s="265"/>
      <c r="K166" s="265"/>
      <c r="L166" s="265"/>
      <c r="M166" s="265"/>
      <c r="N166" s="265"/>
    </row>
    <row r="167" spans="2:14" ht="15.75">
      <c r="B167" s="265"/>
      <c r="C167" s="265"/>
      <c r="D167" s="265"/>
      <c r="E167" s="265"/>
      <c r="F167" s="265"/>
      <c r="G167" s="265"/>
      <c r="H167" s="265"/>
      <c r="I167" s="265"/>
      <c r="J167" s="265"/>
      <c r="K167" s="265"/>
      <c r="L167" s="265"/>
      <c r="M167" s="265"/>
      <c r="N167" s="265"/>
    </row>
    <row r="168" spans="2:14" ht="15.75">
      <c r="B168" s="265"/>
      <c r="C168" s="265"/>
      <c r="D168" s="265"/>
      <c r="E168" s="265"/>
      <c r="F168" s="265"/>
      <c r="G168" s="265"/>
      <c r="H168" s="265"/>
      <c r="I168" s="265"/>
      <c r="J168" s="265"/>
      <c r="K168" s="265"/>
      <c r="L168" s="265"/>
      <c r="M168" s="265"/>
      <c r="N168" s="265"/>
    </row>
    <row r="169" spans="2:14" ht="15.75">
      <c r="B169" s="265"/>
      <c r="C169" s="265"/>
      <c r="D169" s="265"/>
      <c r="E169" s="265"/>
      <c r="F169" s="265"/>
      <c r="G169" s="265"/>
      <c r="H169" s="265"/>
      <c r="I169" s="265"/>
      <c r="J169" s="265"/>
      <c r="K169" s="265"/>
      <c r="L169" s="265"/>
      <c r="M169" s="265"/>
      <c r="N169" s="265"/>
    </row>
    <row r="170" spans="2:14" ht="15.75">
      <c r="B170" s="265"/>
      <c r="C170" s="265"/>
      <c r="D170" s="265"/>
      <c r="E170" s="265"/>
      <c r="F170" s="265"/>
      <c r="G170" s="265"/>
      <c r="H170" s="265"/>
      <c r="I170" s="265"/>
      <c r="J170" s="265"/>
      <c r="K170" s="265"/>
      <c r="L170" s="265"/>
      <c r="M170" s="265"/>
      <c r="N170" s="265"/>
    </row>
    <row r="171" spans="2:14" ht="15.75">
      <c r="B171" s="265"/>
      <c r="C171" s="265"/>
      <c r="D171" s="265"/>
      <c r="E171" s="265"/>
      <c r="F171" s="265"/>
      <c r="G171" s="265"/>
      <c r="H171" s="265"/>
      <c r="I171" s="265"/>
      <c r="J171" s="265"/>
      <c r="K171" s="265"/>
      <c r="L171" s="265"/>
      <c r="M171" s="265"/>
      <c r="N171" s="265"/>
    </row>
    <row r="172" spans="2:14" ht="15.75">
      <c r="B172" s="265"/>
      <c r="C172" s="265"/>
      <c r="D172" s="265"/>
      <c r="E172" s="265"/>
      <c r="F172" s="265"/>
      <c r="G172" s="265"/>
      <c r="H172" s="265"/>
      <c r="I172" s="265"/>
      <c r="J172" s="265"/>
      <c r="K172" s="265"/>
      <c r="L172" s="265"/>
      <c r="M172" s="265"/>
      <c r="N172" s="265"/>
    </row>
    <row r="173" spans="2:14" ht="15.75">
      <c r="B173" s="265"/>
      <c r="C173" s="265"/>
      <c r="D173" s="265"/>
      <c r="E173" s="265"/>
      <c r="F173" s="265"/>
      <c r="G173" s="265"/>
      <c r="H173" s="265"/>
      <c r="I173" s="265"/>
      <c r="J173" s="265"/>
      <c r="K173" s="265"/>
      <c r="L173" s="265"/>
      <c r="M173" s="265"/>
      <c r="N173" s="265"/>
    </row>
    <row r="174" spans="2:14" ht="15.75">
      <c r="B174" s="265"/>
      <c r="C174" s="265"/>
      <c r="D174" s="265"/>
      <c r="E174" s="265"/>
      <c r="F174" s="265"/>
      <c r="G174" s="265"/>
      <c r="H174" s="265"/>
      <c r="I174" s="265"/>
      <c r="J174" s="265"/>
      <c r="K174" s="265"/>
      <c r="L174" s="265"/>
      <c r="M174" s="265"/>
      <c r="N174" s="265"/>
    </row>
    <row r="175" spans="2:14" ht="15.75">
      <c r="B175" s="265"/>
      <c r="C175" s="265"/>
      <c r="D175" s="265"/>
      <c r="E175" s="265"/>
      <c r="F175" s="265"/>
      <c r="G175" s="265"/>
      <c r="H175" s="265"/>
      <c r="I175" s="265"/>
      <c r="J175" s="265"/>
      <c r="K175" s="265"/>
      <c r="L175" s="265"/>
      <c r="M175" s="265"/>
      <c r="N175" s="265"/>
    </row>
    <row r="176" spans="2:14" ht="15.75">
      <c r="B176" s="265"/>
      <c r="C176" s="265"/>
      <c r="D176" s="265"/>
      <c r="E176" s="265"/>
      <c r="F176" s="265"/>
      <c r="G176" s="265"/>
      <c r="H176" s="265"/>
      <c r="I176" s="265"/>
      <c r="J176" s="265"/>
      <c r="K176" s="265"/>
      <c r="L176" s="265"/>
      <c r="M176" s="265"/>
      <c r="N176" s="265"/>
    </row>
    <row r="177" spans="2:14" ht="15.75">
      <c r="B177" s="265"/>
      <c r="C177" s="265"/>
      <c r="D177" s="265"/>
      <c r="E177" s="265"/>
      <c r="F177" s="265"/>
      <c r="G177" s="265"/>
      <c r="H177" s="265"/>
      <c r="I177" s="265"/>
      <c r="J177" s="265"/>
      <c r="K177" s="265"/>
      <c r="L177" s="265"/>
      <c r="M177" s="265"/>
      <c r="N177" s="265"/>
    </row>
    <row r="178" spans="2:14" ht="15.75">
      <c r="B178" s="265"/>
      <c r="C178" s="265"/>
      <c r="D178" s="265"/>
      <c r="E178" s="265"/>
      <c r="F178" s="265"/>
      <c r="G178" s="265"/>
      <c r="H178" s="265"/>
      <c r="I178" s="265"/>
      <c r="J178" s="265"/>
      <c r="K178" s="265"/>
      <c r="L178" s="265"/>
      <c r="M178" s="265"/>
      <c r="N178" s="265"/>
    </row>
    <row r="179" spans="2:14" ht="15.75">
      <c r="B179" s="265"/>
      <c r="C179" s="265"/>
      <c r="D179" s="265"/>
      <c r="E179" s="265"/>
      <c r="F179" s="265"/>
      <c r="G179" s="265"/>
      <c r="H179" s="265"/>
      <c r="I179" s="265"/>
      <c r="J179" s="265"/>
      <c r="K179" s="265"/>
      <c r="L179" s="265"/>
      <c r="M179" s="265"/>
      <c r="N179" s="265"/>
    </row>
    <row r="180" spans="2:14" ht="15.75">
      <c r="B180" s="265"/>
      <c r="C180" s="265"/>
      <c r="D180" s="265"/>
      <c r="E180" s="265"/>
      <c r="F180" s="265"/>
      <c r="G180" s="265"/>
      <c r="H180" s="265"/>
      <c r="I180" s="265"/>
      <c r="J180" s="265"/>
      <c r="K180" s="265"/>
      <c r="L180" s="265"/>
      <c r="M180" s="265"/>
      <c r="N180" s="265"/>
    </row>
    <row r="181" spans="2:14" ht="15.75">
      <c r="B181" s="265"/>
      <c r="C181" s="265"/>
      <c r="D181" s="265"/>
      <c r="E181" s="265"/>
      <c r="F181" s="265"/>
      <c r="G181" s="265"/>
      <c r="H181" s="265"/>
      <c r="I181" s="265"/>
      <c r="J181" s="265"/>
      <c r="K181" s="265"/>
      <c r="L181" s="265"/>
      <c r="M181" s="265"/>
      <c r="N181" s="265"/>
    </row>
    <row r="182" spans="2:14" ht="15.75">
      <c r="B182" s="265"/>
      <c r="C182" s="265"/>
      <c r="D182" s="265"/>
      <c r="E182" s="265"/>
      <c r="F182" s="265"/>
      <c r="G182" s="265"/>
      <c r="H182" s="265"/>
      <c r="I182" s="265"/>
      <c r="J182" s="265"/>
      <c r="K182" s="265"/>
      <c r="L182" s="265"/>
      <c r="M182" s="265"/>
      <c r="N182" s="265"/>
    </row>
    <row r="183" spans="2:14" ht="15.75">
      <c r="B183" s="265"/>
      <c r="C183" s="265"/>
      <c r="D183" s="265"/>
      <c r="E183" s="265"/>
      <c r="F183" s="265"/>
      <c r="G183" s="265"/>
      <c r="H183" s="265"/>
      <c r="I183" s="265"/>
      <c r="J183" s="265"/>
      <c r="K183" s="265"/>
      <c r="L183" s="265"/>
      <c r="M183" s="265"/>
      <c r="N183" s="265"/>
    </row>
    <row r="184" spans="2:14" ht="15.75">
      <c r="B184" s="265"/>
      <c r="C184" s="265"/>
      <c r="D184" s="265"/>
      <c r="E184" s="265"/>
      <c r="F184" s="265"/>
      <c r="G184" s="265"/>
      <c r="H184" s="265"/>
      <c r="I184" s="265"/>
      <c r="J184" s="265"/>
      <c r="K184" s="265"/>
      <c r="L184" s="265"/>
      <c r="M184" s="265"/>
      <c r="N184" s="265"/>
    </row>
    <row r="185" spans="2:14" ht="15.75">
      <c r="B185" s="265"/>
      <c r="C185" s="265"/>
      <c r="D185" s="265"/>
      <c r="E185" s="265"/>
      <c r="F185" s="265"/>
      <c r="G185" s="265"/>
      <c r="H185" s="265"/>
      <c r="I185" s="265"/>
      <c r="J185" s="265"/>
      <c r="K185" s="265"/>
      <c r="L185" s="265"/>
      <c r="M185" s="265"/>
      <c r="N185" s="265"/>
    </row>
    <row r="186" spans="2:14" ht="15.75">
      <c r="B186" s="265"/>
      <c r="C186" s="265"/>
      <c r="D186" s="265"/>
      <c r="E186" s="265"/>
      <c r="F186" s="265"/>
      <c r="G186" s="265"/>
      <c r="H186" s="265"/>
      <c r="I186" s="265"/>
      <c r="J186" s="265"/>
      <c r="K186" s="265"/>
      <c r="L186" s="265"/>
      <c r="M186" s="265"/>
      <c r="N186" s="265"/>
    </row>
    <row r="187" spans="2:14" ht="15.75">
      <c r="B187" s="265"/>
      <c r="C187" s="265"/>
      <c r="D187" s="265"/>
      <c r="E187" s="265"/>
      <c r="F187" s="265"/>
      <c r="G187" s="265"/>
      <c r="H187" s="265"/>
      <c r="I187" s="265"/>
      <c r="J187" s="265"/>
      <c r="K187" s="265"/>
      <c r="L187" s="265"/>
      <c r="M187" s="265"/>
      <c r="N187" s="265"/>
    </row>
    <row r="188" spans="2:14" ht="15.75">
      <c r="B188" s="265"/>
      <c r="C188" s="265"/>
      <c r="D188" s="265"/>
      <c r="E188" s="265"/>
      <c r="F188" s="265"/>
      <c r="G188" s="265"/>
      <c r="H188" s="265"/>
      <c r="I188" s="265"/>
      <c r="J188" s="265"/>
      <c r="K188" s="265"/>
      <c r="L188" s="265"/>
      <c r="M188" s="265"/>
      <c r="N188" s="265"/>
    </row>
    <row r="189" spans="2:14" ht="15.75">
      <c r="B189" s="265"/>
      <c r="C189" s="265"/>
      <c r="D189" s="265"/>
      <c r="E189" s="265"/>
      <c r="F189" s="265"/>
      <c r="G189" s="265"/>
      <c r="H189" s="265"/>
      <c r="I189" s="265"/>
      <c r="J189" s="265"/>
      <c r="K189" s="265"/>
      <c r="L189" s="265"/>
      <c r="M189" s="265"/>
      <c r="N189" s="265"/>
    </row>
    <row r="190" spans="2:14" ht="15.75">
      <c r="B190" s="265"/>
      <c r="C190" s="265"/>
      <c r="D190" s="265"/>
      <c r="E190" s="265"/>
      <c r="F190" s="265"/>
      <c r="G190" s="265"/>
      <c r="H190" s="265"/>
      <c r="I190" s="265"/>
      <c r="J190" s="265"/>
      <c r="K190" s="265"/>
      <c r="L190" s="265"/>
      <c r="M190" s="265"/>
      <c r="N190" s="265"/>
    </row>
    <row r="191" spans="2:14" ht="15.75">
      <c r="B191" s="265"/>
      <c r="C191" s="265"/>
      <c r="D191" s="265"/>
      <c r="E191" s="265"/>
      <c r="F191" s="265"/>
      <c r="G191" s="265"/>
      <c r="H191" s="265"/>
      <c r="I191" s="265"/>
      <c r="J191" s="265"/>
      <c r="K191" s="265"/>
      <c r="L191" s="265"/>
      <c r="M191" s="265"/>
      <c r="N191" s="265"/>
    </row>
    <row r="192" spans="2:14" ht="15.75">
      <c r="B192" s="265"/>
      <c r="C192" s="265"/>
      <c r="D192" s="265"/>
      <c r="E192" s="265"/>
      <c r="F192" s="265"/>
      <c r="G192" s="265"/>
      <c r="H192" s="265"/>
      <c r="I192" s="265"/>
      <c r="J192" s="265"/>
      <c r="K192" s="265"/>
      <c r="L192" s="265"/>
      <c r="M192" s="265"/>
      <c r="N192" s="265"/>
    </row>
    <row r="193" spans="2:14" ht="15.75">
      <c r="B193" s="265"/>
      <c r="C193" s="265"/>
      <c r="D193" s="265"/>
      <c r="E193" s="265"/>
      <c r="F193" s="265"/>
      <c r="G193" s="265"/>
      <c r="H193" s="265"/>
      <c r="I193" s="265"/>
      <c r="J193" s="265"/>
      <c r="K193" s="265"/>
      <c r="L193" s="265"/>
      <c r="M193" s="265"/>
      <c r="N193" s="265"/>
    </row>
    <row r="194" spans="2:14" ht="15.75">
      <c r="B194" s="265"/>
      <c r="C194" s="265"/>
      <c r="D194" s="265"/>
      <c r="E194" s="265"/>
      <c r="F194" s="265"/>
      <c r="G194" s="265"/>
      <c r="H194" s="265"/>
      <c r="I194" s="265"/>
      <c r="J194" s="265"/>
      <c r="K194" s="265"/>
      <c r="L194" s="265"/>
      <c r="M194" s="265"/>
      <c r="N194" s="265"/>
    </row>
    <row r="195" spans="2:14" ht="15.75">
      <c r="B195" s="265"/>
      <c r="C195" s="265"/>
      <c r="D195" s="265"/>
      <c r="E195" s="265"/>
      <c r="F195" s="265"/>
      <c r="G195" s="265"/>
      <c r="H195" s="265"/>
      <c r="I195" s="265"/>
      <c r="J195" s="265"/>
      <c r="K195" s="265"/>
      <c r="L195" s="265"/>
      <c r="M195" s="265"/>
      <c r="N195" s="265"/>
    </row>
    <row r="196" spans="2:14" ht="15.75">
      <c r="B196" s="265"/>
      <c r="C196" s="265"/>
      <c r="D196" s="265"/>
      <c r="E196" s="265"/>
      <c r="F196" s="265"/>
      <c r="G196" s="265"/>
      <c r="H196" s="265"/>
      <c r="I196" s="265"/>
      <c r="J196" s="265"/>
      <c r="K196" s="265"/>
      <c r="L196" s="265"/>
      <c r="M196" s="265"/>
      <c r="N196" s="265"/>
    </row>
    <row r="197" spans="2:14" ht="15.75">
      <c r="B197" s="265"/>
      <c r="C197" s="265"/>
      <c r="D197" s="265"/>
      <c r="E197" s="265"/>
      <c r="F197" s="265"/>
      <c r="G197" s="265"/>
      <c r="H197" s="265"/>
      <c r="I197" s="265"/>
      <c r="J197" s="265"/>
      <c r="K197" s="265"/>
      <c r="L197" s="265"/>
      <c r="M197" s="265"/>
      <c r="N197" s="265"/>
    </row>
    <row r="198" spans="2:14" ht="15.75">
      <c r="B198" s="265"/>
      <c r="C198" s="265"/>
      <c r="D198" s="265"/>
      <c r="E198" s="265"/>
      <c r="F198" s="265"/>
      <c r="G198" s="265"/>
      <c r="H198" s="265"/>
      <c r="I198" s="265"/>
      <c r="J198" s="265"/>
      <c r="K198" s="265"/>
      <c r="L198" s="265"/>
      <c r="M198" s="265"/>
      <c r="N198" s="265"/>
    </row>
    <row r="199" spans="2:14" ht="15.75">
      <c r="B199" s="265"/>
      <c r="C199" s="265"/>
      <c r="D199" s="265"/>
      <c r="E199" s="265"/>
      <c r="F199" s="265"/>
      <c r="G199" s="265"/>
      <c r="H199" s="265"/>
      <c r="I199" s="265"/>
      <c r="J199" s="265"/>
      <c r="K199" s="265"/>
      <c r="L199" s="265"/>
      <c r="M199" s="265"/>
      <c r="N199" s="265"/>
    </row>
    <row r="200" spans="2:14" ht="15.75">
      <c r="B200" s="265"/>
      <c r="C200" s="265"/>
      <c r="D200" s="265"/>
      <c r="E200" s="265"/>
      <c r="F200" s="265"/>
      <c r="G200" s="265"/>
      <c r="H200" s="265"/>
      <c r="I200" s="265"/>
      <c r="J200" s="265"/>
      <c r="K200" s="265"/>
      <c r="L200" s="265"/>
      <c r="M200" s="265"/>
      <c r="N200" s="265"/>
    </row>
    <row r="201" spans="2:14" ht="15.75">
      <c r="B201" s="265"/>
      <c r="C201" s="265"/>
      <c r="D201" s="265"/>
      <c r="E201" s="265"/>
      <c r="F201" s="265"/>
      <c r="G201" s="265"/>
      <c r="H201" s="265"/>
      <c r="I201" s="265"/>
      <c r="J201" s="265"/>
      <c r="K201" s="265"/>
      <c r="L201" s="265"/>
      <c r="M201" s="265"/>
      <c r="N201" s="265"/>
    </row>
    <row r="202" spans="2:14" ht="15.75">
      <c r="B202" s="265"/>
      <c r="C202" s="265"/>
      <c r="D202" s="265"/>
      <c r="E202" s="265"/>
      <c r="F202" s="265"/>
      <c r="G202" s="265"/>
      <c r="H202" s="265"/>
      <c r="I202" s="265"/>
      <c r="J202" s="265"/>
      <c r="K202" s="265"/>
      <c r="L202" s="265"/>
      <c r="M202" s="265"/>
      <c r="N202" s="265"/>
    </row>
    <row r="203" spans="2:14" ht="15.75">
      <c r="B203" s="265"/>
      <c r="C203" s="265"/>
      <c r="D203" s="265"/>
      <c r="E203" s="265"/>
      <c r="F203" s="265"/>
      <c r="G203" s="265"/>
      <c r="H203" s="265"/>
      <c r="I203" s="265"/>
      <c r="J203" s="265"/>
      <c r="K203" s="265"/>
      <c r="L203" s="265"/>
      <c r="M203" s="265"/>
      <c r="N203" s="265"/>
    </row>
    <row r="204" spans="2:14" ht="15.75">
      <c r="B204" s="265"/>
      <c r="C204" s="265"/>
      <c r="D204" s="265"/>
      <c r="E204" s="265"/>
      <c r="F204" s="265"/>
      <c r="G204" s="265"/>
      <c r="H204" s="265"/>
      <c r="I204" s="265"/>
      <c r="J204" s="265"/>
      <c r="K204" s="265"/>
      <c r="L204" s="265"/>
      <c r="M204" s="265"/>
      <c r="N204" s="265"/>
    </row>
    <row r="205" spans="2:14" ht="15.75">
      <c r="B205" s="265"/>
      <c r="C205" s="265"/>
      <c r="D205" s="265"/>
      <c r="E205" s="265"/>
      <c r="F205" s="265"/>
      <c r="G205" s="265"/>
      <c r="H205" s="265"/>
      <c r="I205" s="265"/>
      <c r="J205" s="265"/>
      <c r="K205" s="265"/>
      <c r="L205" s="265"/>
      <c r="M205" s="265"/>
      <c r="N205" s="265"/>
    </row>
    <row r="206" spans="2:14" ht="15.75">
      <c r="B206" s="265"/>
      <c r="C206" s="265"/>
      <c r="D206" s="265"/>
      <c r="E206" s="265"/>
      <c r="F206" s="265"/>
      <c r="G206" s="265"/>
      <c r="H206" s="265"/>
      <c r="I206" s="265"/>
      <c r="J206" s="265"/>
      <c r="K206" s="265"/>
      <c r="L206" s="265"/>
      <c r="M206" s="265"/>
      <c r="N206" s="265"/>
    </row>
    <row r="207" spans="2:14" ht="15.75">
      <c r="B207" s="265"/>
      <c r="C207" s="265"/>
      <c r="D207" s="265"/>
      <c r="E207" s="265"/>
      <c r="F207" s="265"/>
      <c r="G207" s="265"/>
      <c r="H207" s="265"/>
      <c r="I207" s="265"/>
      <c r="J207" s="265"/>
      <c r="K207" s="265"/>
      <c r="L207" s="265"/>
      <c r="M207" s="265"/>
      <c r="N207" s="265"/>
    </row>
    <row r="208" spans="2:14" ht="15.75">
      <c r="B208" s="265"/>
      <c r="C208" s="265"/>
      <c r="D208" s="265"/>
      <c r="E208" s="265"/>
      <c r="F208" s="265"/>
      <c r="G208" s="265"/>
      <c r="H208" s="265"/>
      <c r="I208" s="265"/>
      <c r="J208" s="265"/>
      <c r="K208" s="265"/>
      <c r="L208" s="265"/>
      <c r="M208" s="265"/>
      <c r="N208" s="265"/>
    </row>
    <row r="209" spans="2:14" ht="15.75">
      <c r="B209" s="265"/>
      <c r="C209" s="265"/>
      <c r="D209" s="265"/>
      <c r="E209" s="265"/>
      <c r="F209" s="265"/>
      <c r="G209" s="265"/>
      <c r="H209" s="265"/>
      <c r="I209" s="265"/>
      <c r="J209" s="265"/>
      <c r="K209" s="265"/>
      <c r="L209" s="265"/>
      <c r="M209" s="265"/>
      <c r="N209" s="265"/>
    </row>
    <row r="210" spans="2:14" ht="15.75">
      <c r="B210" s="265"/>
      <c r="C210" s="265"/>
      <c r="D210" s="265"/>
      <c r="E210" s="265"/>
      <c r="F210" s="265"/>
      <c r="G210" s="265"/>
      <c r="H210" s="265"/>
      <c r="I210" s="265"/>
      <c r="J210" s="265"/>
      <c r="K210" s="265"/>
      <c r="L210" s="265"/>
      <c r="M210" s="265"/>
      <c r="N210" s="265"/>
    </row>
    <row r="211" spans="2:14" ht="15.75">
      <c r="B211" s="265"/>
      <c r="C211" s="265"/>
      <c r="D211" s="265"/>
      <c r="E211" s="265"/>
      <c r="F211" s="265"/>
      <c r="G211" s="265"/>
      <c r="H211" s="265"/>
      <c r="I211" s="265"/>
      <c r="J211" s="265"/>
      <c r="K211" s="265"/>
      <c r="L211" s="265"/>
      <c r="M211" s="265"/>
      <c r="N211" s="265"/>
    </row>
    <row r="212" spans="2:14" ht="15.75">
      <c r="B212" s="265"/>
      <c r="C212" s="265"/>
      <c r="D212" s="265"/>
      <c r="E212" s="265"/>
      <c r="F212" s="265"/>
      <c r="G212" s="265"/>
      <c r="H212" s="265"/>
      <c r="I212" s="265"/>
      <c r="J212" s="265"/>
      <c r="K212" s="265"/>
      <c r="L212" s="265"/>
      <c r="M212" s="265"/>
      <c r="N212" s="265"/>
    </row>
    <row r="213" spans="2:14" ht="15.75">
      <c r="B213" s="265"/>
      <c r="C213" s="265"/>
      <c r="D213" s="265"/>
      <c r="E213" s="265"/>
      <c r="F213" s="265"/>
      <c r="G213" s="265"/>
      <c r="H213" s="265"/>
      <c r="I213" s="265"/>
      <c r="J213" s="265"/>
      <c r="K213" s="265"/>
      <c r="L213" s="265"/>
      <c r="M213" s="265"/>
      <c r="N213" s="265"/>
    </row>
    <row r="214" spans="2:14" ht="15.75">
      <c r="B214" s="265"/>
      <c r="C214" s="265"/>
      <c r="D214" s="265"/>
      <c r="E214" s="265"/>
      <c r="F214" s="265"/>
      <c r="G214" s="265"/>
      <c r="H214" s="265"/>
      <c r="I214" s="265"/>
      <c r="J214" s="265"/>
      <c r="K214" s="265"/>
      <c r="L214" s="265"/>
      <c r="M214" s="265"/>
      <c r="N214" s="265"/>
    </row>
    <row r="215" spans="2:14" ht="15.75">
      <c r="B215" s="265"/>
      <c r="C215" s="265"/>
      <c r="D215" s="265"/>
      <c r="E215" s="265"/>
      <c r="F215" s="265"/>
      <c r="G215" s="265"/>
      <c r="H215" s="265"/>
      <c r="I215" s="265"/>
      <c r="J215" s="265"/>
      <c r="K215" s="265"/>
      <c r="L215" s="265"/>
      <c r="M215" s="265"/>
      <c r="N215" s="265"/>
    </row>
    <row r="216" spans="2:14" ht="15.75">
      <c r="B216" s="265"/>
      <c r="C216" s="265"/>
      <c r="D216" s="265"/>
      <c r="E216" s="265"/>
      <c r="F216" s="265"/>
      <c r="G216" s="265"/>
      <c r="H216" s="265"/>
      <c r="I216" s="265"/>
      <c r="J216" s="265"/>
      <c r="K216" s="265"/>
      <c r="L216" s="265"/>
      <c r="M216" s="265"/>
      <c r="N216" s="265"/>
    </row>
    <row r="217" spans="2:14" ht="15.75">
      <c r="B217" s="265"/>
      <c r="C217" s="265"/>
      <c r="D217" s="265"/>
      <c r="E217" s="265"/>
      <c r="F217" s="265"/>
      <c r="G217" s="265"/>
      <c r="H217" s="265"/>
      <c r="I217" s="265"/>
      <c r="J217" s="265"/>
      <c r="K217" s="265"/>
      <c r="L217" s="265"/>
      <c r="M217" s="265"/>
      <c r="N217" s="265"/>
    </row>
    <row r="218" spans="2:14" ht="15.75">
      <c r="B218" s="265"/>
      <c r="C218" s="265"/>
      <c r="D218" s="265"/>
      <c r="E218" s="265"/>
      <c r="F218" s="265"/>
      <c r="G218" s="265"/>
      <c r="H218" s="265"/>
      <c r="I218" s="265"/>
      <c r="J218" s="265"/>
      <c r="K218" s="265"/>
      <c r="L218" s="265"/>
      <c r="M218" s="265"/>
      <c r="N218" s="265"/>
    </row>
    <row r="219" spans="2:14" ht="15.75">
      <c r="B219" s="265"/>
      <c r="C219" s="265"/>
      <c r="D219" s="265"/>
      <c r="E219" s="265"/>
      <c r="F219" s="265"/>
      <c r="G219" s="265"/>
      <c r="H219" s="265"/>
      <c r="I219" s="265"/>
      <c r="J219" s="265"/>
      <c r="K219" s="265"/>
      <c r="L219" s="265"/>
      <c r="M219" s="265"/>
      <c r="N219" s="265"/>
    </row>
    <row r="220" spans="2:14" ht="15.75">
      <c r="B220" s="265"/>
      <c r="C220" s="265"/>
      <c r="D220" s="265"/>
      <c r="E220" s="265"/>
      <c r="F220" s="265"/>
      <c r="G220" s="265"/>
      <c r="H220" s="265"/>
      <c r="I220" s="265"/>
      <c r="J220" s="265"/>
      <c r="K220" s="265"/>
      <c r="L220" s="265"/>
      <c r="M220" s="265"/>
      <c r="N220" s="265"/>
    </row>
    <row r="221" spans="2:14" ht="15.75">
      <c r="B221" s="265"/>
      <c r="C221" s="265"/>
      <c r="D221" s="265"/>
      <c r="E221" s="265"/>
      <c r="F221" s="265"/>
      <c r="G221" s="265"/>
      <c r="H221" s="265"/>
      <c r="I221" s="265"/>
      <c r="J221" s="265"/>
      <c r="K221" s="265"/>
      <c r="L221" s="265"/>
      <c r="M221" s="265"/>
      <c r="N221" s="265"/>
    </row>
    <row r="222" spans="2:14" ht="15.75">
      <c r="B222" s="265"/>
      <c r="C222" s="265"/>
      <c r="D222" s="265"/>
      <c r="E222" s="265"/>
      <c r="F222" s="265"/>
      <c r="G222" s="265"/>
      <c r="H222" s="265"/>
      <c r="I222" s="265"/>
      <c r="J222" s="265"/>
      <c r="K222" s="265"/>
      <c r="L222" s="265"/>
      <c r="M222" s="265"/>
      <c r="N222" s="265"/>
    </row>
    <row r="223" spans="2:14" ht="15.75">
      <c r="B223" s="265"/>
      <c r="C223" s="265"/>
      <c r="D223" s="265"/>
      <c r="E223" s="265"/>
      <c r="F223" s="265"/>
      <c r="G223" s="265"/>
      <c r="H223" s="265"/>
      <c r="I223" s="265"/>
      <c r="J223" s="265"/>
      <c r="K223" s="265"/>
      <c r="L223" s="265"/>
      <c r="M223" s="265"/>
      <c r="N223" s="265"/>
    </row>
    <row r="224" spans="2:14" ht="15.75">
      <c r="B224" s="265"/>
      <c r="C224" s="265"/>
      <c r="D224" s="265"/>
      <c r="E224" s="265"/>
      <c r="F224" s="265"/>
      <c r="G224" s="265"/>
      <c r="H224" s="265"/>
      <c r="I224" s="265"/>
      <c r="J224" s="265"/>
      <c r="K224" s="265"/>
      <c r="L224" s="265"/>
      <c r="M224" s="265"/>
      <c r="N224" s="265"/>
    </row>
    <row r="225" spans="2:14" ht="15.75">
      <c r="B225" s="265"/>
      <c r="C225" s="265"/>
      <c r="D225" s="265"/>
      <c r="E225" s="265"/>
      <c r="F225" s="265"/>
      <c r="G225" s="265"/>
      <c r="H225" s="265"/>
      <c r="I225" s="265"/>
      <c r="J225" s="265"/>
      <c r="K225" s="265"/>
      <c r="L225" s="265"/>
      <c r="M225" s="265"/>
      <c r="N225" s="265"/>
    </row>
    <row r="226" spans="2:14" ht="15.75">
      <c r="B226" s="265"/>
      <c r="C226" s="265"/>
      <c r="D226" s="265"/>
      <c r="E226" s="265"/>
      <c r="F226" s="265"/>
      <c r="G226" s="265"/>
      <c r="H226" s="265"/>
      <c r="I226" s="265"/>
      <c r="J226" s="265"/>
      <c r="K226" s="265"/>
      <c r="L226" s="265"/>
      <c r="M226" s="265"/>
      <c r="N226" s="265"/>
    </row>
    <row r="227" spans="2:14" ht="15.75">
      <c r="B227" s="265"/>
      <c r="C227" s="265"/>
      <c r="D227" s="265"/>
      <c r="E227" s="265"/>
      <c r="F227" s="265"/>
      <c r="G227" s="265"/>
      <c r="H227" s="265"/>
      <c r="I227" s="265"/>
      <c r="J227" s="265"/>
      <c r="K227" s="265"/>
      <c r="L227" s="265"/>
      <c r="M227" s="265"/>
      <c r="N227" s="265"/>
    </row>
    <row r="228" spans="2:14" ht="15.75">
      <c r="B228" s="265"/>
      <c r="C228" s="265"/>
      <c r="D228" s="265"/>
      <c r="E228" s="265"/>
      <c r="F228" s="265"/>
      <c r="G228" s="265"/>
      <c r="H228" s="265"/>
      <c r="I228" s="265"/>
      <c r="J228" s="265"/>
      <c r="K228" s="265"/>
      <c r="L228" s="265"/>
      <c r="M228" s="265"/>
      <c r="N228" s="265"/>
    </row>
    <row r="229" spans="2:14" ht="15.75">
      <c r="B229" s="265"/>
      <c r="C229" s="265"/>
      <c r="D229" s="265"/>
      <c r="E229" s="265"/>
      <c r="F229" s="265"/>
      <c r="G229" s="265"/>
      <c r="H229" s="265"/>
      <c r="I229" s="265"/>
      <c r="J229" s="265"/>
      <c r="K229" s="265"/>
      <c r="L229" s="265"/>
      <c r="M229" s="265"/>
      <c r="N229" s="265"/>
    </row>
    <row r="230" spans="2:14" ht="15.75">
      <c r="B230" s="265"/>
      <c r="C230" s="265"/>
      <c r="D230" s="265"/>
      <c r="E230" s="265"/>
      <c r="F230" s="265"/>
      <c r="G230" s="265"/>
      <c r="H230" s="265"/>
      <c r="I230" s="265"/>
      <c r="J230" s="265"/>
      <c r="K230" s="265"/>
      <c r="L230" s="265"/>
      <c r="M230" s="265"/>
      <c r="N230" s="265"/>
    </row>
    <row r="231" spans="2:14" ht="15.75">
      <c r="B231" s="265"/>
      <c r="C231" s="265"/>
      <c r="D231" s="265"/>
      <c r="E231" s="265"/>
      <c r="F231" s="265"/>
      <c r="G231" s="265"/>
      <c r="H231" s="265"/>
      <c r="I231" s="265"/>
      <c r="J231" s="265"/>
      <c r="K231" s="265"/>
      <c r="L231" s="265"/>
      <c r="M231" s="265"/>
      <c r="N231" s="265"/>
    </row>
    <row r="232" spans="2:14" ht="15.75">
      <c r="B232" s="265"/>
      <c r="C232" s="265"/>
      <c r="D232" s="265"/>
      <c r="E232" s="265"/>
      <c r="F232" s="265"/>
      <c r="G232" s="265"/>
      <c r="H232" s="265"/>
      <c r="I232" s="265"/>
      <c r="J232" s="265"/>
      <c r="K232" s="265"/>
      <c r="L232" s="265"/>
      <c r="M232" s="265"/>
      <c r="N232" s="265"/>
    </row>
    <row r="233" spans="2:14" ht="15.75">
      <c r="B233" s="265"/>
      <c r="C233" s="265"/>
      <c r="D233" s="265"/>
      <c r="E233" s="265"/>
      <c r="F233" s="265"/>
      <c r="G233" s="265"/>
      <c r="H233" s="265"/>
      <c r="I233" s="265"/>
      <c r="J233" s="265"/>
      <c r="K233" s="265"/>
      <c r="L233" s="265"/>
      <c r="M233" s="265"/>
      <c r="N233" s="265"/>
    </row>
    <row r="234" spans="2:14" ht="15.75">
      <c r="B234" s="265"/>
      <c r="C234" s="265"/>
      <c r="D234" s="265"/>
      <c r="E234" s="265"/>
      <c r="F234" s="265"/>
      <c r="G234" s="265"/>
      <c r="H234" s="265"/>
      <c r="I234" s="265"/>
      <c r="J234" s="265"/>
      <c r="K234" s="265"/>
      <c r="L234" s="265"/>
      <c r="M234" s="265"/>
      <c r="N234" s="265"/>
    </row>
    <row r="235" spans="2:14" ht="15.75">
      <c r="B235" s="265"/>
      <c r="C235" s="265"/>
      <c r="D235" s="265"/>
      <c r="E235" s="265"/>
      <c r="F235" s="265"/>
      <c r="G235" s="265"/>
      <c r="H235" s="265"/>
      <c r="I235" s="265"/>
      <c r="J235" s="265"/>
      <c r="K235" s="265"/>
      <c r="L235" s="265"/>
      <c r="M235" s="265"/>
      <c r="N235" s="265"/>
    </row>
    <row r="236" spans="2:14" ht="15.75">
      <c r="B236" s="265"/>
      <c r="C236" s="265"/>
      <c r="D236" s="265"/>
      <c r="E236" s="265"/>
      <c r="F236" s="265"/>
      <c r="G236" s="265"/>
      <c r="H236" s="265"/>
      <c r="I236" s="265"/>
      <c r="J236" s="265"/>
      <c r="K236" s="265"/>
      <c r="L236" s="265"/>
      <c r="M236" s="265"/>
      <c r="N236" s="265"/>
    </row>
    <row r="237" spans="2:14" ht="15.75">
      <c r="B237" s="265"/>
      <c r="C237" s="265"/>
      <c r="D237" s="265"/>
      <c r="E237" s="265"/>
      <c r="F237" s="265"/>
      <c r="G237" s="265"/>
      <c r="H237" s="265"/>
      <c r="I237" s="265"/>
      <c r="J237" s="265"/>
      <c r="K237" s="265"/>
      <c r="L237" s="265"/>
      <c r="M237" s="265"/>
      <c r="N237" s="265"/>
    </row>
    <row r="238" spans="2:14" ht="15.75">
      <c r="B238" s="265"/>
      <c r="C238" s="265"/>
      <c r="D238" s="265"/>
      <c r="E238" s="265"/>
      <c r="F238" s="265"/>
      <c r="G238" s="265"/>
      <c r="H238" s="265"/>
      <c r="I238" s="265"/>
      <c r="J238" s="265"/>
      <c r="K238" s="265"/>
      <c r="L238" s="265"/>
      <c r="M238" s="265"/>
      <c r="N238" s="265"/>
    </row>
    <row r="239" spans="2:14" ht="15.75">
      <c r="B239" s="265"/>
      <c r="C239" s="265"/>
      <c r="D239" s="265"/>
      <c r="E239" s="265"/>
      <c r="F239" s="265"/>
      <c r="G239" s="265"/>
      <c r="H239" s="265"/>
      <c r="I239" s="265"/>
      <c r="J239" s="265"/>
      <c r="K239" s="265"/>
      <c r="L239" s="265"/>
      <c r="M239" s="265"/>
      <c r="N239" s="265"/>
    </row>
    <row r="240" spans="2:14" ht="15.75">
      <c r="B240" s="265"/>
      <c r="C240" s="265"/>
      <c r="D240" s="265"/>
      <c r="E240" s="265"/>
      <c r="F240" s="265"/>
      <c r="G240" s="265"/>
      <c r="H240" s="265"/>
      <c r="I240" s="265"/>
      <c r="J240" s="265"/>
      <c r="K240" s="265"/>
      <c r="L240" s="265"/>
      <c r="M240" s="265"/>
      <c r="N240" s="265"/>
    </row>
    <row r="241" spans="2:14" ht="15.75">
      <c r="B241" s="265"/>
      <c r="C241" s="265"/>
      <c r="D241" s="265"/>
      <c r="E241" s="265"/>
      <c r="F241" s="265"/>
      <c r="G241" s="265"/>
      <c r="H241" s="265"/>
      <c r="I241" s="265"/>
      <c r="J241" s="265"/>
      <c r="K241" s="265"/>
      <c r="L241" s="265"/>
      <c r="M241" s="265"/>
      <c r="N241" s="265"/>
    </row>
    <row r="242" spans="2:14" ht="15.75">
      <c r="B242" s="265"/>
      <c r="C242" s="265"/>
      <c r="D242" s="265"/>
      <c r="E242" s="265"/>
      <c r="F242" s="265"/>
      <c r="G242" s="265"/>
      <c r="H242" s="265"/>
      <c r="I242" s="265"/>
      <c r="J242" s="265"/>
      <c r="K242" s="265"/>
      <c r="L242" s="265"/>
      <c r="M242" s="265"/>
      <c r="N242" s="265"/>
    </row>
    <row r="243" spans="2:14" ht="15.75">
      <c r="B243" s="265"/>
      <c r="C243" s="265"/>
      <c r="D243" s="265"/>
      <c r="E243" s="265"/>
      <c r="F243" s="265"/>
      <c r="G243" s="265"/>
      <c r="H243" s="265"/>
      <c r="I243" s="265"/>
      <c r="J243" s="265"/>
      <c r="K243" s="265"/>
      <c r="L243" s="265"/>
      <c r="M243" s="265"/>
      <c r="N243" s="265"/>
    </row>
    <row r="244" spans="2:14" ht="15.75">
      <c r="B244" s="265"/>
      <c r="C244" s="265"/>
      <c r="D244" s="265"/>
      <c r="E244" s="265"/>
      <c r="F244" s="265"/>
      <c r="G244" s="265"/>
      <c r="H244" s="265"/>
      <c r="I244" s="265"/>
      <c r="J244" s="265"/>
      <c r="K244" s="265"/>
      <c r="L244" s="265"/>
      <c r="M244" s="265"/>
      <c r="N244" s="265"/>
    </row>
    <row r="245" spans="2:14" ht="15.75">
      <c r="B245" s="265"/>
      <c r="C245" s="265"/>
      <c r="D245" s="265"/>
      <c r="E245" s="265"/>
      <c r="F245" s="265"/>
      <c r="G245" s="265"/>
      <c r="H245" s="265"/>
      <c r="I245" s="265"/>
      <c r="J245" s="265"/>
      <c r="K245" s="265"/>
      <c r="L245" s="265"/>
      <c r="M245" s="265"/>
      <c r="N245" s="265"/>
    </row>
    <row r="246" spans="2:14" ht="15.75">
      <c r="B246" s="265"/>
      <c r="C246" s="265"/>
      <c r="D246" s="265"/>
      <c r="E246" s="265"/>
      <c r="F246" s="265"/>
      <c r="G246" s="265"/>
      <c r="H246" s="265"/>
      <c r="I246" s="265"/>
      <c r="J246" s="265"/>
      <c r="K246" s="265"/>
      <c r="L246" s="265"/>
      <c r="M246" s="265"/>
      <c r="N246" s="265"/>
    </row>
    <row r="247" spans="2:14" ht="15.75">
      <c r="B247" s="265"/>
      <c r="C247" s="265"/>
      <c r="D247" s="265"/>
      <c r="E247" s="265"/>
      <c r="F247" s="265"/>
      <c r="G247" s="265"/>
      <c r="H247" s="265"/>
      <c r="I247" s="265"/>
      <c r="J247" s="265"/>
      <c r="K247" s="265"/>
      <c r="L247" s="265"/>
      <c r="M247" s="265"/>
      <c r="N247" s="265"/>
    </row>
    <row r="248" spans="2:14" ht="15.75">
      <c r="B248" s="265"/>
      <c r="C248" s="265"/>
      <c r="D248" s="265"/>
      <c r="E248" s="265"/>
      <c r="F248" s="265"/>
      <c r="G248" s="265"/>
      <c r="H248" s="265"/>
      <c r="I248" s="265"/>
      <c r="J248" s="265"/>
      <c r="K248" s="265"/>
      <c r="L248" s="265"/>
      <c r="M248" s="265"/>
      <c r="N248" s="265"/>
    </row>
    <row r="249" spans="2:14" ht="15.75">
      <c r="B249" s="265"/>
      <c r="C249" s="265"/>
      <c r="D249" s="265"/>
      <c r="E249" s="265"/>
      <c r="F249" s="265"/>
      <c r="G249" s="265"/>
      <c r="H249" s="265"/>
      <c r="I249" s="265"/>
      <c r="J249" s="265"/>
      <c r="K249" s="265"/>
      <c r="L249" s="265"/>
      <c r="M249" s="265"/>
      <c r="N249" s="265"/>
    </row>
    <row r="250" spans="2:14" ht="15.75">
      <c r="B250" s="265"/>
      <c r="C250" s="265"/>
      <c r="D250" s="265"/>
      <c r="E250" s="265"/>
      <c r="F250" s="265"/>
      <c r="G250" s="265"/>
      <c r="H250" s="265"/>
      <c r="I250" s="265"/>
      <c r="J250" s="265"/>
      <c r="K250" s="265"/>
      <c r="L250" s="265"/>
      <c r="M250" s="265"/>
      <c r="N250" s="265"/>
    </row>
    <row r="251" spans="2:14" ht="15.75">
      <c r="B251" s="265"/>
      <c r="C251" s="265"/>
      <c r="D251" s="265"/>
      <c r="E251" s="265"/>
      <c r="F251" s="265"/>
      <c r="G251" s="265"/>
      <c r="H251" s="265"/>
      <c r="I251" s="265"/>
      <c r="J251" s="265"/>
      <c r="K251" s="265"/>
      <c r="L251" s="265"/>
      <c r="M251" s="265"/>
      <c r="N251" s="265"/>
    </row>
    <row r="252" spans="2:14" ht="15.75">
      <c r="B252" s="265"/>
      <c r="C252" s="265"/>
      <c r="D252" s="265"/>
      <c r="E252" s="265"/>
      <c r="F252" s="265"/>
      <c r="G252" s="265"/>
      <c r="H252" s="265"/>
      <c r="I252" s="265"/>
      <c r="J252" s="265"/>
      <c r="K252" s="265"/>
      <c r="L252" s="265"/>
      <c r="M252" s="265"/>
      <c r="N252" s="265"/>
    </row>
    <row r="253" spans="2:14" ht="15.75">
      <c r="B253" s="265"/>
      <c r="C253" s="265"/>
      <c r="D253" s="265"/>
      <c r="E253" s="265"/>
      <c r="F253" s="265"/>
      <c r="G253" s="265"/>
      <c r="H253" s="265"/>
      <c r="I253" s="265"/>
      <c r="J253" s="265"/>
      <c r="K253" s="265"/>
      <c r="L253" s="265"/>
      <c r="M253" s="265"/>
      <c r="N253" s="265"/>
    </row>
    <row r="254" spans="2:14" ht="15.75">
      <c r="B254" s="265"/>
      <c r="C254" s="265"/>
      <c r="D254" s="265"/>
      <c r="E254" s="265"/>
      <c r="F254" s="265"/>
      <c r="G254" s="265"/>
      <c r="H254" s="265"/>
      <c r="I254" s="265"/>
      <c r="J254" s="265"/>
      <c r="K254" s="265"/>
      <c r="L254" s="265"/>
      <c r="M254" s="265"/>
      <c r="N254" s="265"/>
    </row>
    <row r="255" spans="2:14" ht="15.75">
      <c r="B255" s="265"/>
      <c r="C255" s="265"/>
      <c r="D255" s="265"/>
      <c r="E255" s="265"/>
      <c r="F255" s="265"/>
      <c r="G255" s="265"/>
      <c r="H255" s="265"/>
      <c r="I255" s="265"/>
      <c r="J255" s="265"/>
      <c r="K255" s="265"/>
      <c r="L255" s="265"/>
      <c r="M255" s="265"/>
      <c r="N255" s="265"/>
    </row>
    <row r="256" spans="2:14" ht="15.75">
      <c r="B256" s="265"/>
      <c r="C256" s="265"/>
      <c r="D256" s="265"/>
      <c r="E256" s="265"/>
      <c r="F256" s="265"/>
      <c r="G256" s="265"/>
      <c r="H256" s="265"/>
      <c r="I256" s="265"/>
      <c r="J256" s="265"/>
      <c r="K256" s="265"/>
      <c r="L256" s="265"/>
      <c r="M256" s="265"/>
      <c r="N256" s="265"/>
    </row>
    <row r="257" spans="2:14" ht="15.75">
      <c r="B257" s="265"/>
      <c r="C257" s="265"/>
      <c r="D257" s="265"/>
      <c r="E257" s="265"/>
      <c r="F257" s="265"/>
      <c r="G257" s="265"/>
      <c r="H257" s="265"/>
      <c r="I257" s="265"/>
      <c r="J257" s="265"/>
      <c r="K257" s="265"/>
      <c r="L257" s="265"/>
      <c r="M257" s="265"/>
      <c r="N257" s="265"/>
    </row>
    <row r="258" spans="2:14" ht="15.75">
      <c r="B258" s="265"/>
      <c r="C258" s="265"/>
      <c r="D258" s="265"/>
      <c r="E258" s="265"/>
      <c r="F258" s="265"/>
      <c r="G258" s="265"/>
      <c r="H258" s="265"/>
      <c r="I258" s="265"/>
      <c r="J258" s="265"/>
      <c r="K258" s="265"/>
      <c r="L258" s="265"/>
      <c r="M258" s="265"/>
      <c r="N258" s="265"/>
    </row>
    <row r="259" spans="2:14" ht="15.75">
      <c r="B259" s="265"/>
      <c r="C259" s="265"/>
      <c r="D259" s="265"/>
      <c r="E259" s="265"/>
      <c r="F259" s="265"/>
      <c r="G259" s="265"/>
      <c r="H259" s="265"/>
      <c r="I259" s="265"/>
      <c r="J259" s="265"/>
      <c r="K259" s="265"/>
      <c r="L259" s="265"/>
      <c r="M259" s="265"/>
      <c r="N259" s="265"/>
    </row>
    <row r="260" spans="2:14" ht="15.75">
      <c r="B260" s="265"/>
      <c r="C260" s="265"/>
      <c r="D260" s="265"/>
      <c r="E260" s="265"/>
      <c r="F260" s="265"/>
      <c r="G260" s="265"/>
      <c r="H260" s="265"/>
      <c r="I260" s="265"/>
      <c r="J260" s="265"/>
      <c r="K260" s="265"/>
      <c r="L260" s="265"/>
      <c r="M260" s="265"/>
      <c r="N260" s="265"/>
    </row>
    <row r="261" spans="2:14" ht="15.75">
      <c r="B261" s="265"/>
      <c r="C261" s="265"/>
      <c r="D261" s="265"/>
      <c r="E261" s="265"/>
      <c r="F261" s="265"/>
      <c r="G261" s="265"/>
      <c r="H261" s="265"/>
      <c r="I261" s="265"/>
      <c r="J261" s="265"/>
      <c r="K261" s="265"/>
      <c r="L261" s="265"/>
      <c r="M261" s="265"/>
      <c r="N261" s="265"/>
    </row>
    <row r="262" spans="2:14" ht="15.75">
      <c r="B262" s="265"/>
      <c r="C262" s="265"/>
      <c r="D262" s="265"/>
      <c r="E262" s="265"/>
      <c r="F262" s="265"/>
      <c r="G262" s="265"/>
      <c r="H262" s="265"/>
      <c r="I262" s="265"/>
      <c r="J262" s="265"/>
      <c r="K262" s="265"/>
      <c r="L262" s="265"/>
      <c r="M262" s="265"/>
      <c r="N262" s="265"/>
    </row>
    <row r="263" spans="2:14" ht="15.75">
      <c r="B263" s="265"/>
      <c r="C263" s="265"/>
      <c r="D263" s="265"/>
      <c r="E263" s="265"/>
      <c r="F263" s="265"/>
      <c r="G263" s="265"/>
      <c r="H263" s="265"/>
      <c r="I263" s="265"/>
      <c r="J263" s="265"/>
      <c r="K263" s="265"/>
      <c r="L263" s="265"/>
      <c r="M263" s="265"/>
      <c r="N263" s="265"/>
    </row>
    <row r="264" spans="2:14" ht="15.75">
      <c r="B264" s="265"/>
      <c r="C264" s="265"/>
      <c r="D264" s="265"/>
      <c r="E264" s="265"/>
      <c r="F264" s="265"/>
      <c r="G264" s="265"/>
      <c r="H264" s="265"/>
      <c r="I264" s="265"/>
      <c r="J264" s="265"/>
      <c r="K264" s="265"/>
      <c r="L264" s="265"/>
      <c r="M264" s="265"/>
      <c r="N264" s="265"/>
    </row>
    <row r="265" spans="2:14" ht="15.75">
      <c r="B265" s="265"/>
      <c r="C265" s="265"/>
      <c r="D265" s="265"/>
      <c r="E265" s="265"/>
      <c r="F265" s="265"/>
      <c r="G265" s="265"/>
      <c r="H265" s="265"/>
      <c r="I265" s="265"/>
      <c r="J265" s="265"/>
      <c r="K265" s="265"/>
      <c r="L265" s="265"/>
      <c r="M265" s="265"/>
      <c r="N265" s="265"/>
    </row>
    <row r="266" spans="2:14" ht="15.75">
      <c r="B266" s="265"/>
      <c r="C266" s="265"/>
      <c r="D266" s="265"/>
      <c r="E266" s="265"/>
      <c r="F266" s="265"/>
      <c r="G266" s="265"/>
      <c r="H266" s="265"/>
      <c r="I266" s="265"/>
      <c r="J266" s="265"/>
      <c r="K266" s="265"/>
      <c r="L266" s="265"/>
      <c r="M266" s="265"/>
      <c r="N266" s="265"/>
    </row>
    <row r="267" spans="2:14" ht="15.75">
      <c r="B267" s="265"/>
      <c r="C267" s="265"/>
      <c r="D267" s="265"/>
      <c r="E267" s="265"/>
      <c r="F267" s="265"/>
      <c r="G267" s="265"/>
      <c r="H267" s="265"/>
      <c r="I267" s="265"/>
      <c r="J267" s="265"/>
      <c r="K267" s="265"/>
      <c r="L267" s="265"/>
      <c r="M267" s="265"/>
      <c r="N267" s="265"/>
    </row>
    <row r="268" spans="2:14" ht="15.75">
      <c r="B268" s="265"/>
      <c r="C268" s="265"/>
      <c r="D268" s="265"/>
      <c r="E268" s="265"/>
      <c r="F268" s="265"/>
      <c r="G268" s="265"/>
      <c r="H268" s="265"/>
      <c r="I268" s="265"/>
      <c r="J268" s="265"/>
      <c r="K268" s="265"/>
      <c r="L268" s="265"/>
      <c r="M268" s="265"/>
      <c r="N268" s="265"/>
    </row>
    <row r="269" spans="2:14" ht="15.75">
      <c r="B269" s="265"/>
      <c r="C269" s="265"/>
      <c r="D269" s="265"/>
      <c r="E269" s="265"/>
      <c r="F269" s="265"/>
      <c r="G269" s="265"/>
      <c r="H269" s="265"/>
      <c r="I269" s="265"/>
      <c r="J269" s="265"/>
      <c r="K269" s="265"/>
      <c r="L269" s="265"/>
      <c r="M269" s="265"/>
      <c r="N269" s="265"/>
    </row>
    <row r="270" spans="2:14" ht="15.75">
      <c r="B270" s="265"/>
      <c r="C270" s="265"/>
      <c r="D270" s="265"/>
      <c r="E270" s="265"/>
      <c r="F270" s="265"/>
      <c r="G270" s="265"/>
      <c r="H270" s="265"/>
      <c r="I270" s="265"/>
      <c r="J270" s="265"/>
      <c r="K270" s="265"/>
      <c r="L270" s="265"/>
      <c r="M270" s="265"/>
      <c r="N270" s="265"/>
    </row>
    <row r="271" spans="2:14" ht="15.75">
      <c r="B271" s="265"/>
      <c r="C271" s="265"/>
      <c r="D271" s="265"/>
      <c r="E271" s="265"/>
      <c r="F271" s="265"/>
      <c r="G271" s="265"/>
      <c r="H271" s="265"/>
      <c r="I271" s="265"/>
      <c r="J271" s="265"/>
      <c r="K271" s="265"/>
      <c r="L271" s="265"/>
      <c r="M271" s="265"/>
      <c r="N271" s="265"/>
    </row>
    <row r="272" spans="2:14" ht="15.75">
      <c r="B272" s="265"/>
      <c r="C272" s="265"/>
      <c r="D272" s="265"/>
      <c r="E272" s="265"/>
      <c r="F272" s="265"/>
      <c r="G272" s="265"/>
      <c r="H272" s="265"/>
      <c r="I272" s="265"/>
      <c r="J272" s="265"/>
      <c r="K272" s="265"/>
      <c r="L272" s="265"/>
      <c r="M272" s="265"/>
      <c r="N272" s="265"/>
    </row>
    <row r="273" spans="2:14" ht="15.75">
      <c r="B273" s="265"/>
      <c r="C273" s="265"/>
      <c r="D273" s="265"/>
      <c r="E273" s="265"/>
      <c r="F273" s="265"/>
      <c r="G273" s="265"/>
      <c r="H273" s="265"/>
      <c r="I273" s="265"/>
      <c r="J273" s="265"/>
      <c r="K273" s="265"/>
      <c r="L273" s="265"/>
      <c r="M273" s="265"/>
      <c r="N273" s="265"/>
    </row>
    <row r="274" spans="2:14" ht="15.75">
      <c r="B274" s="265"/>
      <c r="C274" s="265"/>
      <c r="D274" s="265"/>
      <c r="E274" s="265"/>
      <c r="F274" s="265"/>
      <c r="G274" s="265"/>
      <c r="H274" s="265"/>
      <c r="I274" s="265"/>
      <c r="J274" s="265"/>
      <c r="K274" s="265"/>
      <c r="L274" s="265"/>
      <c r="M274" s="265"/>
      <c r="N274" s="265"/>
    </row>
    <row r="275" spans="2:14" ht="15.75">
      <c r="B275" s="265"/>
      <c r="C275" s="265"/>
      <c r="D275" s="265"/>
      <c r="E275" s="265"/>
      <c r="F275" s="265"/>
      <c r="G275" s="265"/>
      <c r="H275" s="265"/>
      <c r="I275" s="265"/>
      <c r="J275" s="265"/>
      <c r="K275" s="265"/>
      <c r="L275" s="265"/>
      <c r="M275" s="265"/>
      <c r="N275" s="265"/>
    </row>
    <row r="276" spans="2:14" ht="15.75">
      <c r="B276" s="265"/>
      <c r="C276" s="265"/>
      <c r="D276" s="265"/>
      <c r="E276" s="265"/>
      <c r="F276" s="265"/>
      <c r="G276" s="265"/>
      <c r="H276" s="265"/>
      <c r="I276" s="265"/>
      <c r="J276" s="265"/>
      <c r="K276" s="265"/>
      <c r="L276" s="265"/>
      <c r="M276" s="265"/>
      <c r="N276" s="265"/>
    </row>
    <row r="277" spans="2:14" ht="15.75">
      <c r="B277" s="265"/>
      <c r="C277" s="265"/>
      <c r="D277" s="265"/>
      <c r="E277" s="265"/>
      <c r="F277" s="265"/>
      <c r="G277" s="265"/>
      <c r="H277" s="265"/>
      <c r="I277" s="265"/>
      <c r="J277" s="265"/>
      <c r="K277" s="265"/>
      <c r="L277" s="265"/>
      <c r="M277" s="265"/>
      <c r="N277" s="265"/>
    </row>
    <row r="278" spans="2:14" ht="15.75">
      <c r="B278" s="265"/>
      <c r="C278" s="265"/>
      <c r="D278" s="265"/>
      <c r="E278" s="265"/>
      <c r="F278" s="265"/>
      <c r="G278" s="265"/>
      <c r="H278" s="265"/>
      <c r="I278" s="265"/>
      <c r="J278" s="265"/>
      <c r="K278" s="265"/>
      <c r="L278" s="265"/>
      <c r="M278" s="265"/>
      <c r="N278" s="265"/>
    </row>
    <row r="279" spans="2:14" ht="15.75">
      <c r="B279" s="265"/>
      <c r="C279" s="265"/>
      <c r="D279" s="265"/>
      <c r="E279" s="265"/>
      <c r="F279" s="265"/>
      <c r="G279" s="265"/>
      <c r="H279" s="265"/>
      <c r="I279" s="265"/>
      <c r="J279" s="265"/>
      <c r="K279" s="265"/>
      <c r="L279" s="265"/>
      <c r="M279" s="265"/>
      <c r="N279" s="265"/>
    </row>
    <row r="280" spans="2:14" ht="15.75">
      <c r="B280" s="265"/>
      <c r="C280" s="265"/>
      <c r="D280" s="265"/>
      <c r="E280" s="265"/>
      <c r="F280" s="265"/>
      <c r="G280" s="265"/>
      <c r="H280" s="265"/>
      <c r="I280" s="265"/>
      <c r="J280" s="265"/>
      <c r="K280" s="265"/>
      <c r="L280" s="265"/>
      <c r="M280" s="265"/>
      <c r="N280" s="265"/>
    </row>
    <row r="281" spans="2:14" ht="15.75">
      <c r="B281" s="265"/>
      <c r="C281" s="265"/>
      <c r="D281" s="265"/>
      <c r="E281" s="265"/>
      <c r="F281" s="265"/>
      <c r="G281" s="265"/>
      <c r="H281" s="265"/>
      <c r="I281" s="265"/>
      <c r="J281" s="265"/>
      <c r="K281" s="265"/>
      <c r="L281" s="265"/>
      <c r="M281" s="265"/>
      <c r="N281" s="265"/>
    </row>
    <row r="282" spans="2:14" ht="15.75">
      <c r="B282" s="265"/>
      <c r="C282" s="265"/>
      <c r="D282" s="265"/>
      <c r="E282" s="265"/>
      <c r="F282" s="265"/>
      <c r="G282" s="265"/>
      <c r="H282" s="265"/>
      <c r="I282" s="265"/>
      <c r="J282" s="265"/>
      <c r="K282" s="265"/>
      <c r="L282" s="265"/>
      <c r="M282" s="265"/>
      <c r="N282" s="265"/>
    </row>
    <row r="283" spans="2:14" ht="15.75">
      <c r="B283" s="265"/>
      <c r="C283" s="265"/>
      <c r="D283" s="265"/>
      <c r="E283" s="265"/>
      <c r="F283" s="265"/>
      <c r="G283" s="265"/>
      <c r="H283" s="265"/>
      <c r="I283" s="265"/>
      <c r="J283" s="265"/>
      <c r="K283" s="265"/>
      <c r="L283" s="265"/>
      <c r="M283" s="265"/>
      <c r="N283" s="265"/>
    </row>
    <row r="284" spans="2:14" ht="15.75">
      <c r="B284" s="265"/>
      <c r="C284" s="265"/>
      <c r="D284" s="265"/>
      <c r="E284" s="265"/>
      <c r="F284" s="265"/>
      <c r="G284" s="265"/>
      <c r="H284" s="265"/>
      <c r="I284" s="265"/>
      <c r="J284" s="265"/>
      <c r="K284" s="265"/>
      <c r="L284" s="265"/>
      <c r="M284" s="265"/>
      <c r="N284" s="265"/>
    </row>
    <row r="285" spans="2:14" ht="15.75">
      <c r="B285" s="265"/>
      <c r="C285" s="265"/>
      <c r="D285" s="265"/>
      <c r="E285" s="265"/>
      <c r="F285" s="265"/>
      <c r="G285" s="265"/>
      <c r="H285" s="265"/>
      <c r="I285" s="265"/>
      <c r="J285" s="265"/>
      <c r="K285" s="265"/>
      <c r="L285" s="265"/>
      <c r="M285" s="265"/>
      <c r="N285" s="265"/>
    </row>
    <row r="286" spans="2:14" ht="15.75">
      <c r="B286" s="265"/>
      <c r="C286" s="265"/>
      <c r="D286" s="265"/>
      <c r="E286" s="265"/>
      <c r="F286" s="265"/>
      <c r="G286" s="265"/>
      <c r="H286" s="265"/>
      <c r="I286" s="265"/>
      <c r="J286" s="265"/>
      <c r="K286" s="265"/>
      <c r="L286" s="265"/>
      <c r="M286" s="265"/>
      <c r="N286" s="265"/>
    </row>
    <row r="287" spans="2:14" ht="15.75">
      <c r="B287" s="265"/>
      <c r="C287" s="265"/>
      <c r="D287" s="265"/>
      <c r="E287" s="265"/>
      <c r="F287" s="265"/>
      <c r="G287" s="265"/>
      <c r="H287" s="265"/>
      <c r="I287" s="265"/>
      <c r="J287" s="265"/>
      <c r="K287" s="265"/>
      <c r="L287" s="265"/>
      <c r="M287" s="265"/>
      <c r="N287" s="265"/>
    </row>
    <row r="288" spans="2:14" ht="15.75">
      <c r="B288" s="265"/>
      <c r="C288" s="265"/>
      <c r="D288" s="265"/>
      <c r="E288" s="265"/>
      <c r="F288" s="265"/>
      <c r="G288" s="265"/>
      <c r="H288" s="265"/>
      <c r="I288" s="265"/>
      <c r="J288" s="265"/>
      <c r="K288" s="265"/>
      <c r="L288" s="265"/>
      <c r="M288" s="265"/>
      <c r="N288" s="265"/>
    </row>
    <row r="289" spans="2:14" ht="15.75">
      <c r="B289" s="265"/>
      <c r="C289" s="265"/>
      <c r="D289" s="265"/>
      <c r="E289" s="265"/>
      <c r="F289" s="265"/>
      <c r="G289" s="265"/>
      <c r="H289" s="265"/>
      <c r="I289" s="265"/>
      <c r="J289" s="265"/>
      <c r="K289" s="265"/>
      <c r="L289" s="265"/>
      <c r="M289" s="265"/>
      <c r="N289" s="265"/>
    </row>
    <row r="290" spans="2:14" ht="15.75">
      <c r="B290" s="265"/>
      <c r="C290" s="265"/>
      <c r="D290" s="265"/>
      <c r="E290" s="265"/>
      <c r="F290" s="265"/>
      <c r="G290" s="265"/>
      <c r="H290" s="265"/>
      <c r="I290" s="265"/>
      <c r="J290" s="265"/>
      <c r="K290" s="265"/>
      <c r="L290" s="265"/>
      <c r="M290" s="265"/>
      <c r="N290" s="265"/>
    </row>
    <row r="291" spans="2:14" ht="15.75">
      <c r="B291" s="265"/>
      <c r="C291" s="265"/>
      <c r="D291" s="265"/>
      <c r="E291" s="265"/>
      <c r="F291" s="265"/>
      <c r="G291" s="265"/>
      <c r="H291" s="265"/>
      <c r="I291" s="265"/>
      <c r="J291" s="265"/>
      <c r="K291" s="265"/>
      <c r="L291" s="265"/>
      <c r="M291" s="265"/>
      <c r="N291" s="265"/>
    </row>
    <row r="292" spans="2:14" ht="15.75">
      <c r="B292" s="265"/>
      <c r="C292" s="265"/>
      <c r="D292" s="265"/>
      <c r="E292" s="265"/>
      <c r="F292" s="265"/>
      <c r="G292" s="265"/>
      <c r="H292" s="265"/>
      <c r="I292" s="265"/>
      <c r="J292" s="265"/>
      <c r="K292" s="265"/>
      <c r="L292" s="265"/>
      <c r="M292" s="265"/>
      <c r="N292" s="265"/>
    </row>
    <row r="293" spans="2:14" ht="15.75">
      <c r="B293" s="265"/>
      <c r="C293" s="265"/>
      <c r="D293" s="265"/>
      <c r="E293" s="265"/>
      <c r="F293" s="265"/>
      <c r="G293" s="265"/>
      <c r="H293" s="265"/>
      <c r="I293" s="265"/>
      <c r="J293" s="265"/>
      <c r="K293" s="265"/>
      <c r="L293" s="265"/>
      <c r="M293" s="265"/>
      <c r="N293" s="265"/>
    </row>
    <row r="294" spans="2:14" ht="15.75">
      <c r="B294" s="265"/>
      <c r="C294" s="265"/>
      <c r="D294" s="265"/>
      <c r="E294" s="265"/>
      <c r="F294" s="265"/>
      <c r="G294" s="265"/>
      <c r="H294" s="265"/>
      <c r="I294" s="265"/>
      <c r="J294" s="265"/>
      <c r="K294" s="265"/>
      <c r="L294" s="265"/>
      <c r="M294" s="265"/>
      <c r="N294" s="265"/>
    </row>
    <row r="295" spans="2:14" ht="15.75">
      <c r="B295" s="265"/>
      <c r="C295" s="265"/>
      <c r="D295" s="265"/>
      <c r="E295" s="265"/>
      <c r="F295" s="265"/>
      <c r="G295" s="265"/>
      <c r="H295" s="265"/>
      <c r="I295" s="265"/>
      <c r="J295" s="265"/>
      <c r="K295" s="265"/>
      <c r="L295" s="265"/>
      <c r="M295" s="265"/>
      <c r="N295" s="265"/>
    </row>
    <row r="296" spans="2:14" ht="15.75">
      <c r="B296" s="265"/>
      <c r="C296" s="265"/>
      <c r="D296" s="265"/>
      <c r="E296" s="265"/>
      <c r="F296" s="265"/>
      <c r="G296" s="265"/>
      <c r="H296" s="265"/>
      <c r="I296" s="265"/>
      <c r="J296" s="265"/>
      <c r="K296" s="265"/>
      <c r="L296" s="265"/>
      <c r="M296" s="265"/>
      <c r="N296" s="265"/>
    </row>
    <row r="297" spans="2:14" ht="15.75">
      <c r="B297" s="265"/>
      <c r="C297" s="265"/>
      <c r="D297" s="265"/>
      <c r="E297" s="265"/>
      <c r="F297" s="265"/>
      <c r="G297" s="265"/>
      <c r="H297" s="265"/>
      <c r="I297" s="265"/>
      <c r="J297" s="265"/>
      <c r="K297" s="265"/>
      <c r="L297" s="265"/>
      <c r="M297" s="265"/>
      <c r="N297" s="265"/>
    </row>
    <row r="298" spans="2:14" ht="15.75">
      <c r="B298" s="265"/>
      <c r="C298" s="265"/>
      <c r="D298" s="265"/>
      <c r="E298" s="265"/>
      <c r="F298" s="265"/>
      <c r="G298" s="265"/>
      <c r="H298" s="265"/>
      <c r="I298" s="265"/>
      <c r="J298" s="265"/>
      <c r="K298" s="265"/>
      <c r="L298" s="265"/>
      <c r="M298" s="265"/>
      <c r="N298" s="265"/>
    </row>
    <row r="299" spans="2:14" ht="15.75">
      <c r="B299" s="265"/>
      <c r="C299" s="265"/>
      <c r="D299" s="265"/>
      <c r="E299" s="265"/>
      <c r="F299" s="265"/>
      <c r="G299" s="265"/>
      <c r="H299" s="265"/>
      <c r="I299" s="265"/>
      <c r="J299" s="265"/>
      <c r="K299" s="265"/>
      <c r="L299" s="265"/>
      <c r="M299" s="265"/>
      <c r="N299" s="265"/>
    </row>
    <row r="300" spans="2:14" ht="15.75">
      <c r="B300" s="265"/>
      <c r="C300" s="265"/>
      <c r="D300" s="265"/>
      <c r="E300" s="265"/>
      <c r="F300" s="265"/>
      <c r="G300" s="265"/>
      <c r="H300" s="265"/>
      <c r="I300" s="265"/>
      <c r="J300" s="265"/>
      <c r="K300" s="265"/>
      <c r="L300" s="265"/>
      <c r="M300" s="265"/>
      <c r="N300" s="265"/>
    </row>
    <row r="301" spans="2:14" ht="15.75">
      <c r="B301" s="265"/>
      <c r="C301" s="265"/>
      <c r="D301" s="265"/>
      <c r="E301" s="265"/>
      <c r="F301" s="265"/>
      <c r="G301" s="265"/>
      <c r="H301" s="265"/>
      <c r="I301" s="265"/>
      <c r="J301" s="265"/>
      <c r="K301" s="265"/>
      <c r="L301" s="265"/>
      <c r="M301" s="265"/>
      <c r="N301" s="265"/>
    </row>
    <row r="302" spans="2:14" ht="15.75">
      <c r="B302" s="265"/>
      <c r="C302" s="265"/>
      <c r="D302" s="265"/>
      <c r="E302" s="265"/>
      <c r="F302" s="265"/>
      <c r="G302" s="265"/>
      <c r="H302" s="265"/>
      <c r="I302" s="265"/>
      <c r="J302" s="265"/>
      <c r="K302" s="265"/>
      <c r="L302" s="265"/>
      <c r="M302" s="265"/>
      <c r="N302" s="265"/>
    </row>
    <row r="303" spans="2:14" ht="15.75">
      <c r="B303" s="265"/>
      <c r="C303" s="265"/>
      <c r="D303" s="265"/>
      <c r="E303" s="265"/>
      <c r="F303" s="265"/>
      <c r="G303" s="265"/>
      <c r="H303" s="265"/>
      <c r="I303" s="265"/>
      <c r="J303" s="265"/>
      <c r="K303" s="265"/>
      <c r="L303" s="265"/>
      <c r="M303" s="265"/>
      <c r="N303" s="265"/>
    </row>
    <row r="304" spans="2:14" ht="15.75">
      <c r="B304" s="265"/>
      <c r="C304" s="265"/>
      <c r="D304" s="265"/>
      <c r="E304" s="265"/>
      <c r="F304" s="265"/>
      <c r="G304" s="265"/>
      <c r="H304" s="265"/>
      <c r="I304" s="265"/>
      <c r="J304" s="265"/>
      <c r="K304" s="265"/>
      <c r="L304" s="265"/>
      <c r="M304" s="265"/>
      <c r="N304" s="265"/>
    </row>
    <row r="305" spans="2:14" ht="15.75">
      <c r="B305" s="265"/>
      <c r="C305" s="265"/>
      <c r="D305" s="265"/>
      <c r="E305" s="265"/>
      <c r="F305" s="265"/>
      <c r="G305" s="265"/>
      <c r="H305" s="265"/>
      <c r="I305" s="265"/>
      <c r="J305" s="265"/>
      <c r="K305" s="265"/>
      <c r="L305" s="265"/>
      <c r="M305" s="265"/>
      <c r="N305" s="265"/>
    </row>
    <row r="306" spans="2:14" ht="15.75">
      <c r="B306" s="265"/>
      <c r="C306" s="265"/>
      <c r="D306" s="265"/>
      <c r="E306" s="265"/>
      <c r="F306" s="265"/>
      <c r="G306" s="265"/>
      <c r="H306" s="265"/>
      <c r="I306" s="265"/>
      <c r="J306" s="265"/>
      <c r="K306" s="265"/>
      <c r="L306" s="265"/>
      <c r="M306" s="265"/>
      <c r="N306" s="265"/>
    </row>
    <row r="307" spans="2:14" ht="15.75">
      <c r="B307" s="265"/>
      <c r="C307" s="265"/>
      <c r="D307" s="265"/>
      <c r="E307" s="265"/>
      <c r="F307" s="265"/>
      <c r="G307" s="265"/>
      <c r="H307" s="265"/>
      <c r="I307" s="265"/>
      <c r="J307" s="265"/>
      <c r="K307" s="265"/>
      <c r="L307" s="265"/>
      <c r="M307" s="265"/>
      <c r="N307" s="265"/>
    </row>
    <row r="308" spans="2:14" ht="15.75">
      <c r="B308" s="265"/>
      <c r="C308" s="265"/>
      <c r="D308" s="265"/>
      <c r="E308" s="265"/>
      <c r="F308" s="265"/>
      <c r="G308" s="265"/>
      <c r="H308" s="265"/>
      <c r="I308" s="265"/>
      <c r="J308" s="265"/>
      <c r="K308" s="265"/>
      <c r="L308" s="265"/>
      <c r="M308" s="265"/>
      <c r="N308" s="265"/>
    </row>
    <row r="309" spans="2:14" ht="15.75">
      <c r="B309" s="265"/>
      <c r="C309" s="265"/>
      <c r="D309" s="265"/>
      <c r="E309" s="265"/>
      <c r="F309" s="265"/>
      <c r="G309" s="265"/>
      <c r="H309" s="265"/>
      <c r="I309" s="265"/>
      <c r="J309" s="265"/>
      <c r="K309" s="265"/>
      <c r="L309" s="265"/>
      <c r="M309" s="265"/>
      <c r="N309" s="265"/>
    </row>
    <row r="310" spans="2:14" ht="15.75">
      <c r="B310" s="265"/>
      <c r="C310" s="265"/>
      <c r="D310" s="265"/>
      <c r="E310" s="265"/>
      <c r="F310" s="265"/>
      <c r="G310" s="265"/>
      <c r="H310" s="265"/>
      <c r="I310" s="265"/>
      <c r="J310" s="265"/>
      <c r="K310" s="265"/>
      <c r="L310" s="265"/>
      <c r="M310" s="265"/>
      <c r="N310" s="265"/>
    </row>
    <row r="311" spans="2:14" ht="15.75">
      <c r="B311" s="265"/>
      <c r="C311" s="265"/>
      <c r="D311" s="265"/>
      <c r="E311" s="265"/>
      <c r="F311" s="265"/>
      <c r="G311" s="265"/>
      <c r="H311" s="265"/>
      <c r="I311" s="265"/>
      <c r="J311" s="265"/>
      <c r="K311" s="265"/>
      <c r="L311" s="265"/>
      <c r="M311" s="265"/>
      <c r="N311" s="265"/>
    </row>
    <row r="312" spans="2:14" ht="15.75">
      <c r="B312" s="265"/>
      <c r="C312" s="265"/>
      <c r="D312" s="265"/>
      <c r="E312" s="265"/>
      <c r="F312" s="265"/>
      <c r="G312" s="265"/>
      <c r="H312" s="265"/>
      <c r="I312" s="265"/>
      <c r="J312" s="265"/>
      <c r="K312" s="265"/>
      <c r="L312" s="265"/>
      <c r="M312" s="265"/>
      <c r="N312" s="265"/>
    </row>
    <row r="313" spans="2:14" ht="15.75">
      <c r="B313" s="265"/>
      <c r="C313" s="265"/>
      <c r="D313" s="265"/>
      <c r="E313" s="265"/>
      <c r="F313" s="265"/>
      <c r="G313" s="265"/>
      <c r="H313" s="265"/>
      <c r="I313" s="265"/>
      <c r="J313" s="265"/>
      <c r="K313" s="265"/>
      <c r="L313" s="265"/>
      <c r="M313" s="265"/>
      <c r="N313" s="265"/>
    </row>
    <row r="314" spans="2:14" ht="15.75">
      <c r="B314" s="265"/>
      <c r="C314" s="265"/>
      <c r="D314" s="265"/>
      <c r="E314" s="265"/>
      <c r="F314" s="265"/>
      <c r="G314" s="265"/>
      <c r="H314" s="265"/>
      <c r="I314" s="265"/>
      <c r="J314" s="265"/>
      <c r="K314" s="265"/>
      <c r="L314" s="265"/>
      <c r="M314" s="265"/>
      <c r="N314" s="265"/>
    </row>
    <row r="315" spans="2:14" ht="15.75">
      <c r="B315" s="265"/>
      <c r="C315" s="265"/>
      <c r="D315" s="265"/>
      <c r="E315" s="265"/>
      <c r="F315" s="265"/>
      <c r="G315" s="265"/>
      <c r="H315" s="265"/>
      <c r="I315" s="265"/>
      <c r="J315" s="265"/>
      <c r="K315" s="265"/>
      <c r="L315" s="265"/>
      <c r="M315" s="265"/>
      <c r="N315" s="265"/>
    </row>
    <row r="316" spans="2:14" ht="15.75">
      <c r="B316" s="265"/>
      <c r="C316" s="265"/>
      <c r="D316" s="265"/>
      <c r="E316" s="265"/>
      <c r="F316" s="265"/>
      <c r="G316" s="265"/>
      <c r="H316" s="265"/>
      <c r="I316" s="265"/>
      <c r="J316" s="265"/>
      <c r="K316" s="265"/>
      <c r="L316" s="265"/>
      <c r="M316" s="265"/>
      <c r="N316" s="265"/>
    </row>
    <row r="317" spans="2:14" ht="15.75">
      <c r="B317" s="265"/>
      <c r="C317" s="265"/>
      <c r="D317" s="265"/>
      <c r="E317" s="265"/>
      <c r="F317" s="265"/>
      <c r="G317" s="265"/>
      <c r="H317" s="265"/>
      <c r="I317" s="265"/>
      <c r="J317" s="265"/>
      <c r="K317" s="265"/>
      <c r="L317" s="265"/>
      <c r="M317" s="265"/>
      <c r="N317" s="265"/>
    </row>
    <row r="318" spans="2:14" ht="15.75">
      <c r="B318" s="265"/>
      <c r="C318" s="265"/>
      <c r="D318" s="265"/>
      <c r="E318" s="265"/>
      <c r="F318" s="265"/>
      <c r="G318" s="265"/>
      <c r="H318" s="265"/>
      <c r="I318" s="265"/>
      <c r="J318" s="265"/>
      <c r="K318" s="265"/>
      <c r="L318" s="265"/>
      <c r="M318" s="265"/>
      <c r="N318" s="265"/>
    </row>
    <row r="319" spans="2:14" ht="15.75">
      <c r="B319" s="265"/>
      <c r="C319" s="265"/>
      <c r="D319" s="265"/>
      <c r="E319" s="265"/>
      <c r="F319" s="265"/>
      <c r="G319" s="265"/>
      <c r="H319" s="265"/>
      <c r="I319" s="265"/>
      <c r="J319" s="265"/>
      <c r="K319" s="265"/>
      <c r="L319" s="265"/>
      <c r="M319" s="265"/>
      <c r="N319" s="265"/>
    </row>
    <row r="320" spans="2:14" ht="15.75">
      <c r="B320" s="265"/>
      <c r="C320" s="265"/>
      <c r="D320" s="265"/>
      <c r="E320" s="265"/>
      <c r="F320" s="265"/>
      <c r="G320" s="265"/>
      <c r="H320" s="265"/>
      <c r="I320" s="265"/>
      <c r="J320" s="265"/>
      <c r="K320" s="265"/>
      <c r="L320" s="265"/>
      <c r="M320" s="265"/>
      <c r="N320" s="265"/>
    </row>
    <row r="321" spans="2:14" ht="15.75">
      <c r="B321" s="265"/>
      <c r="C321" s="265"/>
      <c r="D321" s="265"/>
      <c r="E321" s="265"/>
      <c r="F321" s="265"/>
      <c r="G321" s="265"/>
      <c r="H321" s="265"/>
      <c r="I321" s="265"/>
      <c r="J321" s="265"/>
      <c r="K321" s="265"/>
      <c r="L321" s="265"/>
      <c r="M321" s="265"/>
      <c r="N321" s="265"/>
    </row>
    <row r="322" spans="2:14" ht="15.75">
      <c r="B322" s="265"/>
      <c r="C322" s="265"/>
      <c r="D322" s="265"/>
      <c r="E322" s="265"/>
      <c r="F322" s="265"/>
      <c r="G322" s="265"/>
      <c r="H322" s="265"/>
      <c r="I322" s="265"/>
      <c r="J322" s="265"/>
      <c r="K322" s="265"/>
      <c r="L322" s="265"/>
      <c r="M322" s="265"/>
      <c r="N322" s="265"/>
    </row>
  </sheetData>
  <mergeCells count="13">
    <mergeCell ref="J4:J5"/>
    <mergeCell ref="K4:K5"/>
    <mergeCell ref="L4:O4"/>
    <mergeCell ref="A1:A20"/>
    <mergeCell ref="B1:O1"/>
    <mergeCell ref="B2:L2"/>
    <mergeCell ref="M2:O2"/>
    <mergeCell ref="D4:D5"/>
    <mergeCell ref="E4:E5"/>
    <mergeCell ref="F4:F5"/>
    <mergeCell ref="G4:G5"/>
    <mergeCell ref="H4:H5"/>
    <mergeCell ref="I4:I5"/>
  </mergeCells>
  <pageMargins left="0.39370078740157483" right="0.39370078740157483" top="0.78740157480314965" bottom="0.78740157480314965" header="0" footer="0"/>
  <pageSetup paperSize="9" scale="7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
  <sheetViews>
    <sheetView zoomScaleNormal="100" workbookViewId="0">
      <selection sqref="A1:N25"/>
    </sheetView>
  </sheetViews>
  <sheetFormatPr defaultColWidth="0" defaultRowHeight="12"/>
  <cols>
    <col min="1" max="1" width="8.5" style="176" customWidth="1"/>
    <col min="2" max="2" width="9.83203125" style="176" customWidth="1"/>
    <col min="3" max="3" width="19.6640625" style="176" customWidth="1"/>
    <col min="4" max="4" width="12.33203125" style="176" customWidth="1"/>
    <col min="5" max="7" width="14.83203125" style="176" customWidth="1"/>
    <col min="8" max="8" width="17.33203125" style="176" customWidth="1"/>
    <col min="9" max="9" width="21.6640625" style="176" customWidth="1"/>
    <col min="10" max="10" width="19.1640625" style="176" customWidth="1"/>
    <col min="11" max="11" width="18.6640625" style="176" customWidth="1"/>
    <col min="12" max="12" width="20.33203125" style="176" customWidth="1"/>
    <col min="13" max="13" width="24.83203125" style="176" customWidth="1"/>
    <col min="14" max="14" width="27.33203125" style="176" customWidth="1"/>
    <col min="15" max="56" width="25.1640625" style="176" customWidth="1"/>
    <col min="57" max="16384" width="0" style="176" hidden="1"/>
  </cols>
  <sheetData>
    <row r="1" spans="1:14" ht="19.7" customHeight="1">
      <c r="A1" s="1935">
        <v>30</v>
      </c>
      <c r="B1" s="1999" t="s">
        <v>376</v>
      </c>
      <c r="C1" s="1999"/>
      <c r="D1" s="1999"/>
      <c r="E1" s="1999"/>
      <c r="F1" s="1999"/>
      <c r="G1" s="1999"/>
      <c r="H1" s="1999"/>
      <c r="I1" s="1999"/>
      <c r="J1" s="1999"/>
      <c r="K1" s="1999"/>
      <c r="L1" s="1999"/>
      <c r="M1" s="1999"/>
      <c r="N1" s="1999"/>
    </row>
    <row r="2" spans="1:14" ht="19.7" customHeight="1">
      <c r="A2" s="1935"/>
      <c r="B2" s="2000" t="s">
        <v>2040</v>
      </c>
      <c r="C2" s="2000"/>
      <c r="D2" s="2000"/>
      <c r="E2" s="2000"/>
      <c r="F2" s="2000"/>
      <c r="G2" s="2000"/>
      <c r="H2" s="2000"/>
      <c r="I2" s="2000"/>
      <c r="J2" s="2000"/>
      <c r="K2" s="2000"/>
      <c r="L2" s="2000"/>
      <c r="M2" s="2000"/>
      <c r="N2" s="2000"/>
    </row>
    <row r="3" spans="1:14" ht="19.7" customHeight="1">
      <c r="A3" s="1935"/>
      <c r="B3" s="266"/>
      <c r="C3" s="179"/>
      <c r="D3" s="267"/>
      <c r="E3" s="268"/>
      <c r="F3" s="268"/>
      <c r="G3" s="267"/>
      <c r="H3" s="267"/>
      <c r="I3" s="267"/>
      <c r="J3" s="267"/>
      <c r="K3" s="267"/>
      <c r="L3" s="179"/>
      <c r="M3" s="269"/>
      <c r="N3" s="269" t="s">
        <v>377</v>
      </c>
    </row>
    <row r="4" spans="1:14" ht="33.950000000000003" customHeight="1">
      <c r="A4" s="1935"/>
      <c r="B4" s="180" t="s">
        <v>378</v>
      </c>
      <c r="C4" s="1963" t="s">
        <v>379</v>
      </c>
      <c r="D4" s="1988" t="s">
        <v>303</v>
      </c>
      <c r="E4" s="1988" t="s">
        <v>304</v>
      </c>
      <c r="F4" s="1988" t="s">
        <v>305</v>
      </c>
      <c r="G4" s="1988" t="s">
        <v>306</v>
      </c>
      <c r="H4" s="1988" t="s">
        <v>307</v>
      </c>
      <c r="I4" s="1988" t="s">
        <v>2065</v>
      </c>
      <c r="J4" s="1988" t="s">
        <v>309</v>
      </c>
      <c r="K4" s="1997" t="s">
        <v>380</v>
      </c>
      <c r="L4" s="1998"/>
      <c r="M4" s="1998"/>
      <c r="N4" s="1998"/>
    </row>
    <row r="5" spans="1:14" ht="62.25" customHeight="1">
      <c r="A5" s="1935"/>
      <c r="B5" s="270"/>
      <c r="C5" s="1972"/>
      <c r="D5" s="1989"/>
      <c r="E5" s="1989"/>
      <c r="F5" s="1989"/>
      <c r="G5" s="1989"/>
      <c r="H5" s="1989"/>
      <c r="I5" s="1989"/>
      <c r="J5" s="1989"/>
      <c r="K5" s="183" t="s">
        <v>310</v>
      </c>
      <c r="L5" s="183" t="s">
        <v>381</v>
      </c>
      <c r="M5" s="183" t="s">
        <v>345</v>
      </c>
      <c r="N5" s="220" t="s">
        <v>2064</v>
      </c>
    </row>
    <row r="6" spans="1:14" ht="47.25" customHeight="1">
      <c r="A6" s="1935"/>
      <c r="B6" s="184" t="s">
        <v>267</v>
      </c>
      <c r="C6" s="185" t="s">
        <v>349</v>
      </c>
      <c r="D6" s="187" t="s">
        <v>312</v>
      </c>
      <c r="E6" s="187" t="s">
        <v>350</v>
      </c>
      <c r="F6" s="184" t="s">
        <v>314</v>
      </c>
      <c r="G6" s="184" t="s">
        <v>315</v>
      </c>
      <c r="H6" s="184" t="s">
        <v>352</v>
      </c>
      <c r="I6" s="184" t="s">
        <v>317</v>
      </c>
      <c r="J6" s="184" t="s">
        <v>382</v>
      </c>
      <c r="K6" s="184" t="s">
        <v>354</v>
      </c>
      <c r="L6" s="184" t="s">
        <v>383</v>
      </c>
      <c r="M6" s="187" t="s">
        <v>384</v>
      </c>
      <c r="N6" s="223" t="s">
        <v>385</v>
      </c>
    </row>
    <row r="7" spans="1:14" ht="19.7" customHeight="1">
      <c r="A7" s="1935"/>
      <c r="B7" s="271"/>
      <c r="C7" s="272" t="s">
        <v>78</v>
      </c>
      <c r="D7" s="273" t="s">
        <v>323</v>
      </c>
      <c r="E7" s="273" t="s">
        <v>324</v>
      </c>
      <c r="F7" s="274" t="s">
        <v>325</v>
      </c>
      <c r="G7" s="275" t="s">
        <v>326</v>
      </c>
      <c r="H7" s="275" t="s">
        <v>327</v>
      </c>
      <c r="I7" s="275" t="s">
        <v>328</v>
      </c>
      <c r="J7" s="274" t="s">
        <v>329</v>
      </c>
      <c r="K7" s="274" t="s">
        <v>330</v>
      </c>
      <c r="L7" s="274" t="s">
        <v>331</v>
      </c>
      <c r="M7" s="274" t="s">
        <v>332</v>
      </c>
      <c r="N7" s="276" t="s">
        <v>333</v>
      </c>
    </row>
    <row r="8" spans="1:14" ht="19.7" customHeight="1">
      <c r="A8" s="1935"/>
      <c r="B8" s="1947" t="s">
        <v>386</v>
      </c>
      <c r="C8" s="1947"/>
      <c r="D8" s="1947"/>
      <c r="E8" s="1947"/>
      <c r="F8" s="1947"/>
      <c r="G8" s="1947"/>
      <c r="H8" s="1947"/>
      <c r="I8" s="1947"/>
      <c r="J8" s="1947"/>
      <c r="K8" s="1947"/>
      <c r="L8" s="1947"/>
      <c r="M8" s="1947"/>
      <c r="N8" s="1947"/>
    </row>
    <row r="9" spans="1:14" ht="17.850000000000001" customHeight="1">
      <c r="A9" s="1935"/>
      <c r="B9" s="192">
        <v>2010</v>
      </c>
      <c r="C9" s="277">
        <v>103.2</v>
      </c>
      <c r="D9" s="238">
        <v>128.9</v>
      </c>
      <c r="E9" s="238">
        <v>91.6</v>
      </c>
      <c r="F9" s="239">
        <v>114.4</v>
      </c>
      <c r="G9" s="202">
        <v>76.3</v>
      </c>
      <c r="H9" s="237">
        <v>100.7</v>
      </c>
      <c r="I9" s="238">
        <v>25.5</v>
      </c>
      <c r="J9" s="202">
        <v>76.8</v>
      </c>
      <c r="K9" s="202">
        <v>89.1</v>
      </c>
      <c r="L9" s="238">
        <v>60.8</v>
      </c>
      <c r="M9" s="238">
        <v>85.8</v>
      </c>
      <c r="N9" s="238">
        <v>28.8</v>
      </c>
    </row>
    <row r="10" spans="1:14" ht="17.850000000000001" customHeight="1">
      <c r="A10" s="1935"/>
      <c r="B10" s="192">
        <v>2011</v>
      </c>
      <c r="C10" s="277">
        <v>108.5</v>
      </c>
      <c r="D10" s="238">
        <v>79.599999999999994</v>
      </c>
      <c r="E10" s="238">
        <v>109.7</v>
      </c>
      <c r="F10" s="239">
        <v>123.9</v>
      </c>
      <c r="G10" s="197">
        <v>69.900000000000006</v>
      </c>
      <c r="H10" s="278">
        <v>93.6</v>
      </c>
      <c r="I10" s="238">
        <v>50</v>
      </c>
      <c r="J10" s="202">
        <v>87.5</v>
      </c>
      <c r="K10" s="233">
        <v>88.6</v>
      </c>
      <c r="L10" s="238">
        <v>63.9</v>
      </c>
      <c r="M10" s="238">
        <v>84.9</v>
      </c>
      <c r="N10" s="238">
        <v>91.1</v>
      </c>
    </row>
    <row r="11" spans="1:14" ht="17.850000000000001" customHeight="1">
      <c r="A11" s="1935"/>
      <c r="B11" s="192">
        <v>2012</v>
      </c>
      <c r="C11" s="195">
        <v>105</v>
      </c>
      <c r="D11" s="202">
        <v>103.9</v>
      </c>
      <c r="E11" s="202">
        <v>102.9</v>
      </c>
      <c r="F11" s="202">
        <v>106.5</v>
      </c>
      <c r="G11" s="202">
        <v>313.2</v>
      </c>
      <c r="H11" s="237">
        <v>147.9</v>
      </c>
      <c r="I11" s="202">
        <v>38.9</v>
      </c>
      <c r="J11" s="202">
        <v>105.2</v>
      </c>
      <c r="K11" s="202">
        <v>113.7</v>
      </c>
      <c r="L11" s="197">
        <v>325</v>
      </c>
      <c r="M11" s="197">
        <v>99</v>
      </c>
      <c r="N11" s="202">
        <v>55.6</v>
      </c>
    </row>
    <row r="12" spans="1:14" ht="17.850000000000001" customHeight="1">
      <c r="A12" s="1935"/>
      <c r="B12" s="192">
        <v>2013</v>
      </c>
      <c r="C12" s="277">
        <v>91.6</v>
      </c>
      <c r="D12" s="238">
        <v>111.6</v>
      </c>
      <c r="E12" s="238">
        <v>83.1</v>
      </c>
      <c r="F12" s="239">
        <v>95.6</v>
      </c>
      <c r="G12" s="202">
        <v>75.900000000000006</v>
      </c>
      <c r="H12" s="237">
        <v>121.8</v>
      </c>
      <c r="I12" s="238" t="s">
        <v>122</v>
      </c>
      <c r="J12" s="202">
        <v>81.8</v>
      </c>
      <c r="K12" s="202">
        <v>71.8</v>
      </c>
      <c r="L12" s="238">
        <v>101.9</v>
      </c>
      <c r="M12" s="238">
        <v>102.5</v>
      </c>
      <c r="N12" s="238">
        <v>73.900000000000006</v>
      </c>
    </row>
    <row r="13" spans="1:14" ht="17.850000000000001" customHeight="1">
      <c r="A13" s="1935"/>
      <c r="B13" s="192">
        <v>2014</v>
      </c>
      <c r="C13" s="277">
        <v>76</v>
      </c>
      <c r="D13" s="238">
        <v>103.7</v>
      </c>
      <c r="E13" s="238">
        <v>77.3</v>
      </c>
      <c r="F13" s="239">
        <v>62.7</v>
      </c>
      <c r="G13" s="202">
        <v>86.6</v>
      </c>
      <c r="H13" s="237">
        <v>37.4</v>
      </c>
      <c r="I13" s="238" t="s">
        <v>122</v>
      </c>
      <c r="J13" s="202">
        <v>89.4</v>
      </c>
      <c r="K13" s="202">
        <v>102.8</v>
      </c>
      <c r="L13" s="238">
        <v>81.099999999999994</v>
      </c>
      <c r="M13" s="238">
        <v>76.599999999999994</v>
      </c>
      <c r="N13" s="238">
        <v>21.3</v>
      </c>
    </row>
    <row r="14" spans="1:14" ht="17.850000000000001" customHeight="1">
      <c r="A14" s="1935"/>
      <c r="B14" s="192">
        <v>2015</v>
      </c>
      <c r="C14" s="277">
        <v>90.8</v>
      </c>
      <c r="D14" s="238">
        <v>102.5</v>
      </c>
      <c r="E14" s="238">
        <v>84.3</v>
      </c>
      <c r="F14" s="239">
        <v>88.7</v>
      </c>
      <c r="G14" s="202">
        <v>563.79999999999995</v>
      </c>
      <c r="H14" s="237">
        <v>173.9</v>
      </c>
      <c r="I14" s="238">
        <v>60</v>
      </c>
      <c r="J14" s="202">
        <v>73.900000000000006</v>
      </c>
      <c r="K14" s="202">
        <v>58.2</v>
      </c>
      <c r="L14" s="238">
        <v>211.1</v>
      </c>
      <c r="M14" s="238">
        <v>93.1</v>
      </c>
      <c r="N14" s="238">
        <v>250</v>
      </c>
    </row>
    <row r="15" spans="1:14" ht="17.850000000000001" customHeight="1">
      <c r="A15" s="1935"/>
      <c r="B15" s="192">
        <v>2016</v>
      </c>
      <c r="C15" s="277">
        <v>120.4</v>
      </c>
      <c r="D15" s="238">
        <v>100.5</v>
      </c>
      <c r="E15" s="238">
        <v>121.3</v>
      </c>
      <c r="F15" s="239">
        <v>133.80000000000001</v>
      </c>
      <c r="G15" s="202">
        <v>110.5</v>
      </c>
      <c r="H15" s="237">
        <v>98.9</v>
      </c>
      <c r="I15" s="238">
        <v>75</v>
      </c>
      <c r="J15" s="202">
        <v>94.7</v>
      </c>
      <c r="K15" s="202">
        <v>91.7</v>
      </c>
      <c r="L15" s="238">
        <v>86.1</v>
      </c>
      <c r="M15" s="238">
        <v>97.1</v>
      </c>
      <c r="N15" s="238">
        <v>116.3</v>
      </c>
    </row>
    <row r="16" spans="1:14" ht="17.850000000000001" customHeight="1">
      <c r="A16" s="1935"/>
      <c r="B16" s="192">
        <v>2017</v>
      </c>
      <c r="C16" s="277">
        <v>116.1</v>
      </c>
      <c r="D16" s="238">
        <v>111.4</v>
      </c>
      <c r="E16" s="238">
        <v>107.4</v>
      </c>
      <c r="F16" s="239">
        <v>124.8</v>
      </c>
      <c r="G16" s="202">
        <v>106.1</v>
      </c>
      <c r="H16" s="237">
        <v>85.8</v>
      </c>
      <c r="I16" s="238">
        <v>150</v>
      </c>
      <c r="J16" s="202">
        <v>120.4</v>
      </c>
      <c r="K16" s="202">
        <v>120.8</v>
      </c>
      <c r="L16" s="238">
        <v>152</v>
      </c>
      <c r="M16" s="238">
        <v>116.7</v>
      </c>
      <c r="N16" s="238">
        <v>175.6</v>
      </c>
    </row>
    <row r="17" spans="1:14" ht="17.850000000000001" customHeight="1">
      <c r="A17" s="1935"/>
      <c r="B17" s="192">
        <v>2018</v>
      </c>
      <c r="C17" s="277">
        <v>116.6</v>
      </c>
      <c r="D17" s="238">
        <v>92.6</v>
      </c>
      <c r="E17" s="238">
        <v>120.8</v>
      </c>
      <c r="F17" s="239">
        <v>119.2</v>
      </c>
      <c r="G17" s="202">
        <v>238.2</v>
      </c>
      <c r="H17" s="237">
        <v>113.8</v>
      </c>
      <c r="I17" s="238">
        <v>28.6</v>
      </c>
      <c r="J17" s="197">
        <v>106</v>
      </c>
      <c r="K17" s="202">
        <v>119.6</v>
      </c>
      <c r="L17" s="238">
        <v>64</v>
      </c>
      <c r="M17" s="238">
        <v>99</v>
      </c>
      <c r="N17" s="238">
        <v>100</v>
      </c>
    </row>
    <row r="18" spans="1:14" ht="17.850000000000001" customHeight="1">
      <c r="A18" s="1935"/>
      <c r="B18" s="192">
        <v>2019</v>
      </c>
      <c r="C18" s="195">
        <v>111.7</v>
      </c>
      <c r="D18" s="197">
        <v>96.3</v>
      </c>
      <c r="E18" s="197">
        <v>119.3</v>
      </c>
      <c r="F18" s="197">
        <v>113.1</v>
      </c>
      <c r="G18" s="197">
        <v>101.5</v>
      </c>
      <c r="H18" s="197">
        <v>155</v>
      </c>
      <c r="I18" s="197">
        <v>166.7</v>
      </c>
      <c r="J18" s="197">
        <v>78.2</v>
      </c>
      <c r="K18" s="197">
        <v>61.4</v>
      </c>
      <c r="L18" s="197">
        <v>195.3</v>
      </c>
      <c r="M18" s="197">
        <v>86.7</v>
      </c>
      <c r="N18" s="197">
        <v>130.69999999999999</v>
      </c>
    </row>
    <row r="19" spans="1:14" ht="17.850000000000001" customHeight="1">
      <c r="A19" s="1935"/>
      <c r="B19" s="192">
        <v>2020</v>
      </c>
      <c r="C19" s="195">
        <v>78.7</v>
      </c>
      <c r="D19" s="197">
        <v>62.7</v>
      </c>
      <c r="E19" s="197">
        <v>79.3</v>
      </c>
      <c r="F19" s="197">
        <v>76.599999999999994</v>
      </c>
      <c r="G19" s="197">
        <v>135.19999999999999</v>
      </c>
      <c r="H19" s="197">
        <v>92.5</v>
      </c>
      <c r="I19" s="197">
        <v>50</v>
      </c>
      <c r="J19" s="197">
        <v>113.4</v>
      </c>
      <c r="K19" s="197">
        <v>84.8</v>
      </c>
      <c r="L19" s="197">
        <v>39.299999999999997</v>
      </c>
      <c r="M19" s="197">
        <v>111.8</v>
      </c>
      <c r="N19" s="197">
        <v>458</v>
      </c>
    </row>
    <row r="20" spans="1:14" ht="17.850000000000001" customHeight="1">
      <c r="A20" s="1935"/>
      <c r="B20" s="192">
        <v>2021</v>
      </c>
      <c r="C20" s="195">
        <v>109.3</v>
      </c>
      <c r="D20" s="197">
        <v>125.4</v>
      </c>
      <c r="E20" s="197">
        <v>103.2</v>
      </c>
      <c r="F20" s="197">
        <v>110.3</v>
      </c>
      <c r="G20" s="241" t="s">
        <v>279</v>
      </c>
      <c r="H20" s="197">
        <v>118.8</v>
      </c>
      <c r="I20" s="197">
        <v>75</v>
      </c>
      <c r="J20" s="197">
        <v>114.1</v>
      </c>
      <c r="K20" s="197">
        <v>106.5</v>
      </c>
      <c r="L20" s="197">
        <v>73.5</v>
      </c>
      <c r="M20" s="197">
        <v>123.4</v>
      </c>
      <c r="N20" s="197">
        <v>103.3</v>
      </c>
    </row>
    <row r="21" spans="1:14" ht="19.7" customHeight="1">
      <c r="A21" s="1935"/>
      <c r="B21" s="1995" t="s">
        <v>387</v>
      </c>
      <c r="C21" s="1995"/>
      <c r="D21" s="1995"/>
      <c r="E21" s="1995"/>
      <c r="F21" s="1995"/>
      <c r="G21" s="1995"/>
      <c r="H21" s="1995"/>
      <c r="I21" s="1995"/>
      <c r="J21" s="1995"/>
      <c r="K21" s="1995"/>
      <c r="L21" s="1995"/>
      <c r="M21" s="1995"/>
      <c r="N21" s="1995"/>
    </row>
    <row r="22" spans="1:14" ht="17.850000000000001" customHeight="1">
      <c r="A22" s="1935"/>
      <c r="B22" s="192">
        <v>2010</v>
      </c>
      <c r="C22" s="195">
        <v>112.6</v>
      </c>
      <c r="D22" s="201">
        <v>113.5</v>
      </c>
      <c r="E22" s="201">
        <v>118.3</v>
      </c>
      <c r="F22" s="196">
        <v>105.6</v>
      </c>
      <c r="G22" s="201">
        <v>106.9</v>
      </c>
      <c r="H22" s="278">
        <v>116</v>
      </c>
      <c r="I22" s="201">
        <v>116.3</v>
      </c>
      <c r="J22" s="201">
        <v>116.3</v>
      </c>
      <c r="K22" s="201">
        <v>116.7</v>
      </c>
      <c r="L22" s="201">
        <v>115.8</v>
      </c>
      <c r="M22" s="197">
        <v>116.3</v>
      </c>
      <c r="N22" s="197">
        <v>113.4</v>
      </c>
    </row>
    <row r="23" spans="1:14" ht="17.850000000000001" customHeight="1">
      <c r="A23" s="1935"/>
      <c r="B23" s="192">
        <v>2011</v>
      </c>
      <c r="C23" s="195">
        <v>115</v>
      </c>
      <c r="D23" s="201">
        <v>117.3</v>
      </c>
      <c r="E23" s="201">
        <v>118.3</v>
      </c>
      <c r="F23" s="196">
        <v>110.4</v>
      </c>
      <c r="G23" s="201">
        <v>106.7</v>
      </c>
      <c r="H23" s="237">
        <v>114.9</v>
      </c>
      <c r="I23" s="201">
        <v>119.1</v>
      </c>
      <c r="J23" s="196">
        <v>119</v>
      </c>
      <c r="K23" s="201">
        <v>111.7</v>
      </c>
      <c r="L23" s="201">
        <v>119.4</v>
      </c>
      <c r="M23" s="197">
        <v>134.69999999999999</v>
      </c>
      <c r="N23" s="197">
        <v>113.7</v>
      </c>
    </row>
    <row r="24" spans="1:14" ht="17.850000000000001" customHeight="1">
      <c r="A24" s="1935"/>
      <c r="B24" s="192">
        <v>2012</v>
      </c>
      <c r="C24" s="195">
        <v>110.8</v>
      </c>
      <c r="D24" s="201">
        <v>113.4</v>
      </c>
      <c r="E24" s="201">
        <v>112.7</v>
      </c>
      <c r="F24" s="201">
        <v>108.5</v>
      </c>
      <c r="G24" s="201">
        <v>104.6</v>
      </c>
      <c r="H24" s="237">
        <v>107.1</v>
      </c>
      <c r="I24" s="201">
        <v>103.6</v>
      </c>
      <c r="J24" s="196">
        <v>106.5</v>
      </c>
      <c r="K24" s="201">
        <v>109.3</v>
      </c>
      <c r="L24" s="196">
        <v>112.6</v>
      </c>
      <c r="M24" s="197">
        <v>101.2</v>
      </c>
      <c r="N24" s="197">
        <v>104.9</v>
      </c>
    </row>
    <row r="25" spans="1:14" ht="17.850000000000001" customHeight="1">
      <c r="A25" s="1935"/>
      <c r="B25" s="192">
        <v>2013</v>
      </c>
      <c r="C25" s="195">
        <v>101.1</v>
      </c>
      <c r="D25" s="196">
        <v>106</v>
      </c>
      <c r="E25" s="201">
        <v>104.9</v>
      </c>
      <c r="F25" s="196">
        <v>95.5</v>
      </c>
      <c r="G25" s="201">
        <v>101.5</v>
      </c>
      <c r="H25" s="237">
        <v>102.4</v>
      </c>
      <c r="I25" s="201">
        <v>101.6</v>
      </c>
      <c r="J25" s="201">
        <v>99.3</v>
      </c>
      <c r="K25" s="201">
        <v>98.1</v>
      </c>
      <c r="L25" s="201">
        <v>105.6</v>
      </c>
      <c r="M25" s="197">
        <v>100.5</v>
      </c>
      <c r="N25" s="197">
        <v>102.3</v>
      </c>
    </row>
    <row r="26" spans="1:14" ht="17.850000000000001" customHeight="1">
      <c r="A26" s="1935"/>
      <c r="B26" s="192">
        <v>2014</v>
      </c>
      <c r="C26" s="195">
        <v>119.4</v>
      </c>
      <c r="D26" s="201">
        <v>106.9</v>
      </c>
      <c r="E26" s="201">
        <v>110.1</v>
      </c>
      <c r="F26" s="196">
        <v>141.19999999999999</v>
      </c>
      <c r="G26" s="201">
        <v>108.4</v>
      </c>
      <c r="H26" s="237">
        <v>123.4</v>
      </c>
      <c r="I26" s="201">
        <v>102.7</v>
      </c>
      <c r="J26" s="201">
        <v>115.2</v>
      </c>
      <c r="K26" s="201">
        <v>111.8</v>
      </c>
      <c r="L26" s="201">
        <v>109.5</v>
      </c>
      <c r="M26" s="197">
        <v>122</v>
      </c>
      <c r="N26" s="197">
        <v>107.4</v>
      </c>
    </row>
    <row r="27" spans="1:14" ht="17.850000000000001" customHeight="1">
      <c r="A27" s="1935"/>
      <c r="B27" s="192">
        <v>2015</v>
      </c>
      <c r="C27" s="195">
        <v>132.30000000000001</v>
      </c>
      <c r="D27" s="201">
        <v>124.2</v>
      </c>
      <c r="E27" s="201">
        <v>128.19999999999999</v>
      </c>
      <c r="F27" s="196">
        <v>139.69999999999999</v>
      </c>
      <c r="G27" s="201">
        <v>122.8</v>
      </c>
      <c r="H27" s="237">
        <v>141.30000000000001</v>
      </c>
      <c r="I27" s="201">
        <v>122.7</v>
      </c>
      <c r="J27" s="201">
        <v>151.30000000000001</v>
      </c>
      <c r="K27" s="201">
        <v>141.69999999999999</v>
      </c>
      <c r="L27" s="201">
        <v>127.1</v>
      </c>
      <c r="M27" s="197">
        <v>165.1</v>
      </c>
      <c r="N27" s="197">
        <v>118.6</v>
      </c>
    </row>
    <row r="28" spans="1:14" ht="17.850000000000001" customHeight="1">
      <c r="A28" s="1935"/>
      <c r="B28" s="192">
        <v>2016</v>
      </c>
      <c r="C28" s="195">
        <v>113.6</v>
      </c>
      <c r="D28" s="201">
        <v>110.3</v>
      </c>
      <c r="E28" s="196">
        <v>108</v>
      </c>
      <c r="F28" s="196">
        <v>119.4</v>
      </c>
      <c r="G28" s="201">
        <v>112.7</v>
      </c>
      <c r="H28" s="237">
        <v>108.1</v>
      </c>
      <c r="I28" s="201">
        <v>115.7</v>
      </c>
      <c r="J28" s="201">
        <v>118.1</v>
      </c>
      <c r="K28" s="201">
        <v>103.6</v>
      </c>
      <c r="L28" s="201">
        <v>109.2</v>
      </c>
      <c r="M28" s="197">
        <v>131.5</v>
      </c>
      <c r="N28" s="197">
        <v>111.3</v>
      </c>
    </row>
    <row r="29" spans="1:14" ht="17.850000000000001" customHeight="1">
      <c r="A29" s="1935"/>
      <c r="B29" s="192">
        <v>2017</v>
      </c>
      <c r="C29" s="195">
        <v>109.9</v>
      </c>
      <c r="D29" s="201">
        <v>113.2</v>
      </c>
      <c r="E29" s="196">
        <v>114.6</v>
      </c>
      <c r="F29" s="196">
        <v>105.5</v>
      </c>
      <c r="G29" s="201">
        <v>113.1</v>
      </c>
      <c r="H29" s="237">
        <v>113.1</v>
      </c>
      <c r="I29" s="201">
        <v>121.6</v>
      </c>
      <c r="J29" s="196">
        <v>112</v>
      </c>
      <c r="K29" s="201">
        <v>110.2</v>
      </c>
      <c r="L29" s="201">
        <v>113.4</v>
      </c>
      <c r="M29" s="197">
        <v>113</v>
      </c>
      <c r="N29" s="197">
        <v>114.2</v>
      </c>
    </row>
    <row r="30" spans="1:14" ht="17.850000000000001" customHeight="1">
      <c r="A30" s="1935"/>
      <c r="B30" s="192">
        <v>2018</v>
      </c>
      <c r="C30" s="195">
        <v>114.6</v>
      </c>
      <c r="D30" s="201">
        <v>122.6</v>
      </c>
      <c r="E30" s="196">
        <v>122.6</v>
      </c>
      <c r="F30" s="196">
        <v>105.9</v>
      </c>
      <c r="G30" s="201">
        <v>116.1</v>
      </c>
      <c r="H30" s="237">
        <v>112.7</v>
      </c>
      <c r="I30" s="201">
        <v>126.6</v>
      </c>
      <c r="J30" s="196">
        <v>125.2</v>
      </c>
      <c r="K30" s="201">
        <v>133.4</v>
      </c>
      <c r="L30" s="196">
        <v>123</v>
      </c>
      <c r="M30" s="197">
        <v>119</v>
      </c>
      <c r="N30" s="197">
        <v>116.4</v>
      </c>
    </row>
    <row r="31" spans="1:14" ht="17.850000000000001" customHeight="1">
      <c r="A31" s="1935"/>
      <c r="B31" s="199">
        <v>2019</v>
      </c>
      <c r="C31" s="195">
        <v>99.8</v>
      </c>
      <c r="D31" s="201">
        <v>108.4</v>
      </c>
      <c r="E31" s="196">
        <v>104.7</v>
      </c>
      <c r="F31" s="196">
        <v>91.5</v>
      </c>
      <c r="G31" s="201">
        <v>102.7</v>
      </c>
      <c r="H31" s="237">
        <v>98.4</v>
      </c>
      <c r="I31" s="201">
        <v>115.6</v>
      </c>
      <c r="J31" s="196">
        <v>130.30000000000001</v>
      </c>
      <c r="K31" s="201">
        <v>147.6</v>
      </c>
      <c r="L31" s="196">
        <v>106</v>
      </c>
      <c r="M31" s="197">
        <v>122.1</v>
      </c>
      <c r="N31" s="197">
        <v>115.3</v>
      </c>
    </row>
    <row r="32" spans="1:14" ht="17.850000000000001" customHeight="1">
      <c r="A32" s="1935"/>
      <c r="B32" s="199">
        <v>2020</v>
      </c>
      <c r="C32" s="195">
        <v>102.4</v>
      </c>
      <c r="D32" s="201">
        <v>104.8</v>
      </c>
      <c r="E32" s="196">
        <v>101.3</v>
      </c>
      <c r="F32" s="196">
        <v>102.8</v>
      </c>
      <c r="G32" s="201">
        <v>98.6</v>
      </c>
      <c r="H32" s="237">
        <v>112.7</v>
      </c>
      <c r="I32" s="201">
        <v>115.1</v>
      </c>
      <c r="J32" s="196">
        <v>105.7</v>
      </c>
      <c r="K32" s="201">
        <v>102.5</v>
      </c>
      <c r="L32" s="196">
        <v>103.7</v>
      </c>
      <c r="M32" s="197">
        <v>106.8</v>
      </c>
      <c r="N32" s="197">
        <v>108.2</v>
      </c>
    </row>
    <row r="33" spans="1:14" ht="17.850000000000001" customHeight="1">
      <c r="A33" s="1935"/>
      <c r="B33" s="207">
        <v>2021</v>
      </c>
      <c r="C33" s="195">
        <v>116.7</v>
      </c>
      <c r="D33" s="201">
        <v>114.4</v>
      </c>
      <c r="E33" s="196">
        <v>121.9</v>
      </c>
      <c r="F33" s="196">
        <v>113.2</v>
      </c>
      <c r="G33" s="279" t="s">
        <v>279</v>
      </c>
      <c r="H33" s="237">
        <v>118.4</v>
      </c>
      <c r="I33" s="201">
        <v>109.6</v>
      </c>
      <c r="J33" s="196">
        <v>113.1</v>
      </c>
      <c r="K33" s="201">
        <v>124.8</v>
      </c>
      <c r="L33" s="196">
        <v>117.5</v>
      </c>
      <c r="M33" s="197">
        <v>108.3</v>
      </c>
      <c r="N33" s="197">
        <v>108.9</v>
      </c>
    </row>
  </sheetData>
  <mergeCells count="14">
    <mergeCell ref="J4:J5"/>
    <mergeCell ref="K4:N4"/>
    <mergeCell ref="B8:N8"/>
    <mergeCell ref="B21:N21"/>
    <mergeCell ref="A1:A33"/>
    <mergeCell ref="B1:N1"/>
    <mergeCell ref="B2:N2"/>
    <mergeCell ref="C4:C5"/>
    <mergeCell ref="D4:D5"/>
    <mergeCell ref="E4:E5"/>
    <mergeCell ref="F4:F5"/>
    <mergeCell ref="G4:G5"/>
    <mergeCell ref="H4:H5"/>
    <mergeCell ref="I4:I5"/>
  </mergeCells>
  <pageMargins left="0.39370078740157483" right="0.39370078740157483" top="0.78740157480314965" bottom="0.78740157480314965" header="0" footer="0"/>
  <pageSetup paperSize="9" scale="7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8"/>
  <sheetViews>
    <sheetView zoomScaleNormal="100" workbookViewId="0">
      <selection sqref="A1:N25"/>
    </sheetView>
  </sheetViews>
  <sheetFormatPr defaultColWidth="0" defaultRowHeight="15"/>
  <cols>
    <col min="1" max="1" width="8.5" style="280" customWidth="1"/>
    <col min="2" max="2" width="9.83203125" style="280" customWidth="1"/>
    <col min="3" max="3" width="19.6640625" style="280" customWidth="1"/>
    <col min="4" max="4" width="12.33203125" style="280" customWidth="1"/>
    <col min="5" max="7" width="14.83203125" style="280" customWidth="1"/>
    <col min="8" max="8" width="17.33203125" style="280" customWidth="1"/>
    <col min="9" max="9" width="21.6640625" style="280" customWidth="1"/>
    <col min="10" max="10" width="19.1640625" style="280" customWidth="1"/>
    <col min="11" max="11" width="18.6640625" style="280" customWidth="1"/>
    <col min="12" max="12" width="20.33203125" style="280" customWidth="1"/>
    <col min="13" max="13" width="24.83203125" style="280" customWidth="1"/>
    <col min="14" max="14" width="27.33203125" style="280" customWidth="1"/>
    <col min="15" max="159" width="4.83203125" style="280" customWidth="1"/>
    <col min="160" max="16384" width="0" style="280" hidden="1"/>
  </cols>
  <sheetData>
    <row r="1" spans="1:16" ht="19.7" customHeight="1">
      <c r="A1" s="1935">
        <v>31</v>
      </c>
      <c r="B1" s="2002" t="s">
        <v>388</v>
      </c>
      <c r="C1" s="2002"/>
      <c r="D1" s="2002"/>
      <c r="E1" s="2002"/>
      <c r="F1" s="2002"/>
      <c r="G1" s="2002"/>
      <c r="H1" s="2002"/>
      <c r="I1" s="2002"/>
      <c r="J1" s="2002"/>
      <c r="K1" s="2002"/>
      <c r="L1" s="2002"/>
      <c r="M1" s="2002"/>
      <c r="N1" s="2002"/>
    </row>
    <row r="2" spans="1:16" ht="19.7" customHeight="1">
      <c r="A2" s="1935"/>
      <c r="B2" s="2003" t="s">
        <v>2041</v>
      </c>
      <c r="C2" s="2003"/>
      <c r="D2" s="2003"/>
      <c r="E2" s="2003"/>
      <c r="F2" s="2003"/>
      <c r="G2" s="2003"/>
      <c r="H2" s="2003"/>
      <c r="I2" s="2003"/>
      <c r="J2" s="2003"/>
      <c r="K2" s="2003"/>
      <c r="L2" s="2003"/>
      <c r="M2" s="2003"/>
      <c r="N2" s="2003"/>
    </row>
    <row r="3" spans="1:16" ht="8.25" customHeight="1">
      <c r="A3" s="1935"/>
      <c r="B3" s="281"/>
      <c r="C3" s="281"/>
      <c r="D3" s="281"/>
      <c r="E3" s="281"/>
      <c r="F3" s="281"/>
      <c r="G3" s="281"/>
      <c r="H3" s="281"/>
      <c r="I3" s="281"/>
      <c r="J3" s="281"/>
      <c r="K3" s="281"/>
      <c r="L3" s="281"/>
      <c r="M3" s="281"/>
      <c r="N3" s="281"/>
    </row>
    <row r="4" spans="1:16" ht="31.5" customHeight="1">
      <c r="A4" s="1935"/>
      <c r="B4" s="282" t="s">
        <v>378</v>
      </c>
      <c r="C4" s="1963" t="s">
        <v>302</v>
      </c>
      <c r="D4" s="1988" t="s">
        <v>303</v>
      </c>
      <c r="E4" s="1988" t="s">
        <v>304</v>
      </c>
      <c r="F4" s="1988" t="s">
        <v>305</v>
      </c>
      <c r="G4" s="1988" t="s">
        <v>306</v>
      </c>
      <c r="H4" s="1988" t="s">
        <v>307</v>
      </c>
      <c r="I4" s="1988" t="s">
        <v>2066</v>
      </c>
      <c r="J4" s="1988" t="s">
        <v>309</v>
      </c>
      <c r="K4" s="1997" t="s">
        <v>380</v>
      </c>
      <c r="L4" s="1998"/>
      <c r="M4" s="1998"/>
      <c r="N4" s="1998"/>
      <c r="O4" s="179"/>
      <c r="P4" s="179"/>
    </row>
    <row r="5" spans="1:16" ht="62.25" customHeight="1">
      <c r="A5" s="1935"/>
      <c r="B5" s="283"/>
      <c r="C5" s="1972"/>
      <c r="D5" s="1989"/>
      <c r="E5" s="1989"/>
      <c r="F5" s="1989"/>
      <c r="G5" s="1989"/>
      <c r="H5" s="1989"/>
      <c r="I5" s="1989"/>
      <c r="J5" s="1989"/>
      <c r="K5" s="183" t="s">
        <v>310</v>
      </c>
      <c r="L5" s="183" t="s">
        <v>381</v>
      </c>
      <c r="M5" s="183" t="s">
        <v>389</v>
      </c>
      <c r="N5" s="220" t="s">
        <v>390</v>
      </c>
      <c r="O5" s="179"/>
      <c r="P5" s="179"/>
    </row>
    <row r="6" spans="1:16" ht="45.75" customHeight="1">
      <c r="A6" s="1935"/>
      <c r="B6" s="184" t="s">
        <v>267</v>
      </c>
      <c r="C6" s="185" t="s">
        <v>349</v>
      </c>
      <c r="D6" s="187" t="s">
        <v>312</v>
      </c>
      <c r="E6" s="187" t="s">
        <v>350</v>
      </c>
      <c r="F6" s="187" t="s">
        <v>314</v>
      </c>
      <c r="G6" s="187" t="s">
        <v>391</v>
      </c>
      <c r="H6" s="187" t="s">
        <v>352</v>
      </c>
      <c r="I6" s="184" t="s">
        <v>317</v>
      </c>
      <c r="J6" s="187" t="s">
        <v>392</v>
      </c>
      <c r="K6" s="187" t="s">
        <v>354</v>
      </c>
      <c r="L6" s="187" t="s">
        <v>383</v>
      </c>
      <c r="M6" s="187" t="s">
        <v>408</v>
      </c>
      <c r="N6" s="186" t="s">
        <v>409</v>
      </c>
      <c r="O6" s="179"/>
      <c r="P6" s="179"/>
    </row>
    <row r="7" spans="1:16" ht="19.7" customHeight="1">
      <c r="A7" s="1935"/>
      <c r="B7" s="271"/>
      <c r="C7" s="272" t="s">
        <v>78</v>
      </c>
      <c r="D7" s="273" t="s">
        <v>323</v>
      </c>
      <c r="E7" s="273" t="s">
        <v>324</v>
      </c>
      <c r="F7" s="273" t="s">
        <v>325</v>
      </c>
      <c r="G7" s="284" t="s">
        <v>326</v>
      </c>
      <c r="H7" s="275" t="s">
        <v>327</v>
      </c>
      <c r="I7" s="275" t="s">
        <v>328</v>
      </c>
      <c r="J7" s="273" t="s">
        <v>329</v>
      </c>
      <c r="K7" s="274" t="s">
        <v>330</v>
      </c>
      <c r="L7" s="274" t="s">
        <v>331</v>
      </c>
      <c r="M7" s="274" t="s">
        <v>332</v>
      </c>
      <c r="N7" s="276" t="s">
        <v>333</v>
      </c>
      <c r="O7" s="179"/>
      <c r="P7" s="179"/>
    </row>
    <row r="8" spans="1:16" ht="18.95" customHeight="1">
      <c r="A8" s="1935"/>
      <c r="B8" s="1947" t="s">
        <v>393</v>
      </c>
      <c r="C8" s="1947"/>
      <c r="D8" s="1947"/>
      <c r="E8" s="1947"/>
      <c r="F8" s="1947"/>
      <c r="G8" s="1947"/>
      <c r="H8" s="1947"/>
      <c r="I8" s="1947"/>
      <c r="J8" s="1947"/>
      <c r="K8" s="1947"/>
      <c r="L8" s="1947"/>
      <c r="M8" s="1947"/>
      <c r="N8" s="1947"/>
      <c r="O8" s="179"/>
      <c r="P8" s="179"/>
    </row>
    <row r="9" spans="1:16" ht="12.75" customHeight="1">
      <c r="A9" s="1935"/>
      <c r="B9" s="212">
        <v>2010</v>
      </c>
      <c r="C9" s="285">
        <v>424841</v>
      </c>
      <c r="D9" s="286">
        <v>62034</v>
      </c>
      <c r="E9" s="286">
        <v>166357</v>
      </c>
      <c r="F9" s="287">
        <v>175712</v>
      </c>
      <c r="G9" s="286">
        <v>620</v>
      </c>
      <c r="H9" s="288">
        <v>2384</v>
      </c>
      <c r="I9" s="286">
        <v>60</v>
      </c>
      <c r="J9" s="286">
        <v>23794</v>
      </c>
      <c r="K9" s="286">
        <v>11000</v>
      </c>
      <c r="L9" s="286">
        <v>80</v>
      </c>
      <c r="M9" s="286">
        <v>10626</v>
      </c>
      <c r="N9" s="286">
        <v>1089</v>
      </c>
      <c r="O9" s="179"/>
      <c r="P9" s="179"/>
    </row>
    <row r="10" spans="1:16" ht="12.75" customHeight="1">
      <c r="A10" s="1935"/>
      <c r="B10" s="212">
        <v>2011</v>
      </c>
      <c r="C10" s="285">
        <v>460976</v>
      </c>
      <c r="D10" s="286">
        <v>49366</v>
      </c>
      <c r="E10" s="286">
        <v>182412</v>
      </c>
      <c r="F10" s="287">
        <v>217706</v>
      </c>
      <c r="G10" s="286">
        <v>433</v>
      </c>
      <c r="H10" s="288">
        <v>2232</v>
      </c>
      <c r="I10" s="286">
        <v>30</v>
      </c>
      <c r="J10" s="286">
        <v>20810</v>
      </c>
      <c r="K10" s="286">
        <v>9742</v>
      </c>
      <c r="L10" s="286">
        <v>51</v>
      </c>
      <c r="M10" s="286">
        <v>9018</v>
      </c>
      <c r="N10" s="286">
        <v>992</v>
      </c>
      <c r="O10" s="179"/>
      <c r="P10" s="179"/>
    </row>
    <row r="11" spans="1:16" ht="12.75" customHeight="1">
      <c r="A11" s="1935"/>
      <c r="B11" s="212">
        <v>2012</v>
      </c>
      <c r="C11" s="285">
        <v>483928</v>
      </c>
      <c r="D11" s="286">
        <v>51301</v>
      </c>
      <c r="E11" s="286">
        <v>187638</v>
      </c>
      <c r="F11" s="287">
        <v>231947</v>
      </c>
      <c r="G11" s="286">
        <v>1356</v>
      </c>
      <c r="H11" s="288">
        <v>3301</v>
      </c>
      <c r="I11" s="286">
        <v>12</v>
      </c>
      <c r="J11" s="286">
        <v>21901</v>
      </c>
      <c r="K11" s="286">
        <v>11076</v>
      </c>
      <c r="L11" s="286">
        <v>166</v>
      </c>
      <c r="M11" s="286">
        <v>8932</v>
      </c>
      <c r="N11" s="286">
        <v>552</v>
      </c>
      <c r="O11" s="179"/>
      <c r="P11" s="179"/>
    </row>
    <row r="12" spans="1:16" ht="12.75" customHeight="1">
      <c r="A12" s="1935"/>
      <c r="B12" s="212">
        <v>2013</v>
      </c>
      <c r="C12" s="285">
        <v>443446</v>
      </c>
      <c r="D12" s="286">
        <v>57268</v>
      </c>
      <c r="E12" s="286">
        <v>155999</v>
      </c>
      <c r="F12" s="287">
        <v>221655</v>
      </c>
      <c r="G12" s="286">
        <v>1029</v>
      </c>
      <c r="H12" s="288">
        <v>4019</v>
      </c>
      <c r="I12" s="286">
        <v>0</v>
      </c>
      <c r="J12" s="286">
        <v>17909</v>
      </c>
      <c r="K12" s="286">
        <v>7950</v>
      </c>
      <c r="L12" s="286">
        <v>169</v>
      </c>
      <c r="M12" s="286">
        <v>9158</v>
      </c>
      <c r="N12" s="286">
        <v>408</v>
      </c>
      <c r="O12" s="179"/>
      <c r="P12" s="179"/>
    </row>
    <row r="13" spans="1:16" ht="12.75" customHeight="1">
      <c r="A13" s="1935"/>
      <c r="B13" s="212">
        <v>2014</v>
      </c>
      <c r="C13" s="285">
        <v>337112</v>
      </c>
      <c r="D13" s="286">
        <v>59406</v>
      </c>
      <c r="E13" s="286">
        <v>120524</v>
      </c>
      <c r="F13" s="287">
        <v>138998</v>
      </c>
      <c r="G13" s="286">
        <v>891</v>
      </c>
      <c r="H13" s="288">
        <v>1505</v>
      </c>
      <c r="I13" s="286">
        <v>8</v>
      </c>
      <c r="J13" s="286">
        <v>16017</v>
      </c>
      <c r="K13" s="286">
        <v>8173</v>
      </c>
      <c r="L13" s="286">
        <v>137</v>
      </c>
      <c r="M13" s="286">
        <v>7015</v>
      </c>
      <c r="N13" s="286">
        <v>87</v>
      </c>
      <c r="O13" s="179"/>
      <c r="P13" s="179"/>
    </row>
    <row r="14" spans="1:16" ht="12.75" customHeight="1">
      <c r="A14" s="1935"/>
      <c r="B14" s="212">
        <v>2015</v>
      </c>
      <c r="C14" s="285">
        <v>306117</v>
      </c>
      <c r="D14" s="286">
        <v>60883</v>
      </c>
      <c r="E14" s="286">
        <v>101659</v>
      </c>
      <c r="F14" s="287">
        <v>123229</v>
      </c>
      <c r="G14" s="286">
        <v>5026</v>
      </c>
      <c r="H14" s="288">
        <v>2617</v>
      </c>
      <c r="I14" s="286">
        <v>5</v>
      </c>
      <c r="J14" s="286">
        <v>11837</v>
      </c>
      <c r="K14" s="286">
        <v>4758</v>
      </c>
      <c r="L14" s="286">
        <v>290</v>
      </c>
      <c r="M14" s="286">
        <v>6533</v>
      </c>
      <c r="N14" s="286">
        <v>218</v>
      </c>
      <c r="O14" s="179"/>
      <c r="P14" s="179"/>
    </row>
    <row r="15" spans="1:16" ht="12.75" customHeight="1">
      <c r="A15" s="1935"/>
      <c r="B15" s="212">
        <v>2016</v>
      </c>
      <c r="C15" s="285">
        <v>368691</v>
      </c>
      <c r="D15" s="286">
        <v>61201</v>
      </c>
      <c r="E15" s="286">
        <v>123271</v>
      </c>
      <c r="F15" s="287">
        <v>164867</v>
      </c>
      <c r="G15" s="286">
        <v>5552</v>
      </c>
      <c r="H15" s="288">
        <v>2589</v>
      </c>
      <c r="I15" s="286">
        <v>4</v>
      </c>
      <c r="J15" s="286">
        <v>11207</v>
      </c>
      <c r="K15" s="286">
        <v>4361</v>
      </c>
      <c r="L15" s="286">
        <v>250</v>
      </c>
      <c r="M15" s="286">
        <v>6342</v>
      </c>
      <c r="N15" s="286">
        <v>254</v>
      </c>
      <c r="O15" s="179"/>
      <c r="P15" s="179"/>
    </row>
    <row r="16" spans="1:16" ht="12.75" customHeight="1">
      <c r="A16" s="1935"/>
      <c r="B16" s="212">
        <v>2017</v>
      </c>
      <c r="C16" s="285">
        <v>427919</v>
      </c>
      <c r="D16" s="286">
        <v>68157</v>
      </c>
      <c r="E16" s="286">
        <v>132397</v>
      </c>
      <c r="F16" s="287">
        <v>205756</v>
      </c>
      <c r="G16" s="286">
        <v>5889</v>
      </c>
      <c r="H16" s="288">
        <v>2221</v>
      </c>
      <c r="I16" s="286">
        <v>6</v>
      </c>
      <c r="J16" s="286">
        <v>13493</v>
      </c>
      <c r="K16" s="286">
        <v>5268</v>
      </c>
      <c r="L16" s="286">
        <v>380</v>
      </c>
      <c r="M16" s="286">
        <v>7399</v>
      </c>
      <c r="N16" s="286">
        <v>446</v>
      </c>
      <c r="O16" s="179"/>
      <c r="P16" s="179"/>
    </row>
    <row r="17" spans="1:16" ht="12.75" customHeight="1">
      <c r="A17" s="1935"/>
      <c r="B17" s="212">
        <v>2018</v>
      </c>
      <c r="C17" s="285">
        <v>498910</v>
      </c>
      <c r="D17" s="286">
        <v>63129</v>
      </c>
      <c r="E17" s="286">
        <v>159999</v>
      </c>
      <c r="F17" s="287">
        <v>245209</v>
      </c>
      <c r="G17" s="286">
        <v>14028</v>
      </c>
      <c r="H17" s="288">
        <v>2527</v>
      </c>
      <c r="I17" s="286">
        <v>2</v>
      </c>
      <c r="J17" s="286">
        <v>14296</v>
      </c>
      <c r="K17" s="286">
        <v>6302</v>
      </c>
      <c r="L17" s="286">
        <v>243</v>
      </c>
      <c r="M17" s="286">
        <v>7323</v>
      </c>
      <c r="N17" s="286">
        <v>446</v>
      </c>
      <c r="O17" s="179"/>
      <c r="P17" s="179"/>
    </row>
    <row r="18" spans="1:16" ht="12.75" customHeight="1">
      <c r="A18" s="1935"/>
      <c r="B18" s="289">
        <v>2019</v>
      </c>
      <c r="C18" s="285">
        <v>557424</v>
      </c>
      <c r="D18" s="290">
        <v>60788</v>
      </c>
      <c r="E18" s="291">
        <v>190899</v>
      </c>
      <c r="F18" s="291">
        <v>277272</v>
      </c>
      <c r="G18" s="291">
        <v>14240</v>
      </c>
      <c r="H18" s="291">
        <v>3917</v>
      </c>
      <c r="I18" s="291">
        <v>3</v>
      </c>
      <c r="J18" s="291">
        <v>11173</v>
      </c>
      <c r="K18" s="291">
        <v>3866</v>
      </c>
      <c r="L18" s="291">
        <v>476</v>
      </c>
      <c r="M18" s="291">
        <v>6352</v>
      </c>
      <c r="N18" s="291">
        <v>583</v>
      </c>
      <c r="O18" s="179"/>
      <c r="P18" s="179"/>
    </row>
    <row r="19" spans="1:16" ht="12.75" customHeight="1">
      <c r="A19" s="1935"/>
      <c r="B19" s="289">
        <v>2020</v>
      </c>
      <c r="C19" s="285">
        <v>438429</v>
      </c>
      <c r="D19" s="290">
        <v>38135</v>
      </c>
      <c r="E19" s="291">
        <v>151419</v>
      </c>
      <c r="F19" s="291">
        <v>212292</v>
      </c>
      <c r="G19" s="291">
        <v>19245</v>
      </c>
      <c r="H19" s="291">
        <v>3621</v>
      </c>
      <c r="I19" s="291">
        <v>2</v>
      </c>
      <c r="J19" s="291">
        <v>12667</v>
      </c>
      <c r="K19" s="291">
        <v>3280</v>
      </c>
      <c r="L19" s="291">
        <v>187</v>
      </c>
      <c r="M19" s="291">
        <v>7103</v>
      </c>
      <c r="N19" s="291">
        <v>2669</v>
      </c>
      <c r="O19" s="179"/>
      <c r="P19" s="179"/>
    </row>
    <row r="20" spans="1:16" ht="12.75" customHeight="1">
      <c r="A20" s="1935"/>
      <c r="B20" s="289">
        <v>2021</v>
      </c>
      <c r="C20" s="285">
        <v>479364</v>
      </c>
      <c r="D20" s="290">
        <v>47814</v>
      </c>
      <c r="E20" s="291">
        <v>156293</v>
      </c>
      <c r="F20" s="291">
        <v>258463</v>
      </c>
      <c r="G20" s="292" t="s">
        <v>279</v>
      </c>
      <c r="H20" s="291">
        <v>4303</v>
      </c>
      <c r="I20" s="291">
        <v>1</v>
      </c>
      <c r="J20" s="291">
        <v>14458</v>
      </c>
      <c r="K20" s="291">
        <v>3493</v>
      </c>
      <c r="L20" s="291">
        <v>138</v>
      </c>
      <c r="M20" s="291">
        <v>8767</v>
      </c>
      <c r="N20" s="291">
        <v>2755</v>
      </c>
      <c r="O20" s="179"/>
      <c r="P20" s="179"/>
    </row>
    <row r="21" spans="1:16" ht="18.95" customHeight="1">
      <c r="A21" s="1935"/>
      <c r="B21" s="1945" t="s">
        <v>2091</v>
      </c>
      <c r="C21" s="1945"/>
      <c r="D21" s="1945"/>
      <c r="E21" s="1945"/>
      <c r="F21" s="1945"/>
      <c r="G21" s="1945"/>
      <c r="H21" s="1945"/>
      <c r="I21" s="1945"/>
      <c r="J21" s="1945"/>
      <c r="K21" s="1945"/>
      <c r="L21" s="1945"/>
      <c r="M21" s="1945"/>
      <c r="N21" s="1945"/>
      <c r="O21" s="179"/>
      <c r="P21" s="179"/>
    </row>
    <row r="22" spans="1:16" ht="12.75" customHeight="1">
      <c r="A22" s="1935"/>
      <c r="B22" s="192">
        <v>2010</v>
      </c>
      <c r="C22" s="211">
        <v>115.2</v>
      </c>
      <c r="D22" s="196">
        <v>101.4</v>
      </c>
      <c r="E22" s="196">
        <v>135</v>
      </c>
      <c r="F22" s="196">
        <v>106.6</v>
      </c>
      <c r="G22" s="196">
        <v>11.2</v>
      </c>
      <c r="H22" s="196">
        <v>92.1</v>
      </c>
      <c r="I22" s="196">
        <v>1500</v>
      </c>
      <c r="J22" s="196">
        <v>212.3</v>
      </c>
      <c r="K22" s="196">
        <v>252.2</v>
      </c>
      <c r="L22" s="196">
        <v>32</v>
      </c>
      <c r="M22" s="196">
        <v>167.5</v>
      </c>
      <c r="N22" s="196">
        <v>428.7</v>
      </c>
      <c r="O22" s="179"/>
      <c r="P22" s="179"/>
    </row>
    <row r="23" spans="1:16" ht="12.75" customHeight="1">
      <c r="A23" s="1935"/>
      <c r="B23" s="192">
        <v>2011</v>
      </c>
      <c r="C23" s="195">
        <v>125</v>
      </c>
      <c r="D23" s="202">
        <v>80.7</v>
      </c>
      <c r="E23" s="197">
        <v>148</v>
      </c>
      <c r="F23" s="197">
        <v>132</v>
      </c>
      <c r="G23" s="202">
        <v>7.8</v>
      </c>
      <c r="H23" s="293">
        <v>86.2</v>
      </c>
      <c r="I23" s="293">
        <v>750</v>
      </c>
      <c r="J23" s="202">
        <v>185.7</v>
      </c>
      <c r="K23" s="294">
        <v>223.4</v>
      </c>
      <c r="L23" s="202">
        <v>20.399999999999999</v>
      </c>
      <c r="M23" s="294">
        <v>142.19999999999999</v>
      </c>
      <c r="N23" s="294">
        <v>390.6</v>
      </c>
      <c r="O23" s="179"/>
      <c r="P23" s="179"/>
    </row>
    <row r="24" spans="1:16" ht="12.75" customHeight="1">
      <c r="A24" s="1935"/>
      <c r="B24" s="192">
        <v>2012</v>
      </c>
      <c r="C24" s="277">
        <v>131.30000000000001</v>
      </c>
      <c r="D24" s="238">
        <v>83.8</v>
      </c>
      <c r="E24" s="238">
        <v>152.19999999999999</v>
      </c>
      <c r="F24" s="240">
        <v>140.69999999999999</v>
      </c>
      <c r="G24" s="233">
        <v>24.4</v>
      </c>
      <c r="H24" s="294">
        <v>127.5</v>
      </c>
      <c r="I24" s="293">
        <v>300</v>
      </c>
      <c r="J24" s="240">
        <v>195.4</v>
      </c>
      <c r="K24" s="240">
        <v>254</v>
      </c>
      <c r="L24" s="238">
        <v>66.400000000000006</v>
      </c>
      <c r="M24" s="294">
        <v>140.80000000000001</v>
      </c>
      <c r="N24" s="294">
        <v>217.3</v>
      </c>
      <c r="O24" s="179"/>
      <c r="P24" s="179"/>
    </row>
    <row r="25" spans="1:16" ht="12.75" customHeight="1">
      <c r="A25" s="1935"/>
      <c r="B25" s="192">
        <v>2013</v>
      </c>
      <c r="C25" s="277">
        <v>120.3</v>
      </c>
      <c r="D25" s="238">
        <v>93.6</v>
      </c>
      <c r="E25" s="238">
        <v>126.5</v>
      </c>
      <c r="F25" s="240">
        <v>134.4</v>
      </c>
      <c r="G25" s="241">
        <v>18.5</v>
      </c>
      <c r="H25" s="293">
        <v>155.19999999999999</v>
      </c>
      <c r="I25" s="294" t="s">
        <v>394</v>
      </c>
      <c r="J25" s="240">
        <v>159.80000000000001</v>
      </c>
      <c r="K25" s="294">
        <v>182.3</v>
      </c>
      <c r="L25" s="238">
        <v>67.599999999999994</v>
      </c>
      <c r="M25" s="294">
        <v>144.4</v>
      </c>
      <c r="N25" s="294">
        <v>160.6</v>
      </c>
      <c r="O25" s="179"/>
      <c r="P25" s="179"/>
    </row>
    <row r="26" spans="1:16" ht="12.75" customHeight="1">
      <c r="A26" s="1935"/>
      <c r="B26" s="192">
        <v>2014</v>
      </c>
      <c r="C26" s="277">
        <v>91.4</v>
      </c>
      <c r="D26" s="238">
        <v>97.1</v>
      </c>
      <c r="E26" s="238">
        <v>97.8</v>
      </c>
      <c r="F26" s="240">
        <v>84.3</v>
      </c>
      <c r="G26" s="241">
        <v>16</v>
      </c>
      <c r="H26" s="293">
        <v>58.1</v>
      </c>
      <c r="I26" s="293">
        <v>200</v>
      </c>
      <c r="J26" s="240">
        <v>142.9</v>
      </c>
      <c r="K26" s="294">
        <v>187.4</v>
      </c>
      <c r="L26" s="238">
        <v>54.8</v>
      </c>
      <c r="M26" s="293">
        <v>110.6</v>
      </c>
      <c r="N26" s="293">
        <v>34.299999999999997</v>
      </c>
      <c r="O26" s="179"/>
      <c r="P26" s="179"/>
    </row>
    <row r="27" spans="1:16" ht="12.75" customHeight="1">
      <c r="A27" s="1935"/>
      <c r="B27" s="192">
        <v>2015</v>
      </c>
      <c r="C27" s="277">
        <v>83</v>
      </c>
      <c r="D27" s="238">
        <v>99.5</v>
      </c>
      <c r="E27" s="238">
        <v>82.5</v>
      </c>
      <c r="F27" s="240">
        <v>74.7</v>
      </c>
      <c r="G27" s="241">
        <v>90.5</v>
      </c>
      <c r="H27" s="293">
        <v>101.1</v>
      </c>
      <c r="I27" s="293">
        <v>125</v>
      </c>
      <c r="J27" s="240">
        <v>105.6</v>
      </c>
      <c r="K27" s="294">
        <v>109.1</v>
      </c>
      <c r="L27" s="238">
        <v>116</v>
      </c>
      <c r="M27" s="293">
        <v>103</v>
      </c>
      <c r="N27" s="293">
        <v>85.8</v>
      </c>
      <c r="O27" s="179"/>
      <c r="P27" s="179"/>
    </row>
    <row r="28" spans="1:16" ht="12.75" customHeight="1">
      <c r="A28" s="1935"/>
      <c r="B28" s="192">
        <v>2016</v>
      </c>
      <c r="C28" s="211">
        <v>100</v>
      </c>
      <c r="D28" s="196">
        <v>100</v>
      </c>
      <c r="E28" s="196">
        <v>100</v>
      </c>
      <c r="F28" s="196">
        <v>100</v>
      </c>
      <c r="G28" s="196">
        <v>100</v>
      </c>
      <c r="H28" s="196">
        <v>100</v>
      </c>
      <c r="I28" s="196">
        <v>100</v>
      </c>
      <c r="J28" s="196">
        <v>100</v>
      </c>
      <c r="K28" s="196">
        <v>100</v>
      </c>
      <c r="L28" s="196">
        <v>100</v>
      </c>
      <c r="M28" s="196">
        <v>100</v>
      </c>
      <c r="N28" s="196">
        <v>100</v>
      </c>
      <c r="O28" s="179"/>
      <c r="P28" s="179"/>
    </row>
    <row r="29" spans="1:16" ht="12.75" customHeight="1">
      <c r="A29" s="1935"/>
      <c r="B29" s="192">
        <v>2017</v>
      </c>
      <c r="C29" s="277">
        <v>116.1</v>
      </c>
      <c r="D29" s="238">
        <v>111.4</v>
      </c>
      <c r="E29" s="238">
        <v>107.4</v>
      </c>
      <c r="F29" s="240">
        <v>124.8</v>
      </c>
      <c r="G29" s="241">
        <v>106.1</v>
      </c>
      <c r="H29" s="293">
        <v>85.8</v>
      </c>
      <c r="I29" s="293">
        <v>150</v>
      </c>
      <c r="J29" s="240">
        <v>120.4</v>
      </c>
      <c r="K29" s="293">
        <v>120.8</v>
      </c>
      <c r="L29" s="238">
        <v>152</v>
      </c>
      <c r="M29" s="293">
        <v>116.7</v>
      </c>
      <c r="N29" s="293">
        <v>175.6</v>
      </c>
      <c r="O29" s="179"/>
      <c r="P29" s="179"/>
    </row>
    <row r="30" spans="1:16" ht="12.75" customHeight="1">
      <c r="A30" s="1935"/>
      <c r="B30" s="192">
        <v>2018</v>
      </c>
      <c r="C30" s="277">
        <v>135.30000000000001</v>
      </c>
      <c r="D30" s="238">
        <v>103.2</v>
      </c>
      <c r="E30" s="238">
        <v>129.80000000000001</v>
      </c>
      <c r="F30" s="240">
        <v>148.69999999999999</v>
      </c>
      <c r="G30" s="241">
        <v>252.7</v>
      </c>
      <c r="H30" s="293">
        <v>97.6</v>
      </c>
      <c r="I30" s="293">
        <v>42.9</v>
      </c>
      <c r="J30" s="240">
        <v>127.6</v>
      </c>
      <c r="K30" s="293">
        <v>144.5</v>
      </c>
      <c r="L30" s="238">
        <v>97.4</v>
      </c>
      <c r="M30" s="293">
        <v>115.5</v>
      </c>
      <c r="N30" s="293">
        <v>175.6</v>
      </c>
      <c r="O30" s="179"/>
      <c r="P30" s="179"/>
    </row>
    <row r="31" spans="1:16" ht="12.75" customHeight="1">
      <c r="A31" s="1935"/>
      <c r="B31" s="232">
        <v>2019</v>
      </c>
      <c r="C31" s="195">
        <v>151.19999999999999</v>
      </c>
      <c r="D31" s="197">
        <v>99.3</v>
      </c>
      <c r="E31" s="197">
        <v>154.9</v>
      </c>
      <c r="F31" s="197">
        <v>168.2</v>
      </c>
      <c r="G31" s="197">
        <v>256.5</v>
      </c>
      <c r="H31" s="197">
        <v>151.30000000000001</v>
      </c>
      <c r="I31" s="197">
        <v>71.599999999999994</v>
      </c>
      <c r="J31" s="197">
        <v>99.7</v>
      </c>
      <c r="K31" s="197">
        <v>88.7</v>
      </c>
      <c r="L31" s="197">
        <v>190.2</v>
      </c>
      <c r="M31" s="197">
        <v>100.2</v>
      </c>
      <c r="N31" s="293">
        <v>229.5</v>
      </c>
      <c r="O31" s="179"/>
      <c r="P31" s="179"/>
    </row>
    <row r="32" spans="1:16" ht="12.75" customHeight="1">
      <c r="A32" s="1935"/>
      <c r="B32" s="232">
        <v>2020</v>
      </c>
      <c r="C32" s="195">
        <v>118.9</v>
      </c>
      <c r="D32" s="197">
        <v>62.3</v>
      </c>
      <c r="E32" s="197">
        <v>122.8</v>
      </c>
      <c r="F32" s="197">
        <v>128.80000000000001</v>
      </c>
      <c r="G32" s="197">
        <v>346.6</v>
      </c>
      <c r="H32" s="197">
        <v>139.9</v>
      </c>
      <c r="I32" s="197">
        <v>35.799999999999997</v>
      </c>
      <c r="J32" s="197">
        <v>113</v>
      </c>
      <c r="K32" s="197">
        <v>75.2</v>
      </c>
      <c r="L32" s="197">
        <v>74.8</v>
      </c>
      <c r="M32" s="197">
        <v>112</v>
      </c>
      <c r="N32" s="293">
        <v>1051.0999999999999</v>
      </c>
      <c r="O32" s="179"/>
      <c r="P32" s="179"/>
    </row>
    <row r="33" spans="1:16" ht="12.75" customHeight="1">
      <c r="A33" s="1935"/>
      <c r="B33" s="232">
        <v>2021</v>
      </c>
      <c r="C33" s="195">
        <v>130</v>
      </c>
      <c r="D33" s="197">
        <v>78.099999999999994</v>
      </c>
      <c r="E33" s="197">
        <v>126.8</v>
      </c>
      <c r="F33" s="197">
        <v>151.69999999999999</v>
      </c>
      <c r="G33" s="241" t="s">
        <v>279</v>
      </c>
      <c r="H33" s="197">
        <v>166.2</v>
      </c>
      <c r="I33" s="197">
        <v>32.6</v>
      </c>
      <c r="J33" s="197">
        <v>129</v>
      </c>
      <c r="K33" s="197">
        <v>80.099999999999994</v>
      </c>
      <c r="L33" s="197">
        <v>55</v>
      </c>
      <c r="M33" s="197">
        <v>138.19999999999999</v>
      </c>
      <c r="N33" s="293">
        <v>1084.8</v>
      </c>
      <c r="O33" s="179"/>
      <c r="P33" s="179"/>
    </row>
    <row r="34" spans="1:16" ht="18.95" customHeight="1">
      <c r="A34" s="1935"/>
      <c r="B34" s="2004" t="s">
        <v>2092</v>
      </c>
      <c r="C34" s="1948"/>
      <c r="D34" s="1948"/>
      <c r="E34" s="1948"/>
      <c r="F34" s="1948"/>
      <c r="G34" s="1948"/>
      <c r="H34" s="1948"/>
      <c r="I34" s="1948"/>
      <c r="J34" s="1948"/>
      <c r="K34" s="1948"/>
      <c r="L34" s="1948"/>
      <c r="M34" s="1948"/>
      <c r="N34" s="1948"/>
      <c r="O34" s="179"/>
      <c r="P34" s="179"/>
    </row>
    <row r="35" spans="1:16" ht="12.75" customHeight="1">
      <c r="A35" s="1935"/>
      <c r="B35" s="192">
        <v>2010</v>
      </c>
      <c r="C35" s="195">
        <v>43.3</v>
      </c>
      <c r="D35" s="196">
        <v>48.4</v>
      </c>
      <c r="E35" s="196">
        <v>46.9</v>
      </c>
      <c r="F35" s="196">
        <v>37.1</v>
      </c>
      <c r="G35" s="196">
        <v>58.9</v>
      </c>
      <c r="H35" s="196">
        <v>42.1</v>
      </c>
      <c r="I35" s="196">
        <v>50</v>
      </c>
      <c r="J35" s="196">
        <v>38.6</v>
      </c>
      <c r="K35" s="196">
        <v>50.9</v>
      </c>
      <c r="L35" s="196">
        <v>45</v>
      </c>
      <c r="M35" s="196">
        <v>27.6</v>
      </c>
      <c r="N35" s="196">
        <v>57.6</v>
      </c>
      <c r="O35" s="179"/>
      <c r="P35" s="179"/>
    </row>
    <row r="36" spans="1:16" ht="12.75" customHeight="1">
      <c r="A36" s="1935"/>
      <c r="B36" s="192">
        <v>2011</v>
      </c>
      <c r="C36" s="195">
        <v>49.8</v>
      </c>
      <c r="D36" s="201">
        <v>56.8</v>
      </c>
      <c r="E36" s="201">
        <v>55.5</v>
      </c>
      <c r="F36" s="196">
        <v>41</v>
      </c>
      <c r="G36" s="201">
        <v>62.8</v>
      </c>
      <c r="H36" s="237">
        <v>48.3</v>
      </c>
      <c r="I36" s="196">
        <v>60</v>
      </c>
      <c r="J36" s="196">
        <v>45.9</v>
      </c>
      <c r="K36" s="201">
        <v>56.8</v>
      </c>
      <c r="L36" s="201">
        <v>54.9</v>
      </c>
      <c r="M36" s="197">
        <v>37.1</v>
      </c>
      <c r="N36" s="197">
        <v>65.400000000000006</v>
      </c>
      <c r="O36" s="179"/>
      <c r="P36" s="179"/>
    </row>
    <row r="37" spans="1:16" ht="12.75" customHeight="1">
      <c r="A37" s="1935"/>
      <c r="B37" s="192">
        <v>2012</v>
      </c>
      <c r="C37" s="195">
        <v>55.1</v>
      </c>
      <c r="D37" s="196">
        <v>64.400000000000006</v>
      </c>
      <c r="E37" s="201">
        <v>62.5</v>
      </c>
      <c r="F37" s="201">
        <v>44.4</v>
      </c>
      <c r="G37" s="201">
        <v>65.7</v>
      </c>
      <c r="H37" s="278">
        <v>51.8</v>
      </c>
      <c r="I37" s="201">
        <v>58.3</v>
      </c>
      <c r="J37" s="196">
        <v>48.9</v>
      </c>
      <c r="K37" s="201">
        <v>62.1</v>
      </c>
      <c r="L37" s="196">
        <v>62</v>
      </c>
      <c r="M37" s="197">
        <v>37.6</v>
      </c>
      <c r="N37" s="197">
        <v>68.7</v>
      </c>
      <c r="O37" s="179"/>
      <c r="P37" s="179"/>
    </row>
    <row r="38" spans="1:16" ht="12.75" customHeight="1">
      <c r="A38" s="1935"/>
      <c r="B38" s="192">
        <v>2013</v>
      </c>
      <c r="C38" s="195">
        <v>55.7</v>
      </c>
      <c r="D38" s="196">
        <v>68.3</v>
      </c>
      <c r="E38" s="201">
        <v>65.599999999999994</v>
      </c>
      <c r="F38" s="196">
        <v>42.5</v>
      </c>
      <c r="G38" s="201">
        <v>66.7</v>
      </c>
      <c r="H38" s="278">
        <v>53</v>
      </c>
      <c r="I38" s="238" t="s">
        <v>394</v>
      </c>
      <c r="J38" s="201">
        <v>48.6</v>
      </c>
      <c r="K38" s="201">
        <v>60.9</v>
      </c>
      <c r="L38" s="196">
        <v>65.7</v>
      </c>
      <c r="M38" s="197">
        <v>37.700000000000003</v>
      </c>
      <c r="N38" s="197">
        <v>70.099999999999994</v>
      </c>
      <c r="O38" s="179"/>
      <c r="P38" s="179"/>
    </row>
    <row r="39" spans="1:16" ht="12.75" customHeight="1">
      <c r="A39" s="1935"/>
      <c r="B39" s="192">
        <v>2014</v>
      </c>
      <c r="C39" s="195">
        <v>66.5</v>
      </c>
      <c r="D39" s="196">
        <v>73</v>
      </c>
      <c r="E39" s="196">
        <v>72.2</v>
      </c>
      <c r="F39" s="196">
        <v>59.9</v>
      </c>
      <c r="G39" s="201">
        <v>72.3</v>
      </c>
      <c r="H39" s="237">
        <v>65.400000000000006</v>
      </c>
      <c r="I39" s="238">
        <v>62.5</v>
      </c>
      <c r="J39" s="196">
        <v>56</v>
      </c>
      <c r="K39" s="201">
        <v>68.099999999999994</v>
      </c>
      <c r="L39" s="196">
        <v>72.3</v>
      </c>
      <c r="M39" s="197">
        <v>46.1</v>
      </c>
      <c r="N39" s="197">
        <v>75.900000000000006</v>
      </c>
      <c r="O39" s="179"/>
      <c r="P39" s="179"/>
    </row>
    <row r="40" spans="1:16" ht="12.75" customHeight="1">
      <c r="A40" s="1935"/>
      <c r="B40" s="192">
        <v>2015</v>
      </c>
      <c r="C40" s="195">
        <v>88</v>
      </c>
      <c r="D40" s="201">
        <v>90.7</v>
      </c>
      <c r="E40" s="196">
        <v>92.6</v>
      </c>
      <c r="F40" s="196">
        <v>83.7</v>
      </c>
      <c r="G40" s="201">
        <v>88.7</v>
      </c>
      <c r="H40" s="237">
        <v>92.5</v>
      </c>
      <c r="I40" s="238">
        <v>80</v>
      </c>
      <c r="J40" s="196">
        <v>84.7</v>
      </c>
      <c r="K40" s="201">
        <v>96.5</v>
      </c>
      <c r="L40" s="196">
        <v>91.7</v>
      </c>
      <c r="M40" s="197">
        <v>76</v>
      </c>
      <c r="N40" s="197">
        <v>89.9</v>
      </c>
      <c r="O40" s="179"/>
      <c r="P40" s="179"/>
    </row>
    <row r="41" spans="1:16" ht="12.75" customHeight="1">
      <c r="A41" s="1935"/>
      <c r="B41" s="192">
        <v>2016</v>
      </c>
      <c r="C41" s="195">
        <v>100</v>
      </c>
      <c r="D41" s="196">
        <v>100</v>
      </c>
      <c r="E41" s="196">
        <v>100</v>
      </c>
      <c r="F41" s="196">
        <v>100</v>
      </c>
      <c r="G41" s="196">
        <v>100</v>
      </c>
      <c r="H41" s="196">
        <v>100</v>
      </c>
      <c r="I41" s="196">
        <v>100</v>
      </c>
      <c r="J41" s="196">
        <v>100</v>
      </c>
      <c r="K41" s="196">
        <v>100</v>
      </c>
      <c r="L41" s="196">
        <v>100</v>
      </c>
      <c r="M41" s="196">
        <v>100</v>
      </c>
      <c r="N41" s="196">
        <v>100</v>
      </c>
      <c r="O41" s="179"/>
      <c r="P41" s="179"/>
    </row>
    <row r="42" spans="1:16" ht="12.75" customHeight="1">
      <c r="A42" s="1935"/>
      <c r="B42" s="192">
        <v>2017</v>
      </c>
      <c r="C42" s="195">
        <v>109.9</v>
      </c>
      <c r="D42" s="196">
        <v>113.2</v>
      </c>
      <c r="E42" s="196">
        <v>114.6</v>
      </c>
      <c r="F42" s="196">
        <v>105.5</v>
      </c>
      <c r="G42" s="201">
        <v>113.1</v>
      </c>
      <c r="H42" s="294">
        <v>113.1</v>
      </c>
      <c r="I42" s="238">
        <v>121.6</v>
      </c>
      <c r="J42" s="196">
        <v>112</v>
      </c>
      <c r="K42" s="201">
        <v>110.2</v>
      </c>
      <c r="L42" s="196">
        <v>113.4</v>
      </c>
      <c r="M42" s="197">
        <v>113</v>
      </c>
      <c r="N42" s="197">
        <v>114.2</v>
      </c>
      <c r="O42" s="179"/>
      <c r="P42" s="179"/>
    </row>
    <row r="43" spans="1:16" ht="12.75" customHeight="1">
      <c r="A43" s="1935"/>
      <c r="B43" s="192">
        <v>2018</v>
      </c>
      <c r="C43" s="195">
        <v>125.9</v>
      </c>
      <c r="D43" s="197">
        <v>138.80000000000001</v>
      </c>
      <c r="E43" s="197">
        <v>140.5</v>
      </c>
      <c r="F43" s="197">
        <v>111.8</v>
      </c>
      <c r="G43" s="202">
        <v>131.30000000000001</v>
      </c>
      <c r="H43" s="294">
        <v>127.5</v>
      </c>
      <c r="I43" s="241">
        <v>153.9</v>
      </c>
      <c r="J43" s="197">
        <v>140.19999999999999</v>
      </c>
      <c r="K43" s="197">
        <v>147</v>
      </c>
      <c r="L43" s="197">
        <v>139.5</v>
      </c>
      <c r="M43" s="197">
        <v>134.5</v>
      </c>
      <c r="N43" s="197">
        <v>133</v>
      </c>
      <c r="O43" s="179"/>
      <c r="P43" s="179"/>
    </row>
    <row r="44" spans="1:16" ht="12.75" customHeight="1">
      <c r="A44" s="1935"/>
      <c r="B44" s="295">
        <v>2019</v>
      </c>
      <c r="C44" s="195">
        <v>125.7</v>
      </c>
      <c r="D44" s="202">
        <v>150.4</v>
      </c>
      <c r="E44" s="202">
        <v>147.1</v>
      </c>
      <c r="F44" s="202">
        <v>102.4</v>
      </c>
      <c r="G44" s="202">
        <v>134.9</v>
      </c>
      <c r="H44" s="202">
        <v>125.5</v>
      </c>
      <c r="I44" s="241">
        <v>178.1</v>
      </c>
      <c r="J44" s="202">
        <v>182.7</v>
      </c>
      <c r="K44" s="197">
        <v>217</v>
      </c>
      <c r="L44" s="202">
        <v>147.9</v>
      </c>
      <c r="M44" s="197">
        <v>164.2</v>
      </c>
      <c r="N44" s="197">
        <v>153.19999999999999</v>
      </c>
      <c r="O44" s="179"/>
      <c r="P44" s="179"/>
    </row>
    <row r="45" spans="1:16" ht="12.75" customHeight="1">
      <c r="A45" s="1935"/>
      <c r="B45" s="295">
        <v>2020</v>
      </c>
      <c r="C45" s="195">
        <v>128.69999999999999</v>
      </c>
      <c r="D45" s="202">
        <v>157.69999999999999</v>
      </c>
      <c r="E45" s="197">
        <v>149</v>
      </c>
      <c r="F45" s="202">
        <v>105.2</v>
      </c>
      <c r="G45" s="197">
        <v>133</v>
      </c>
      <c r="H45" s="202">
        <v>141.30000000000001</v>
      </c>
      <c r="I45" s="241">
        <v>205</v>
      </c>
      <c r="J45" s="202">
        <v>193.1</v>
      </c>
      <c r="K45" s="197">
        <v>222.4</v>
      </c>
      <c r="L45" s="202">
        <v>153.4</v>
      </c>
      <c r="M45" s="197">
        <v>175.4</v>
      </c>
      <c r="N45" s="197">
        <v>165.8</v>
      </c>
      <c r="O45" s="179"/>
      <c r="P45" s="179"/>
    </row>
    <row r="46" spans="1:16" ht="12.75" customHeight="1">
      <c r="A46" s="1935"/>
      <c r="B46" s="295">
        <v>2021</v>
      </c>
      <c r="C46" s="195">
        <v>150.19999999999999</v>
      </c>
      <c r="D46" s="202">
        <v>180.4</v>
      </c>
      <c r="E46" s="197">
        <v>181.6</v>
      </c>
      <c r="F46" s="202">
        <v>120.3</v>
      </c>
      <c r="G46" s="241" t="s">
        <v>279</v>
      </c>
      <c r="H46" s="202">
        <v>167.3</v>
      </c>
      <c r="I46" s="241">
        <v>224.6</v>
      </c>
      <c r="J46" s="202">
        <v>218.3</v>
      </c>
      <c r="K46" s="197">
        <v>277.60000000000002</v>
      </c>
      <c r="L46" s="202">
        <v>180.2</v>
      </c>
      <c r="M46" s="197">
        <v>189.9</v>
      </c>
      <c r="N46" s="197">
        <v>180.6</v>
      </c>
      <c r="O46" s="179"/>
      <c r="P46" s="179"/>
    </row>
    <row r="47" spans="1:16" ht="5.85" customHeight="1">
      <c r="A47" s="1935"/>
      <c r="B47" s="296"/>
      <c r="C47" s="296"/>
      <c r="D47" s="296"/>
    </row>
    <row r="48" spans="1:16" ht="14.45" customHeight="1">
      <c r="A48" s="1935"/>
      <c r="B48" s="2001" t="s">
        <v>395</v>
      </c>
      <c r="C48" s="2001"/>
      <c r="D48" s="2001"/>
      <c r="E48" s="2001"/>
      <c r="F48" s="2001"/>
      <c r="G48" s="2001"/>
      <c r="H48" s="2001"/>
      <c r="I48" s="2001"/>
      <c r="J48" s="2001"/>
      <c r="K48" s="2001"/>
      <c r="L48" s="2001"/>
      <c r="M48" s="2001"/>
      <c r="N48" s="2001"/>
    </row>
  </sheetData>
  <mergeCells count="16">
    <mergeCell ref="B48:N48"/>
    <mergeCell ref="A1:A48"/>
    <mergeCell ref="B1:N1"/>
    <mergeCell ref="B2:N2"/>
    <mergeCell ref="C4:C5"/>
    <mergeCell ref="D4:D5"/>
    <mergeCell ref="E4:E5"/>
    <mergeCell ref="F4:F5"/>
    <mergeCell ref="G4:G5"/>
    <mergeCell ref="H4:H5"/>
    <mergeCell ref="I4:I5"/>
    <mergeCell ref="J4:J5"/>
    <mergeCell ref="K4:N4"/>
    <mergeCell ref="B8:N8"/>
    <mergeCell ref="B21:N21"/>
    <mergeCell ref="B34:N34"/>
  </mergeCells>
  <pageMargins left="0.39370078740157483" right="0.39370078740157483" top="0.39370078740157483" bottom="0.59055118110236227" header="0" footer="0"/>
  <pageSetup paperSize="9" scale="70"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3"/>
  <sheetViews>
    <sheetView zoomScaleNormal="100" workbookViewId="0">
      <selection sqref="A1:N25"/>
    </sheetView>
  </sheetViews>
  <sheetFormatPr defaultColWidth="11.33203125" defaultRowHeight="15"/>
  <cols>
    <col min="1" max="10" width="11.6640625" style="1" customWidth="1"/>
    <col min="11" max="16384" width="11.33203125" style="1"/>
  </cols>
  <sheetData>
    <row r="1" spans="2:11" ht="22.5" customHeight="1">
      <c r="J1" s="4"/>
      <c r="K1" s="4"/>
    </row>
    <row r="2" spans="2:11" ht="22.5" customHeight="1">
      <c r="F2" s="4"/>
      <c r="G2" s="4"/>
    </row>
    <row r="3" spans="2:11" ht="22.5" customHeight="1"/>
    <row r="4" spans="2:11" ht="22.5" customHeight="1">
      <c r="E4" s="13"/>
    </row>
    <row r="5" spans="2:11" ht="22.5" customHeight="1">
      <c r="E5" s="13"/>
    </row>
    <row r="6" spans="2:11" ht="22.5" customHeight="1">
      <c r="E6" s="13"/>
    </row>
    <row r="7" spans="2:11" ht="22.5" customHeight="1"/>
    <row r="8" spans="2:11" ht="22.5" customHeight="1"/>
    <row r="9" spans="2:11" ht="22.5" customHeight="1">
      <c r="B9" s="12"/>
      <c r="C9" s="5"/>
      <c r="D9" s="5"/>
    </row>
    <row r="10" spans="2:11" ht="155.85" customHeight="1">
      <c r="B10" s="11"/>
      <c r="C10" s="2005" t="s">
        <v>410</v>
      </c>
      <c r="D10" s="2006"/>
      <c r="E10" s="2006"/>
      <c r="F10" s="2006"/>
      <c r="G10" s="2006"/>
      <c r="H10" s="2006"/>
    </row>
    <row r="11" spans="2:11" ht="28.35" customHeight="1">
      <c r="B11" s="3"/>
      <c r="C11" s="10"/>
      <c r="D11" s="9"/>
      <c r="E11" s="8"/>
      <c r="F11" s="8"/>
      <c r="G11" s="7"/>
      <c r="H11" s="6"/>
      <c r="I11" s="5"/>
    </row>
    <row r="12" spans="2:11" ht="155.85" customHeight="1">
      <c r="C12" s="2007" t="s">
        <v>411</v>
      </c>
      <c r="D12" s="2007"/>
      <c r="E12" s="2007"/>
      <c r="F12" s="2007"/>
      <c r="G12" s="2007"/>
      <c r="H12" s="2008"/>
    </row>
    <row r="13" spans="2:11" ht="28.35" customHeight="1">
      <c r="D13" s="4"/>
      <c r="E13" s="4"/>
      <c r="F13" s="4"/>
      <c r="G13" s="2"/>
      <c r="H13" s="3"/>
      <c r="I13" s="2"/>
    </row>
  </sheetData>
  <mergeCells count="2">
    <mergeCell ref="C10:H10"/>
    <mergeCell ref="C12:H12"/>
  </mergeCells>
  <pageMargins left="0.39370078740157483" right="0.39370078740157483" top="0.78740157480314965" bottom="0.78740157480314965" header="0.31496062992125984" footer="0.31496062992125984"/>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0"/>
  <sheetViews>
    <sheetView zoomScaleNormal="100" workbookViewId="0">
      <selection sqref="A1:N25"/>
    </sheetView>
  </sheetViews>
  <sheetFormatPr defaultColWidth="0" defaultRowHeight="12"/>
  <cols>
    <col min="1" max="1" width="8.5" style="755" customWidth="1"/>
    <col min="2" max="2" width="43.6640625" customWidth="1"/>
    <col min="3" max="3" width="9.1640625" customWidth="1"/>
    <col min="4" max="4" width="10.5" customWidth="1"/>
    <col min="5" max="5" width="15.5" customWidth="1"/>
    <col min="6" max="6" width="13.6640625" customWidth="1"/>
    <col min="7" max="9" width="17.33203125" customWidth="1"/>
    <col min="10" max="10" width="16.1640625" customWidth="1"/>
    <col min="11" max="12" width="15.5" customWidth="1"/>
    <col min="13" max="13" width="45.1640625" customWidth="1"/>
    <col min="14" max="23" width="17.33203125" customWidth="1"/>
  </cols>
  <sheetData>
    <row r="1" spans="1:13" ht="20.100000000000001" customHeight="1">
      <c r="A1" s="2009">
        <v>33</v>
      </c>
      <c r="B1" s="2010" t="s">
        <v>412</v>
      </c>
      <c r="C1" s="2010"/>
      <c r="D1" s="2010"/>
      <c r="E1" s="2010"/>
      <c r="F1" s="2010"/>
      <c r="G1" s="2010"/>
      <c r="H1" s="2010"/>
      <c r="I1" s="2010"/>
      <c r="J1" s="2010"/>
      <c r="K1" s="2010"/>
      <c r="L1" s="2010"/>
      <c r="M1" s="298"/>
    </row>
    <row r="2" spans="1:13" ht="20.100000000000001" customHeight="1">
      <c r="A2" s="2009"/>
      <c r="B2" s="2011" t="s">
        <v>413</v>
      </c>
      <c r="C2" s="2011"/>
      <c r="D2" s="2011"/>
      <c r="E2" s="2011"/>
      <c r="F2" s="2011"/>
      <c r="G2" s="2011"/>
      <c r="H2" s="2011"/>
      <c r="I2" s="2011"/>
      <c r="J2" s="2011"/>
      <c r="K2" s="2011"/>
      <c r="L2" s="2011"/>
      <c r="M2" s="298"/>
    </row>
    <row r="3" spans="1:13" ht="20.100000000000001" customHeight="1">
      <c r="A3" s="2009"/>
      <c r="B3" s="299"/>
      <c r="C3" s="299"/>
      <c r="D3" s="299"/>
      <c r="E3" s="299"/>
      <c r="F3" s="299"/>
      <c r="G3" s="299"/>
      <c r="H3" s="299"/>
      <c r="I3" s="299"/>
      <c r="J3" s="299"/>
      <c r="K3" s="299"/>
      <c r="L3" s="299"/>
      <c r="M3" s="300" t="s">
        <v>414</v>
      </c>
    </row>
    <row r="4" spans="1:13" ht="62.25" customHeight="1">
      <c r="A4" s="2009"/>
      <c r="B4" s="301"/>
      <c r="C4" s="302" t="s">
        <v>415</v>
      </c>
      <c r="D4" s="302" t="s">
        <v>416</v>
      </c>
      <c r="E4" s="302" t="s">
        <v>417</v>
      </c>
      <c r="F4" s="302" t="s">
        <v>418</v>
      </c>
      <c r="G4" s="302" t="s">
        <v>419</v>
      </c>
      <c r="H4" s="302" t="s">
        <v>420</v>
      </c>
      <c r="I4" s="302" t="s">
        <v>421</v>
      </c>
      <c r="J4" s="302" t="s">
        <v>422</v>
      </c>
      <c r="K4" s="302" t="s">
        <v>423</v>
      </c>
      <c r="L4" s="302" t="s">
        <v>424</v>
      </c>
      <c r="M4" s="303"/>
    </row>
    <row r="5" spans="1:13" ht="72.599999999999994" customHeight="1">
      <c r="A5" s="2009"/>
      <c r="B5" s="304"/>
      <c r="C5" s="305" t="s">
        <v>425</v>
      </c>
      <c r="D5" s="306" t="s">
        <v>426</v>
      </c>
      <c r="E5" s="306" t="s">
        <v>427</v>
      </c>
      <c r="F5" s="306" t="s">
        <v>428</v>
      </c>
      <c r="G5" s="306" t="s">
        <v>429</v>
      </c>
      <c r="H5" s="306" t="s">
        <v>430</v>
      </c>
      <c r="I5" s="306" t="s">
        <v>431</v>
      </c>
      <c r="J5" s="306" t="s">
        <v>432</v>
      </c>
      <c r="K5" s="306" t="s">
        <v>433</v>
      </c>
      <c r="L5" s="307" t="s">
        <v>434</v>
      </c>
      <c r="M5" s="308"/>
    </row>
    <row r="6" spans="1:13" ht="20.100000000000001" customHeight="1">
      <c r="A6" s="2009"/>
      <c r="B6" s="309"/>
      <c r="C6" s="310"/>
      <c r="D6" s="311" t="s">
        <v>6</v>
      </c>
      <c r="E6" s="311" t="s">
        <v>435</v>
      </c>
      <c r="F6" s="311" t="s">
        <v>50</v>
      </c>
      <c r="G6" s="311" t="s">
        <v>49</v>
      </c>
      <c r="H6" s="311" t="s">
        <v>48</v>
      </c>
      <c r="I6" s="311" t="s">
        <v>47</v>
      </c>
      <c r="J6" s="311" t="s">
        <v>46</v>
      </c>
      <c r="K6" s="311" t="s">
        <v>436</v>
      </c>
      <c r="L6" s="312" t="s">
        <v>437</v>
      </c>
      <c r="M6" s="313"/>
    </row>
    <row r="7" spans="1:13" ht="5.85" customHeight="1">
      <c r="A7" s="2009"/>
      <c r="B7" s="314"/>
      <c r="C7" s="315"/>
      <c r="D7" s="316"/>
      <c r="E7" s="316"/>
      <c r="F7" s="316"/>
      <c r="G7" s="316"/>
      <c r="H7" s="316"/>
      <c r="I7" s="316"/>
      <c r="J7" s="316"/>
      <c r="K7" s="316"/>
      <c r="L7" s="317"/>
      <c r="M7" s="308"/>
    </row>
    <row r="8" spans="1:13" ht="31.35" customHeight="1">
      <c r="A8" s="2009"/>
      <c r="B8" s="318" t="s">
        <v>438</v>
      </c>
      <c r="C8" s="319" t="s">
        <v>439</v>
      </c>
      <c r="D8" s="320">
        <v>189373</v>
      </c>
      <c r="E8" s="320">
        <v>108988</v>
      </c>
      <c r="F8" s="320">
        <v>80385</v>
      </c>
      <c r="G8" s="320">
        <v>17301</v>
      </c>
      <c r="H8" s="320">
        <v>707</v>
      </c>
      <c r="I8" s="321">
        <v>-1004</v>
      </c>
      <c r="J8" s="320">
        <v>63381</v>
      </c>
      <c r="K8" s="320">
        <v>4264</v>
      </c>
      <c r="L8" s="322">
        <v>59117</v>
      </c>
      <c r="M8" s="323" t="s">
        <v>440</v>
      </c>
    </row>
    <row r="9" spans="1:13" ht="14.1" customHeight="1">
      <c r="A9" s="2009"/>
      <c r="B9" s="318"/>
      <c r="C9" s="319"/>
      <c r="D9" s="298"/>
      <c r="E9" s="298"/>
      <c r="F9" s="298"/>
      <c r="G9" s="298"/>
      <c r="H9" s="298"/>
      <c r="I9" s="298"/>
      <c r="J9" s="298"/>
      <c r="K9" s="298"/>
      <c r="L9" s="298"/>
      <c r="M9" s="323"/>
    </row>
    <row r="10" spans="1:13" ht="31.35" customHeight="1">
      <c r="A10" s="2009"/>
      <c r="B10" s="318" t="s">
        <v>441</v>
      </c>
      <c r="C10" s="319" t="s">
        <v>442</v>
      </c>
      <c r="D10" s="320">
        <v>118720</v>
      </c>
      <c r="E10" s="320">
        <v>55284</v>
      </c>
      <c r="F10" s="320">
        <v>63436</v>
      </c>
      <c r="G10" s="320">
        <v>34171</v>
      </c>
      <c r="H10" s="320">
        <v>1699</v>
      </c>
      <c r="I10" s="320">
        <v>-7442</v>
      </c>
      <c r="J10" s="320">
        <v>35008</v>
      </c>
      <c r="K10" s="320">
        <v>8444</v>
      </c>
      <c r="L10" s="322">
        <v>26564</v>
      </c>
      <c r="M10" s="324" t="s">
        <v>443</v>
      </c>
    </row>
    <row r="11" spans="1:13" ht="14.1" customHeight="1">
      <c r="A11" s="2009"/>
      <c r="B11" s="318"/>
      <c r="C11" s="319"/>
      <c r="D11" s="298"/>
      <c r="E11" s="298"/>
      <c r="F11" s="298"/>
      <c r="G11" s="298"/>
      <c r="H11" s="298"/>
      <c r="I11" s="298"/>
      <c r="J11" s="298"/>
      <c r="K11" s="298"/>
      <c r="L11" s="298"/>
      <c r="M11" s="324"/>
    </row>
    <row r="12" spans="1:13" ht="17.100000000000001" customHeight="1">
      <c r="A12" s="2009"/>
      <c r="B12" s="325" t="s">
        <v>444</v>
      </c>
      <c r="C12" s="326" t="s">
        <v>445</v>
      </c>
      <c r="D12" s="320">
        <v>792317</v>
      </c>
      <c r="E12" s="320">
        <v>649617</v>
      </c>
      <c r="F12" s="320">
        <v>142700</v>
      </c>
      <c r="G12" s="320">
        <v>92794</v>
      </c>
      <c r="H12" s="320">
        <v>5362</v>
      </c>
      <c r="I12" s="320">
        <v>-2743</v>
      </c>
      <c r="J12" s="320">
        <v>47287</v>
      </c>
      <c r="K12" s="320">
        <v>23737</v>
      </c>
      <c r="L12" s="322">
        <v>23550</v>
      </c>
      <c r="M12" s="324" t="s">
        <v>446</v>
      </c>
    </row>
    <row r="13" spans="1:13" ht="14.1" customHeight="1">
      <c r="A13" s="2009"/>
      <c r="B13" s="325"/>
      <c r="C13" s="326"/>
      <c r="D13" s="298"/>
      <c r="E13" s="298"/>
      <c r="F13" s="298"/>
      <c r="G13" s="298"/>
      <c r="H13" s="298"/>
      <c r="I13" s="298"/>
      <c r="J13" s="298"/>
      <c r="K13" s="298"/>
      <c r="L13" s="298"/>
      <c r="M13" s="324"/>
    </row>
    <row r="14" spans="1:13" ht="31.35" customHeight="1">
      <c r="A14" s="2009"/>
      <c r="B14" s="318" t="s">
        <v>447</v>
      </c>
      <c r="C14" s="326" t="s">
        <v>448</v>
      </c>
      <c r="D14" s="320">
        <v>93571</v>
      </c>
      <c r="E14" s="320">
        <v>63276</v>
      </c>
      <c r="F14" s="320">
        <v>30295</v>
      </c>
      <c r="G14" s="320">
        <v>21297</v>
      </c>
      <c r="H14" s="320">
        <v>954</v>
      </c>
      <c r="I14" s="320">
        <v>-674</v>
      </c>
      <c r="J14" s="320">
        <v>8718</v>
      </c>
      <c r="K14" s="320">
        <v>5570</v>
      </c>
      <c r="L14" s="322">
        <v>3148</v>
      </c>
      <c r="M14" s="324" t="s">
        <v>449</v>
      </c>
    </row>
    <row r="15" spans="1:13" ht="14.1" customHeight="1">
      <c r="A15" s="2009"/>
      <c r="B15" s="318"/>
      <c r="C15" s="326"/>
      <c r="D15" s="298"/>
      <c r="E15" s="298"/>
      <c r="F15" s="298"/>
      <c r="G15" s="298"/>
      <c r="H15" s="298"/>
      <c r="I15" s="298"/>
      <c r="J15" s="298"/>
      <c r="K15" s="298"/>
      <c r="L15" s="298"/>
      <c r="M15" s="324"/>
    </row>
    <row r="16" spans="1:13" ht="31.35" customHeight="1">
      <c r="A16" s="2009"/>
      <c r="B16" s="318" t="s">
        <v>450</v>
      </c>
      <c r="C16" s="326" t="s">
        <v>451</v>
      </c>
      <c r="D16" s="320">
        <v>24060</v>
      </c>
      <c r="E16" s="320">
        <v>16324</v>
      </c>
      <c r="F16" s="320">
        <v>7736</v>
      </c>
      <c r="G16" s="320">
        <v>6562</v>
      </c>
      <c r="H16" s="320">
        <v>148</v>
      </c>
      <c r="I16" s="320">
        <v>-175</v>
      </c>
      <c r="J16" s="320">
        <v>1201</v>
      </c>
      <c r="K16" s="320">
        <v>1078</v>
      </c>
      <c r="L16" s="322">
        <v>123</v>
      </c>
      <c r="M16" s="323" t="s">
        <v>452</v>
      </c>
    </row>
    <row r="17" spans="1:13" ht="14.1" customHeight="1">
      <c r="A17" s="2009"/>
      <c r="B17" s="318"/>
      <c r="C17" s="326"/>
      <c r="D17" s="298"/>
      <c r="E17" s="298"/>
      <c r="F17" s="298"/>
      <c r="G17" s="298"/>
      <c r="H17" s="298"/>
      <c r="I17" s="298"/>
      <c r="J17" s="298"/>
      <c r="K17" s="298"/>
      <c r="L17" s="298"/>
      <c r="M17" s="323"/>
    </row>
    <row r="18" spans="1:13" ht="17.100000000000001" customHeight="1">
      <c r="A18" s="2009"/>
      <c r="B18" s="325" t="s">
        <v>453</v>
      </c>
      <c r="C18" s="326" t="s">
        <v>454</v>
      </c>
      <c r="D18" s="320">
        <v>132351</v>
      </c>
      <c r="E18" s="320">
        <v>96985</v>
      </c>
      <c r="F18" s="320">
        <v>35366</v>
      </c>
      <c r="G18" s="320">
        <v>17435</v>
      </c>
      <c r="H18" s="320">
        <v>606</v>
      </c>
      <c r="I18" s="320">
        <v>-76</v>
      </c>
      <c r="J18" s="320">
        <v>17401</v>
      </c>
      <c r="K18" s="320">
        <v>4341</v>
      </c>
      <c r="L18" s="322">
        <v>13060</v>
      </c>
      <c r="M18" s="327" t="s">
        <v>455</v>
      </c>
    </row>
    <row r="19" spans="1:13" ht="14.1" customHeight="1">
      <c r="A19" s="2009"/>
      <c r="B19" s="325"/>
      <c r="C19" s="326"/>
      <c r="D19" s="298"/>
      <c r="E19" s="298"/>
      <c r="F19" s="298"/>
      <c r="G19" s="298"/>
      <c r="H19" s="298"/>
      <c r="I19" s="298"/>
      <c r="J19" s="298"/>
      <c r="K19" s="298"/>
      <c r="L19" s="298"/>
      <c r="M19" s="327"/>
    </row>
    <row r="20" spans="1:13" ht="45.6" customHeight="1">
      <c r="A20" s="2009"/>
      <c r="B20" s="318" t="s">
        <v>456</v>
      </c>
      <c r="C20" s="326" t="s">
        <v>457</v>
      </c>
      <c r="D20" s="320">
        <v>283566</v>
      </c>
      <c r="E20" s="320">
        <v>128572</v>
      </c>
      <c r="F20" s="320">
        <v>154994</v>
      </c>
      <c r="G20" s="320">
        <v>65116</v>
      </c>
      <c r="H20" s="320">
        <v>3347</v>
      </c>
      <c r="I20" s="321" t="s">
        <v>458</v>
      </c>
      <c r="J20" s="320">
        <v>86531</v>
      </c>
      <c r="K20" s="320">
        <v>7812</v>
      </c>
      <c r="L20" s="322">
        <v>78719</v>
      </c>
      <c r="M20" s="323" t="s">
        <v>459</v>
      </c>
    </row>
    <row r="21" spans="1:13" ht="14.1" customHeight="1">
      <c r="A21" s="2009"/>
      <c r="B21" s="318"/>
      <c r="C21" s="326"/>
      <c r="D21" s="298"/>
      <c r="E21" s="298"/>
      <c r="F21" s="298"/>
      <c r="G21" s="298"/>
      <c r="H21" s="298"/>
      <c r="I21" s="298"/>
      <c r="J21" s="298"/>
      <c r="K21" s="298"/>
      <c r="L21" s="298"/>
      <c r="M21" s="323"/>
    </row>
    <row r="22" spans="1:13" ht="31.35" customHeight="1">
      <c r="A22" s="2009"/>
      <c r="B22" s="318" t="s">
        <v>460</v>
      </c>
      <c r="C22" s="326" t="s">
        <v>461</v>
      </c>
      <c r="D22" s="320">
        <v>161779</v>
      </c>
      <c r="E22" s="320">
        <v>78752</v>
      </c>
      <c r="F22" s="320">
        <v>83027</v>
      </c>
      <c r="G22" s="320">
        <v>44437</v>
      </c>
      <c r="H22" s="320">
        <v>1501</v>
      </c>
      <c r="I22" s="320">
        <v>-716</v>
      </c>
      <c r="J22" s="320">
        <v>37805</v>
      </c>
      <c r="K22" s="320">
        <v>14102</v>
      </c>
      <c r="L22" s="322">
        <v>23703</v>
      </c>
      <c r="M22" s="324" t="s">
        <v>462</v>
      </c>
    </row>
    <row r="23" spans="1:13" ht="14.1" customHeight="1">
      <c r="A23" s="2009"/>
      <c r="B23" s="318"/>
      <c r="C23" s="326"/>
      <c r="D23" s="298"/>
      <c r="E23" s="298"/>
      <c r="F23" s="298"/>
      <c r="G23" s="298"/>
      <c r="H23" s="298"/>
      <c r="I23" s="298"/>
      <c r="J23" s="298"/>
      <c r="K23" s="298"/>
      <c r="L23" s="298"/>
      <c r="M23" s="324"/>
    </row>
    <row r="24" spans="1:13" ht="31.35" customHeight="1">
      <c r="A24" s="2009"/>
      <c r="B24" s="318" t="s">
        <v>463</v>
      </c>
      <c r="C24" s="326" t="s">
        <v>464</v>
      </c>
      <c r="D24" s="320">
        <v>19910</v>
      </c>
      <c r="E24" s="320">
        <v>10978</v>
      </c>
      <c r="F24" s="320">
        <v>8932</v>
      </c>
      <c r="G24" s="320">
        <v>4370</v>
      </c>
      <c r="H24" s="320">
        <v>187</v>
      </c>
      <c r="I24" s="321" t="s">
        <v>458</v>
      </c>
      <c r="J24" s="320">
        <v>4375</v>
      </c>
      <c r="K24" s="320">
        <v>854</v>
      </c>
      <c r="L24" s="322">
        <v>3521</v>
      </c>
      <c r="M24" s="323" t="s">
        <v>465</v>
      </c>
    </row>
    <row r="25" spans="1:13" ht="14.1" customHeight="1">
      <c r="A25" s="2009"/>
      <c r="B25" s="318"/>
      <c r="C25" s="326"/>
      <c r="D25" s="298"/>
      <c r="E25" s="298"/>
      <c r="F25" s="298"/>
      <c r="G25" s="298"/>
      <c r="H25" s="298"/>
      <c r="I25" s="298"/>
      <c r="J25" s="298"/>
      <c r="K25" s="298"/>
      <c r="L25" s="298"/>
      <c r="M25" s="323"/>
    </row>
    <row r="26" spans="1:13" ht="17.100000000000001" customHeight="1">
      <c r="A26" s="2009"/>
      <c r="B26" s="318" t="s">
        <v>466</v>
      </c>
      <c r="C26" s="326" t="s">
        <v>467</v>
      </c>
      <c r="D26" s="328">
        <v>68300</v>
      </c>
      <c r="E26" s="320">
        <v>35289</v>
      </c>
      <c r="F26" s="320">
        <v>33011</v>
      </c>
      <c r="G26" s="320">
        <v>17079</v>
      </c>
      <c r="H26" s="320">
        <v>978</v>
      </c>
      <c r="I26" s="320">
        <v>-1320</v>
      </c>
      <c r="J26" s="320">
        <v>16274</v>
      </c>
      <c r="K26" s="320">
        <v>9760</v>
      </c>
      <c r="L26" s="322">
        <v>6514</v>
      </c>
      <c r="M26" s="324" t="s">
        <v>468</v>
      </c>
    </row>
    <row r="27" spans="1:13" ht="14.1" customHeight="1">
      <c r="A27" s="2009"/>
      <c r="B27" s="318"/>
      <c r="C27" s="326"/>
      <c r="D27" s="298"/>
      <c r="E27" s="298"/>
      <c r="F27" s="298"/>
      <c r="G27" s="298"/>
      <c r="H27" s="298"/>
      <c r="I27" s="298"/>
      <c r="J27" s="298"/>
      <c r="K27" s="298"/>
      <c r="L27" s="298"/>
      <c r="M27" s="324"/>
    </row>
    <row r="28" spans="1:13" ht="17.100000000000001" customHeight="1">
      <c r="A28" s="2009"/>
      <c r="B28" s="318" t="s">
        <v>469</v>
      </c>
      <c r="C28" s="326" t="s">
        <v>470</v>
      </c>
      <c r="D28" s="328">
        <v>98888</v>
      </c>
      <c r="E28" s="320">
        <v>37625</v>
      </c>
      <c r="F28" s="320">
        <v>61263</v>
      </c>
      <c r="G28" s="320">
        <v>27791</v>
      </c>
      <c r="H28" s="320">
        <v>769</v>
      </c>
      <c r="I28" s="321" t="s">
        <v>458</v>
      </c>
      <c r="J28" s="320">
        <v>32703</v>
      </c>
      <c r="K28" s="320">
        <v>3999</v>
      </c>
      <c r="L28" s="322">
        <v>28704</v>
      </c>
      <c r="M28" s="324" t="s">
        <v>471</v>
      </c>
    </row>
    <row r="29" spans="1:13" ht="14.1" customHeight="1">
      <c r="A29" s="2009"/>
      <c r="B29" s="318"/>
      <c r="C29" s="326"/>
      <c r="D29" s="328"/>
      <c r="E29" s="320"/>
      <c r="F29" s="320"/>
      <c r="G29" s="320"/>
      <c r="H29" s="320"/>
      <c r="I29" s="321"/>
      <c r="J29" s="320"/>
      <c r="K29" s="320"/>
      <c r="L29" s="322"/>
      <c r="M29" s="324"/>
    </row>
    <row r="30" spans="1:13" ht="17.100000000000001" customHeight="1">
      <c r="A30" s="2009"/>
      <c r="B30" s="318" t="s">
        <v>472</v>
      </c>
      <c r="C30" s="326" t="s">
        <v>473</v>
      </c>
      <c r="D30" s="320">
        <v>90082</v>
      </c>
      <c r="E30" s="320">
        <v>32383</v>
      </c>
      <c r="F30" s="320">
        <v>57699</v>
      </c>
      <c r="G30" s="320">
        <v>10333</v>
      </c>
      <c r="H30" s="320">
        <v>380</v>
      </c>
      <c r="I30" s="321">
        <v>-2</v>
      </c>
      <c r="J30" s="320">
        <v>46988</v>
      </c>
      <c r="K30" s="320">
        <v>31239</v>
      </c>
      <c r="L30" s="322">
        <v>15749</v>
      </c>
      <c r="M30" s="324" t="s">
        <v>474</v>
      </c>
    </row>
    <row r="31" spans="1:13" ht="20.100000000000001" customHeight="1">
      <c r="A31" s="2009">
        <v>34</v>
      </c>
      <c r="B31" s="329"/>
      <c r="C31" s="329"/>
      <c r="D31" s="329"/>
      <c r="E31" s="329"/>
      <c r="F31" s="329"/>
      <c r="G31" s="329"/>
      <c r="H31" s="329"/>
      <c r="I31" s="329"/>
      <c r="J31" s="2012" t="s">
        <v>475</v>
      </c>
      <c r="K31" s="2012"/>
      <c r="L31" s="2012"/>
      <c r="M31" s="2012"/>
    </row>
    <row r="32" spans="1:13" ht="62.25" customHeight="1">
      <c r="A32" s="2009"/>
      <c r="B32" s="301"/>
      <c r="C32" s="302" t="s">
        <v>415</v>
      </c>
      <c r="D32" s="302" t="s">
        <v>416</v>
      </c>
      <c r="E32" s="302" t="s">
        <v>417</v>
      </c>
      <c r="F32" s="302" t="s">
        <v>418</v>
      </c>
      <c r="G32" s="302" t="s">
        <v>419</v>
      </c>
      <c r="H32" s="302" t="s">
        <v>420</v>
      </c>
      <c r="I32" s="302" t="s">
        <v>421</v>
      </c>
      <c r="J32" s="302" t="s">
        <v>422</v>
      </c>
      <c r="K32" s="302" t="s">
        <v>423</v>
      </c>
      <c r="L32" s="302" t="s">
        <v>424</v>
      </c>
      <c r="M32" s="303"/>
    </row>
    <row r="33" spans="1:13" ht="62.25" customHeight="1">
      <c r="A33" s="2009"/>
      <c r="B33" s="304"/>
      <c r="C33" s="305" t="s">
        <v>425</v>
      </c>
      <c r="D33" s="306" t="s">
        <v>426</v>
      </c>
      <c r="E33" s="306" t="s">
        <v>427</v>
      </c>
      <c r="F33" s="306" t="s">
        <v>428</v>
      </c>
      <c r="G33" s="306" t="s">
        <v>429</v>
      </c>
      <c r="H33" s="306" t="s">
        <v>430</v>
      </c>
      <c r="I33" s="306" t="s">
        <v>431</v>
      </c>
      <c r="J33" s="306" t="s">
        <v>432</v>
      </c>
      <c r="K33" s="306" t="s">
        <v>433</v>
      </c>
      <c r="L33" s="307" t="s">
        <v>434</v>
      </c>
      <c r="M33" s="308"/>
    </row>
    <row r="34" spans="1:13" ht="20.100000000000001" customHeight="1">
      <c r="A34" s="2009"/>
      <c r="B34" s="309"/>
      <c r="C34" s="310"/>
      <c r="D34" s="311" t="s">
        <v>6</v>
      </c>
      <c r="E34" s="311" t="s">
        <v>435</v>
      </c>
      <c r="F34" s="311" t="s">
        <v>50</v>
      </c>
      <c r="G34" s="311" t="s">
        <v>49</v>
      </c>
      <c r="H34" s="311" t="s">
        <v>48</v>
      </c>
      <c r="I34" s="311" t="s">
        <v>47</v>
      </c>
      <c r="J34" s="311" t="s">
        <v>46</v>
      </c>
      <c r="K34" s="311" t="s">
        <v>436</v>
      </c>
      <c r="L34" s="312" t="s">
        <v>437</v>
      </c>
      <c r="M34" s="313"/>
    </row>
    <row r="35" spans="1:13" ht="5.85" customHeight="1">
      <c r="A35" s="2009"/>
      <c r="B35" s="329"/>
      <c r="C35" s="329"/>
      <c r="D35" s="329"/>
      <c r="E35" s="329"/>
      <c r="F35" s="329"/>
      <c r="G35" s="329"/>
      <c r="H35" s="329"/>
      <c r="I35" s="329"/>
      <c r="J35" s="329"/>
      <c r="K35" s="329"/>
      <c r="L35" s="329"/>
      <c r="M35" s="330"/>
    </row>
    <row r="36" spans="1:13" ht="31.35" customHeight="1">
      <c r="A36" s="2009"/>
      <c r="B36" s="331" t="s">
        <v>476</v>
      </c>
      <c r="C36" s="326" t="s">
        <v>477</v>
      </c>
      <c r="D36" s="332">
        <v>53946</v>
      </c>
      <c r="E36" s="333">
        <v>26681</v>
      </c>
      <c r="F36" s="333">
        <v>27265</v>
      </c>
      <c r="G36" s="333">
        <v>17462</v>
      </c>
      <c r="H36" s="333">
        <v>490</v>
      </c>
      <c r="I36" s="321" t="s">
        <v>458</v>
      </c>
      <c r="J36" s="333">
        <v>9313</v>
      </c>
      <c r="K36" s="333">
        <v>4192</v>
      </c>
      <c r="L36" s="334">
        <v>5121</v>
      </c>
      <c r="M36" s="323" t="s">
        <v>478</v>
      </c>
    </row>
    <row r="37" spans="1:13" ht="14.1" customHeight="1">
      <c r="A37" s="2009"/>
      <c r="B37" s="331"/>
      <c r="C37" s="326"/>
      <c r="D37" s="332"/>
      <c r="E37" s="333"/>
      <c r="F37" s="333"/>
      <c r="G37" s="333"/>
      <c r="H37" s="333"/>
      <c r="I37" s="321"/>
      <c r="J37" s="333"/>
      <c r="K37" s="333"/>
      <c r="L37" s="334"/>
      <c r="M37" s="323"/>
    </row>
    <row r="38" spans="1:13" ht="31.35" customHeight="1">
      <c r="A38" s="2009"/>
      <c r="B38" s="331" t="s">
        <v>479</v>
      </c>
      <c r="C38" s="326" t="s">
        <v>480</v>
      </c>
      <c r="D38" s="332">
        <v>24403</v>
      </c>
      <c r="E38" s="333">
        <v>12571</v>
      </c>
      <c r="F38" s="333">
        <v>11832</v>
      </c>
      <c r="G38" s="333">
        <v>6589</v>
      </c>
      <c r="H38" s="333">
        <v>200</v>
      </c>
      <c r="I38" s="333">
        <v>-102</v>
      </c>
      <c r="J38" s="333">
        <v>5145</v>
      </c>
      <c r="K38" s="333">
        <v>3214</v>
      </c>
      <c r="L38" s="334">
        <v>1931</v>
      </c>
      <c r="M38" s="323" t="s">
        <v>481</v>
      </c>
    </row>
    <row r="39" spans="1:13" ht="14.1" customHeight="1">
      <c r="A39" s="2009"/>
      <c r="B39" s="331"/>
      <c r="C39" s="326"/>
      <c r="D39" s="332"/>
      <c r="E39" s="333"/>
      <c r="F39" s="333"/>
      <c r="G39" s="333"/>
      <c r="H39" s="333"/>
      <c r="I39" s="333"/>
      <c r="J39" s="333"/>
      <c r="K39" s="333"/>
      <c r="L39" s="334"/>
      <c r="M39" s="323"/>
    </row>
    <row r="40" spans="1:13" s="754" customFormat="1" ht="31.35" customHeight="1">
      <c r="A40" s="2009"/>
      <c r="B40" s="863" t="s">
        <v>851</v>
      </c>
      <c r="C40" s="574" t="s">
        <v>483</v>
      </c>
      <c r="D40" s="332">
        <v>69434</v>
      </c>
      <c r="E40" s="350">
        <v>19571</v>
      </c>
      <c r="F40" s="350">
        <v>49863</v>
      </c>
      <c r="G40" s="350">
        <v>45757</v>
      </c>
      <c r="H40" s="350">
        <v>58</v>
      </c>
      <c r="I40" s="553" t="s">
        <v>458</v>
      </c>
      <c r="J40" s="350">
        <v>4048</v>
      </c>
      <c r="K40" s="350">
        <v>4048</v>
      </c>
      <c r="L40" s="524" t="s">
        <v>458</v>
      </c>
      <c r="M40" s="1614" t="s">
        <v>961</v>
      </c>
    </row>
    <row r="41" spans="1:13" ht="14.1" customHeight="1">
      <c r="A41" s="2009"/>
      <c r="B41" s="331"/>
      <c r="C41" s="326"/>
      <c r="D41" s="332"/>
      <c r="E41" s="333"/>
      <c r="F41" s="333"/>
      <c r="G41" s="333"/>
      <c r="H41" s="333"/>
      <c r="I41" s="321"/>
      <c r="J41" s="333"/>
      <c r="K41" s="333"/>
      <c r="L41" s="328"/>
      <c r="M41" s="323"/>
    </row>
    <row r="42" spans="1:13" ht="17.100000000000001" customHeight="1">
      <c r="A42" s="2009"/>
      <c r="B42" s="334" t="s">
        <v>215</v>
      </c>
      <c r="C42" s="326" t="s">
        <v>485</v>
      </c>
      <c r="D42" s="328">
        <v>80349</v>
      </c>
      <c r="E42" s="333">
        <v>26887</v>
      </c>
      <c r="F42" s="333">
        <v>53462</v>
      </c>
      <c r="G42" s="333">
        <v>48547</v>
      </c>
      <c r="H42" s="333">
        <v>99</v>
      </c>
      <c r="I42" s="333">
        <v>-7</v>
      </c>
      <c r="J42" s="333">
        <v>4823</v>
      </c>
      <c r="K42" s="333">
        <v>4208</v>
      </c>
      <c r="L42" s="334">
        <v>615</v>
      </c>
      <c r="M42" s="323" t="s">
        <v>486</v>
      </c>
    </row>
    <row r="43" spans="1:13" ht="14.1" customHeight="1">
      <c r="A43" s="2009"/>
      <c r="B43" s="334"/>
      <c r="C43" s="326"/>
      <c r="D43" s="328"/>
      <c r="E43" s="333"/>
      <c r="F43" s="333"/>
      <c r="G43" s="333"/>
      <c r="H43" s="333"/>
      <c r="I43" s="333"/>
      <c r="J43" s="333"/>
      <c r="K43" s="333"/>
      <c r="L43" s="334"/>
      <c r="M43" s="323"/>
    </row>
    <row r="44" spans="1:13" ht="31.35" customHeight="1">
      <c r="A44" s="2009"/>
      <c r="B44" s="331" t="s">
        <v>487</v>
      </c>
      <c r="C44" s="326" t="s">
        <v>488</v>
      </c>
      <c r="D44" s="328">
        <v>58478</v>
      </c>
      <c r="E44" s="333">
        <v>19923</v>
      </c>
      <c r="F44" s="333">
        <v>38555</v>
      </c>
      <c r="G44" s="333">
        <v>32970</v>
      </c>
      <c r="H44" s="333">
        <v>206</v>
      </c>
      <c r="I44" s="333">
        <v>-512</v>
      </c>
      <c r="J44" s="333">
        <v>5891</v>
      </c>
      <c r="K44" s="333">
        <v>4320</v>
      </c>
      <c r="L44" s="334">
        <v>1571</v>
      </c>
      <c r="M44" s="323" t="s">
        <v>489</v>
      </c>
    </row>
    <row r="45" spans="1:13" ht="14.1" customHeight="1">
      <c r="A45" s="2009"/>
      <c r="B45" s="331"/>
      <c r="C45" s="326"/>
      <c r="D45" s="328"/>
      <c r="E45" s="333"/>
      <c r="F45" s="333"/>
      <c r="G45" s="333"/>
      <c r="H45" s="333"/>
      <c r="I45" s="333"/>
      <c r="J45" s="333"/>
      <c r="K45" s="333"/>
      <c r="L45" s="334"/>
      <c r="M45" s="323"/>
    </row>
    <row r="46" spans="1:13" ht="31.35" customHeight="1">
      <c r="A46" s="2009"/>
      <c r="B46" s="331" t="s">
        <v>490</v>
      </c>
      <c r="C46" s="335" t="s">
        <v>491</v>
      </c>
      <c r="D46" s="333">
        <v>9908</v>
      </c>
      <c r="E46" s="333">
        <v>3834</v>
      </c>
      <c r="F46" s="333">
        <v>6074</v>
      </c>
      <c r="G46" s="333">
        <v>4985</v>
      </c>
      <c r="H46" s="333">
        <v>41</v>
      </c>
      <c r="I46" s="333">
        <v>-579</v>
      </c>
      <c r="J46" s="333">
        <v>1627</v>
      </c>
      <c r="K46" s="333">
        <v>1806</v>
      </c>
      <c r="L46" s="334">
        <v>-179</v>
      </c>
      <c r="M46" s="327" t="s">
        <v>492</v>
      </c>
    </row>
    <row r="47" spans="1:13" ht="14.1" customHeight="1">
      <c r="A47" s="2009"/>
      <c r="B47" s="331"/>
      <c r="C47" s="335"/>
      <c r="D47" s="333"/>
      <c r="E47" s="333"/>
      <c r="F47" s="333"/>
      <c r="G47" s="333"/>
      <c r="H47" s="333"/>
      <c r="I47" s="333"/>
      <c r="J47" s="333"/>
      <c r="K47" s="333"/>
      <c r="L47" s="334"/>
      <c r="M47" s="327"/>
    </row>
    <row r="48" spans="1:13" ht="17.100000000000001" customHeight="1">
      <c r="A48" s="2009"/>
      <c r="B48" s="331" t="s">
        <v>493</v>
      </c>
      <c r="C48" s="335" t="s">
        <v>494</v>
      </c>
      <c r="D48" s="333">
        <v>13130</v>
      </c>
      <c r="E48" s="333">
        <v>4553</v>
      </c>
      <c r="F48" s="333">
        <v>8577</v>
      </c>
      <c r="G48" s="333">
        <v>3188</v>
      </c>
      <c r="H48" s="333">
        <v>271</v>
      </c>
      <c r="I48" s="321" t="s">
        <v>458</v>
      </c>
      <c r="J48" s="333">
        <v>5118</v>
      </c>
      <c r="K48" s="333">
        <v>104</v>
      </c>
      <c r="L48" s="334">
        <v>5014</v>
      </c>
      <c r="M48" s="323" t="s">
        <v>495</v>
      </c>
    </row>
    <row r="49" spans="1:13" ht="14.1" customHeight="1">
      <c r="A49" s="2009"/>
      <c r="B49" s="331"/>
      <c r="C49" s="335"/>
      <c r="D49" s="333"/>
      <c r="E49" s="333"/>
      <c r="F49" s="333"/>
      <c r="G49" s="333"/>
      <c r="H49" s="333"/>
      <c r="I49" s="321"/>
      <c r="J49" s="333"/>
      <c r="K49" s="333"/>
      <c r="L49" s="334"/>
      <c r="M49" s="323"/>
    </row>
    <row r="50" spans="1:13" ht="17.100000000000001" customHeight="1">
      <c r="A50" s="2009"/>
      <c r="B50" s="336" t="s">
        <v>496</v>
      </c>
      <c r="C50" s="337"/>
      <c r="D50" s="338">
        <v>2382565</v>
      </c>
      <c r="E50" s="339">
        <v>1428093</v>
      </c>
      <c r="F50" s="339">
        <v>954472</v>
      </c>
      <c r="G50" s="339">
        <v>518184</v>
      </c>
      <c r="H50" s="339">
        <v>18003</v>
      </c>
      <c r="I50" s="339">
        <v>-15352</v>
      </c>
      <c r="J50" s="339">
        <v>433637</v>
      </c>
      <c r="K50" s="339">
        <v>137092</v>
      </c>
      <c r="L50" s="340">
        <v>296545</v>
      </c>
      <c r="M50" s="341" t="s">
        <v>497</v>
      </c>
    </row>
    <row r="51" spans="1:13" ht="14.1" customHeight="1">
      <c r="A51" s="2009"/>
      <c r="B51" s="336"/>
      <c r="C51" s="337"/>
      <c r="D51" s="338"/>
      <c r="E51" s="339"/>
      <c r="F51" s="339"/>
      <c r="G51" s="339"/>
      <c r="H51" s="339"/>
      <c r="I51" s="339"/>
      <c r="J51" s="339"/>
      <c r="K51" s="339"/>
      <c r="L51" s="340"/>
      <c r="M51" s="341"/>
    </row>
    <row r="52" spans="1:13" ht="17.100000000000001" customHeight="1">
      <c r="A52" s="2009"/>
      <c r="B52" s="322" t="s">
        <v>498</v>
      </c>
      <c r="C52" s="342" t="s">
        <v>499</v>
      </c>
      <c r="D52" s="333">
        <v>127358</v>
      </c>
      <c r="E52" s="321" t="s">
        <v>122</v>
      </c>
      <c r="F52" s="333">
        <v>127358</v>
      </c>
      <c r="G52" s="321" t="s">
        <v>122</v>
      </c>
      <c r="H52" s="333">
        <v>127358</v>
      </c>
      <c r="I52" s="321" t="s">
        <v>122</v>
      </c>
      <c r="J52" s="321" t="s">
        <v>122</v>
      </c>
      <c r="K52" s="321" t="s">
        <v>122</v>
      </c>
      <c r="L52" s="328" t="s">
        <v>122</v>
      </c>
      <c r="M52" s="327" t="s">
        <v>500</v>
      </c>
    </row>
    <row r="53" spans="1:13" ht="14.1" customHeight="1">
      <c r="A53" s="2009"/>
      <c r="B53" s="322"/>
      <c r="C53" s="342"/>
      <c r="D53" s="333"/>
      <c r="E53" s="321"/>
      <c r="F53" s="333"/>
      <c r="G53" s="321"/>
      <c r="H53" s="333"/>
      <c r="I53" s="321"/>
      <c r="J53" s="321"/>
      <c r="K53" s="321"/>
      <c r="L53" s="328"/>
      <c r="M53" s="327"/>
    </row>
    <row r="54" spans="1:13" ht="17.100000000000001" customHeight="1">
      <c r="A54" s="2009"/>
      <c r="B54" s="322" t="s">
        <v>501</v>
      </c>
      <c r="C54" s="342" t="s">
        <v>502</v>
      </c>
      <c r="D54" s="333">
        <v>-2484</v>
      </c>
      <c r="E54" s="321" t="s">
        <v>122</v>
      </c>
      <c r="F54" s="333">
        <v>-2484</v>
      </c>
      <c r="G54" s="321" t="s">
        <v>122</v>
      </c>
      <c r="H54" s="321" t="s">
        <v>122</v>
      </c>
      <c r="I54" s="333">
        <v>-2484</v>
      </c>
      <c r="J54" s="321" t="s">
        <v>122</v>
      </c>
      <c r="K54" s="321" t="s">
        <v>122</v>
      </c>
      <c r="L54" s="328" t="s">
        <v>122</v>
      </c>
      <c r="M54" s="343" t="s">
        <v>503</v>
      </c>
    </row>
    <row r="55" spans="1:13" ht="14.1" customHeight="1">
      <c r="A55" s="2009"/>
      <c r="B55" s="322"/>
      <c r="C55" s="342"/>
      <c r="D55" s="333"/>
      <c r="E55" s="321"/>
      <c r="F55" s="333"/>
      <c r="G55" s="321"/>
      <c r="H55" s="321"/>
      <c r="I55" s="333"/>
      <c r="J55" s="321"/>
      <c r="K55" s="321"/>
      <c r="L55" s="328"/>
      <c r="M55" s="343"/>
    </row>
    <row r="56" spans="1:13" ht="17.100000000000001" customHeight="1">
      <c r="A56" s="2009"/>
      <c r="B56" s="336" t="s">
        <v>504</v>
      </c>
      <c r="C56" s="344" t="s">
        <v>5</v>
      </c>
      <c r="D56" s="345">
        <v>2507439</v>
      </c>
      <c r="E56" s="345">
        <v>1428093</v>
      </c>
      <c r="F56" s="345">
        <v>1079346</v>
      </c>
      <c r="G56" s="345">
        <v>518184</v>
      </c>
      <c r="H56" s="345">
        <v>145361</v>
      </c>
      <c r="I56" s="345">
        <v>-17836</v>
      </c>
      <c r="J56" s="345">
        <v>433637</v>
      </c>
      <c r="K56" s="345">
        <v>137092</v>
      </c>
      <c r="L56" s="345">
        <v>296545</v>
      </c>
      <c r="M56" s="341" t="s">
        <v>505</v>
      </c>
    </row>
    <row r="57" spans="1:13" ht="14.1" customHeight="1">
      <c r="A57" s="2009"/>
      <c r="B57" s="334"/>
      <c r="C57" s="334"/>
      <c r="D57" s="334"/>
      <c r="E57" s="334"/>
      <c r="F57" s="334"/>
      <c r="G57" s="334"/>
      <c r="H57" s="334"/>
      <c r="I57" s="334"/>
      <c r="J57" s="334"/>
      <c r="K57" s="334"/>
      <c r="L57" s="334"/>
      <c r="M57" s="346"/>
    </row>
    <row r="58" spans="1:13" ht="17.100000000000001" customHeight="1">
      <c r="A58" s="2009"/>
      <c r="B58" s="347" t="s">
        <v>506</v>
      </c>
      <c r="C58" s="347"/>
      <c r="D58" s="347"/>
      <c r="E58" s="347"/>
      <c r="F58" s="347"/>
      <c r="G58" s="347"/>
      <c r="H58" s="347"/>
      <c r="I58" s="347"/>
      <c r="J58" s="347"/>
      <c r="K58" s="347"/>
      <c r="L58" s="347"/>
      <c r="M58" s="348" t="s">
        <v>507</v>
      </c>
    </row>
    <row r="59" spans="1:13" ht="14.1" customHeight="1">
      <c r="A59" s="2009"/>
      <c r="B59" s="347"/>
      <c r="C59" s="347"/>
      <c r="D59" s="347"/>
      <c r="E59" s="347"/>
      <c r="F59" s="347"/>
      <c r="G59" s="347"/>
      <c r="H59" s="347"/>
      <c r="I59" s="347"/>
      <c r="J59" s="347"/>
      <c r="K59" s="347"/>
      <c r="L59" s="347"/>
      <c r="M59" s="348"/>
    </row>
    <row r="60" spans="1:13" ht="31.35" customHeight="1">
      <c r="A60" s="2009"/>
      <c r="B60" s="331" t="s">
        <v>508</v>
      </c>
      <c r="C60" s="334"/>
      <c r="D60" s="334"/>
      <c r="E60" s="334"/>
      <c r="F60" s="349">
        <v>19</v>
      </c>
      <c r="G60" s="334"/>
      <c r="H60" s="334"/>
      <c r="I60" s="334"/>
      <c r="J60" s="334"/>
      <c r="K60" s="334"/>
      <c r="L60" s="334"/>
      <c r="M60" s="323" t="s">
        <v>509</v>
      </c>
    </row>
    <row r="61" spans="1:13" ht="14.1" customHeight="1">
      <c r="A61" s="2009"/>
      <c r="B61" s="331"/>
      <c r="C61" s="334"/>
      <c r="D61" s="334"/>
      <c r="E61" s="334"/>
      <c r="F61" s="349"/>
      <c r="G61" s="334"/>
      <c r="H61" s="334"/>
      <c r="I61" s="334"/>
      <c r="J61" s="334"/>
      <c r="K61" s="334"/>
      <c r="L61" s="334"/>
      <c r="M61" s="323"/>
    </row>
    <row r="62" spans="1:13" ht="31.35" customHeight="1">
      <c r="A62" s="2009"/>
      <c r="B62" s="331" t="s">
        <v>510</v>
      </c>
      <c r="C62" s="334"/>
      <c r="D62" s="334"/>
      <c r="E62" s="333"/>
      <c r="F62" s="350">
        <v>47555</v>
      </c>
      <c r="G62" s="333"/>
      <c r="H62" s="333"/>
      <c r="I62" s="333"/>
      <c r="J62" s="334"/>
      <c r="K62" s="333"/>
      <c r="L62" s="334"/>
      <c r="M62" s="327" t="s">
        <v>511</v>
      </c>
    </row>
    <row r="63" spans="1:13" ht="15">
      <c r="A63" s="776"/>
      <c r="B63" s="351"/>
      <c r="C63" s="351"/>
      <c r="D63" s="351"/>
      <c r="E63" s="351"/>
      <c r="F63" s="351"/>
      <c r="G63" s="351"/>
      <c r="H63" s="351"/>
      <c r="I63" s="351"/>
      <c r="J63" s="351"/>
      <c r="K63" s="351"/>
      <c r="L63" s="351"/>
      <c r="M63" s="298"/>
    </row>
    <row r="64" spans="1:13" ht="15">
      <c r="A64" s="776"/>
      <c r="B64" s="351"/>
      <c r="C64" s="351"/>
      <c r="D64" s="351"/>
      <c r="E64" s="351"/>
      <c r="F64" s="351"/>
      <c r="G64" s="351"/>
      <c r="H64" s="351"/>
      <c r="I64" s="351"/>
      <c r="J64" s="351"/>
      <c r="K64" s="351"/>
      <c r="L64" s="351"/>
      <c r="M64" s="298"/>
    </row>
    <row r="65" spans="1:13" ht="15">
      <c r="A65" s="777"/>
      <c r="B65" s="298"/>
      <c r="C65" s="298"/>
      <c r="D65" s="298"/>
      <c r="E65" s="298"/>
      <c r="F65" s="298"/>
      <c r="G65" s="298"/>
      <c r="H65" s="298"/>
      <c r="I65" s="298"/>
      <c r="J65" s="298"/>
      <c r="K65" s="298"/>
      <c r="L65" s="298"/>
      <c r="M65" s="298"/>
    </row>
    <row r="66" spans="1:13" ht="15">
      <c r="A66" s="777"/>
      <c r="B66" s="298"/>
      <c r="C66" s="298"/>
      <c r="D66" s="298"/>
      <c r="E66" s="298"/>
      <c r="F66" s="298"/>
      <c r="G66" s="298"/>
      <c r="H66" s="298"/>
      <c r="I66" s="298"/>
      <c r="J66" s="298"/>
      <c r="K66" s="298"/>
      <c r="L66" s="298"/>
      <c r="M66" s="298"/>
    </row>
    <row r="67" spans="1:13" ht="15">
      <c r="A67" s="777"/>
      <c r="B67" s="298"/>
      <c r="C67" s="298"/>
      <c r="D67" s="298"/>
      <c r="E67" s="298"/>
      <c r="F67" s="298"/>
      <c r="G67" s="298"/>
      <c r="H67" s="298"/>
      <c r="I67" s="298"/>
      <c r="J67" s="298"/>
      <c r="K67" s="298"/>
      <c r="L67" s="298"/>
      <c r="M67" s="298"/>
    </row>
    <row r="68" spans="1:13" ht="15">
      <c r="A68" s="777"/>
      <c r="B68" s="298"/>
      <c r="C68" s="298"/>
      <c r="D68" s="298"/>
      <c r="E68" s="298"/>
      <c r="F68" s="298"/>
      <c r="G68" s="298"/>
      <c r="H68" s="298"/>
      <c r="I68" s="298"/>
      <c r="J68" s="298"/>
      <c r="K68" s="298"/>
      <c r="L68" s="298"/>
      <c r="M68" s="298"/>
    </row>
    <row r="69" spans="1:13" ht="15">
      <c r="A69" s="777"/>
      <c r="B69" s="298"/>
      <c r="C69" s="298"/>
      <c r="D69" s="298"/>
      <c r="E69" s="298"/>
      <c r="F69" s="298"/>
      <c r="G69" s="298"/>
      <c r="H69" s="298"/>
      <c r="I69" s="298"/>
      <c r="J69" s="298"/>
      <c r="K69" s="298"/>
      <c r="L69" s="298"/>
      <c r="M69" s="298"/>
    </row>
    <row r="70" spans="1:13" ht="15">
      <c r="A70" s="777"/>
      <c r="B70" s="298"/>
      <c r="C70" s="298"/>
      <c r="D70" s="298"/>
      <c r="E70" s="298"/>
      <c r="F70" s="298"/>
      <c r="G70" s="298"/>
      <c r="H70" s="298"/>
      <c r="I70" s="298"/>
      <c r="J70" s="298"/>
      <c r="K70" s="298"/>
      <c r="L70" s="298"/>
      <c r="M70" s="298"/>
    </row>
  </sheetData>
  <mergeCells count="5">
    <mergeCell ref="A1:A30"/>
    <mergeCell ref="B1:L1"/>
    <mergeCell ref="B2:L2"/>
    <mergeCell ref="A31:A62"/>
    <mergeCell ref="J31:M31"/>
  </mergeCells>
  <pageMargins left="0.39370078740157483" right="0.39370078740157483" top="0.78740157480314965" bottom="0.78740157480314965" header="0.31496062992125984" footer="0.31496062992125984"/>
  <pageSetup paperSize="9" scale="70" orientation="landscape" r:id="rId1"/>
  <rowBreaks count="1" manualBreakCount="1">
    <brk id="30" max="12"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0"/>
  <sheetViews>
    <sheetView zoomScaleNormal="100" workbookViewId="0">
      <selection sqref="A1:N25"/>
    </sheetView>
  </sheetViews>
  <sheetFormatPr defaultColWidth="0" defaultRowHeight="12"/>
  <cols>
    <col min="1" max="1" width="8.5" style="755" customWidth="1"/>
    <col min="2" max="2" width="43.6640625" customWidth="1"/>
    <col min="3" max="3" width="9.1640625" customWidth="1"/>
    <col min="4" max="4" width="10.5" customWidth="1"/>
    <col min="5" max="5" width="15.5" customWidth="1"/>
    <col min="6" max="6" width="13.6640625" customWidth="1"/>
    <col min="7" max="9" width="17.33203125" customWidth="1"/>
    <col min="10" max="10" width="16.1640625" customWidth="1"/>
    <col min="11" max="12" width="15.5" customWidth="1"/>
    <col min="13" max="13" width="45.1640625" customWidth="1"/>
    <col min="14" max="23" width="17.33203125" customWidth="1"/>
  </cols>
  <sheetData>
    <row r="1" spans="1:13" ht="20.100000000000001" customHeight="1">
      <c r="A1" s="2009">
        <v>35</v>
      </c>
      <c r="B1" s="2013" t="s">
        <v>512</v>
      </c>
      <c r="C1" s="2013"/>
      <c r="D1" s="2013"/>
      <c r="E1" s="2013"/>
      <c r="F1" s="2013"/>
      <c r="G1" s="2013"/>
      <c r="H1" s="2013"/>
      <c r="I1" s="2013"/>
      <c r="J1" s="2013"/>
      <c r="K1" s="2013"/>
      <c r="L1" s="2013"/>
      <c r="M1" s="298"/>
    </row>
    <row r="2" spans="1:13" ht="20.100000000000001" customHeight="1">
      <c r="A2" s="2009"/>
      <c r="B2" s="2011" t="s">
        <v>513</v>
      </c>
      <c r="C2" s="2011"/>
      <c r="D2" s="2011"/>
      <c r="E2" s="2011"/>
      <c r="F2" s="2011"/>
      <c r="G2" s="2011"/>
      <c r="H2" s="2011"/>
      <c r="I2" s="2011"/>
      <c r="J2" s="2011"/>
      <c r="K2" s="2011"/>
      <c r="L2" s="2011"/>
      <c r="M2" s="298"/>
    </row>
    <row r="3" spans="1:13" ht="20.100000000000001" customHeight="1">
      <c r="A3" s="2009"/>
      <c r="B3" s="299"/>
      <c r="C3" s="299"/>
      <c r="D3" s="299"/>
      <c r="E3" s="299"/>
      <c r="F3" s="299"/>
      <c r="G3" s="299"/>
      <c r="H3" s="299"/>
      <c r="I3" s="299"/>
      <c r="J3" s="299"/>
      <c r="K3" s="299"/>
      <c r="L3" s="299"/>
      <c r="M3" s="352" t="s">
        <v>414</v>
      </c>
    </row>
    <row r="4" spans="1:13" ht="62.25" customHeight="1">
      <c r="A4" s="2009"/>
      <c r="B4" s="301"/>
      <c r="C4" s="302" t="s">
        <v>415</v>
      </c>
      <c r="D4" s="302" t="s">
        <v>416</v>
      </c>
      <c r="E4" s="302" t="s">
        <v>417</v>
      </c>
      <c r="F4" s="302" t="s">
        <v>418</v>
      </c>
      <c r="G4" s="302" t="s">
        <v>419</v>
      </c>
      <c r="H4" s="302" t="s">
        <v>420</v>
      </c>
      <c r="I4" s="302" t="s">
        <v>421</v>
      </c>
      <c r="J4" s="302" t="s">
        <v>422</v>
      </c>
      <c r="K4" s="302" t="s">
        <v>423</v>
      </c>
      <c r="L4" s="302" t="s">
        <v>424</v>
      </c>
      <c r="M4" s="303"/>
    </row>
    <row r="5" spans="1:13" ht="62.25" customHeight="1">
      <c r="A5" s="2009"/>
      <c r="B5" s="304"/>
      <c r="C5" s="305" t="s">
        <v>425</v>
      </c>
      <c r="D5" s="306" t="s">
        <v>426</v>
      </c>
      <c r="E5" s="306" t="s">
        <v>427</v>
      </c>
      <c r="F5" s="306" t="s">
        <v>428</v>
      </c>
      <c r="G5" s="306" t="s">
        <v>429</v>
      </c>
      <c r="H5" s="306" t="s">
        <v>430</v>
      </c>
      <c r="I5" s="306" t="s">
        <v>431</v>
      </c>
      <c r="J5" s="306" t="s">
        <v>432</v>
      </c>
      <c r="K5" s="306" t="s">
        <v>433</v>
      </c>
      <c r="L5" s="307" t="s">
        <v>434</v>
      </c>
      <c r="M5" s="308"/>
    </row>
    <row r="6" spans="1:13" ht="20.100000000000001" customHeight="1">
      <c r="A6" s="2009"/>
      <c r="B6" s="309"/>
      <c r="C6" s="310"/>
      <c r="D6" s="311" t="s">
        <v>6</v>
      </c>
      <c r="E6" s="311" t="s">
        <v>435</v>
      </c>
      <c r="F6" s="311" t="s">
        <v>50</v>
      </c>
      <c r="G6" s="311" t="s">
        <v>49</v>
      </c>
      <c r="H6" s="311" t="s">
        <v>48</v>
      </c>
      <c r="I6" s="311" t="s">
        <v>47</v>
      </c>
      <c r="J6" s="311" t="s">
        <v>46</v>
      </c>
      <c r="K6" s="311" t="s">
        <v>436</v>
      </c>
      <c r="L6" s="312" t="s">
        <v>437</v>
      </c>
      <c r="M6" s="313"/>
    </row>
    <row r="7" spans="1:13" ht="5.85" customHeight="1">
      <c r="A7" s="2009"/>
      <c r="B7" s="314"/>
      <c r="C7" s="315"/>
      <c r="D7" s="316"/>
      <c r="E7" s="316"/>
      <c r="F7" s="316"/>
      <c r="G7" s="316"/>
      <c r="H7" s="316"/>
      <c r="I7" s="316"/>
      <c r="J7" s="316"/>
      <c r="K7" s="316"/>
      <c r="L7" s="317"/>
      <c r="M7" s="298"/>
    </row>
    <row r="8" spans="1:13" ht="31.35" customHeight="1">
      <c r="A8" s="2009"/>
      <c r="B8" s="318" t="s">
        <v>438</v>
      </c>
      <c r="C8" s="319" t="s">
        <v>439</v>
      </c>
      <c r="D8" s="333">
        <v>253485</v>
      </c>
      <c r="E8" s="333">
        <v>146930</v>
      </c>
      <c r="F8" s="333">
        <v>106555</v>
      </c>
      <c r="G8" s="333">
        <v>21988</v>
      </c>
      <c r="H8" s="333">
        <v>890</v>
      </c>
      <c r="I8" s="333">
        <v>-1184</v>
      </c>
      <c r="J8" s="333">
        <v>84861</v>
      </c>
      <c r="K8" s="333">
        <v>5489</v>
      </c>
      <c r="L8" s="334">
        <v>79372</v>
      </c>
      <c r="M8" s="323" t="s">
        <v>514</v>
      </c>
    </row>
    <row r="9" spans="1:13" ht="14.45" customHeight="1">
      <c r="A9" s="2009"/>
      <c r="B9" s="318"/>
      <c r="C9" s="319"/>
      <c r="D9" s="333"/>
      <c r="E9" s="333"/>
      <c r="F9" s="333"/>
      <c r="G9" s="333"/>
      <c r="H9" s="333"/>
      <c r="I9" s="333"/>
      <c r="J9" s="333"/>
      <c r="K9" s="333"/>
      <c r="L9" s="334"/>
      <c r="M9" s="323"/>
    </row>
    <row r="10" spans="1:13" ht="31.35" customHeight="1">
      <c r="A10" s="2009"/>
      <c r="B10" s="318" t="s">
        <v>441</v>
      </c>
      <c r="C10" s="319" t="s">
        <v>442</v>
      </c>
      <c r="D10" s="333">
        <v>156001</v>
      </c>
      <c r="E10" s="333">
        <v>71129</v>
      </c>
      <c r="F10" s="333">
        <v>84872</v>
      </c>
      <c r="G10" s="333">
        <v>40577</v>
      </c>
      <c r="H10" s="333">
        <v>1318</v>
      </c>
      <c r="I10" s="333">
        <v>-8157</v>
      </c>
      <c r="J10" s="333">
        <v>51134</v>
      </c>
      <c r="K10" s="333">
        <v>9573</v>
      </c>
      <c r="L10" s="334">
        <v>41561</v>
      </c>
      <c r="M10" s="324" t="s">
        <v>443</v>
      </c>
    </row>
    <row r="11" spans="1:13" ht="14.45" customHeight="1">
      <c r="A11" s="2009"/>
      <c r="B11" s="318"/>
      <c r="C11" s="319"/>
      <c r="D11" s="333"/>
      <c r="E11" s="333"/>
      <c r="F11" s="333"/>
      <c r="G11" s="333"/>
      <c r="H11" s="333"/>
      <c r="I11" s="333"/>
      <c r="J11" s="333"/>
      <c r="K11" s="333"/>
      <c r="L11" s="334"/>
      <c r="M11" s="324"/>
    </row>
    <row r="12" spans="1:13" ht="17.100000000000001" customHeight="1">
      <c r="A12" s="2009"/>
      <c r="B12" s="325" t="s">
        <v>444</v>
      </c>
      <c r="C12" s="326" t="s">
        <v>445</v>
      </c>
      <c r="D12" s="333">
        <v>948757</v>
      </c>
      <c r="E12" s="333">
        <v>794082</v>
      </c>
      <c r="F12" s="333">
        <v>154675</v>
      </c>
      <c r="G12" s="333">
        <v>112260</v>
      </c>
      <c r="H12" s="333">
        <v>5847</v>
      </c>
      <c r="I12" s="333">
        <v>-1768</v>
      </c>
      <c r="J12" s="333">
        <v>38336</v>
      </c>
      <c r="K12" s="333">
        <v>25473</v>
      </c>
      <c r="L12" s="334">
        <v>12863</v>
      </c>
      <c r="M12" s="324" t="s">
        <v>446</v>
      </c>
    </row>
    <row r="13" spans="1:13" ht="14.45" customHeight="1">
      <c r="A13" s="2009"/>
      <c r="B13" s="325"/>
      <c r="C13" s="326"/>
      <c r="D13" s="333"/>
      <c r="E13" s="333"/>
      <c r="F13" s="333"/>
      <c r="G13" s="333"/>
      <c r="H13" s="333"/>
      <c r="I13" s="333"/>
      <c r="J13" s="333"/>
      <c r="K13" s="333"/>
      <c r="L13" s="334"/>
      <c r="M13" s="324"/>
    </row>
    <row r="14" spans="1:13" ht="31.35" customHeight="1">
      <c r="A14" s="2009"/>
      <c r="B14" s="318" t="s">
        <v>515</v>
      </c>
      <c r="C14" s="326" t="s">
        <v>448</v>
      </c>
      <c r="D14" s="333">
        <v>123383</v>
      </c>
      <c r="E14" s="333">
        <v>83389</v>
      </c>
      <c r="F14" s="333">
        <v>39994</v>
      </c>
      <c r="G14" s="333">
        <v>26928</v>
      </c>
      <c r="H14" s="333">
        <v>1285</v>
      </c>
      <c r="I14" s="333">
        <v>-659</v>
      </c>
      <c r="J14" s="333">
        <v>12440</v>
      </c>
      <c r="K14" s="333">
        <v>7146</v>
      </c>
      <c r="L14" s="334">
        <v>5294</v>
      </c>
      <c r="M14" s="324" t="s">
        <v>449</v>
      </c>
    </row>
    <row r="15" spans="1:13" ht="14.45" customHeight="1">
      <c r="A15" s="2009"/>
      <c r="B15" s="318"/>
      <c r="C15" s="326"/>
      <c r="D15" s="333"/>
      <c r="E15" s="333"/>
      <c r="F15" s="333"/>
      <c r="G15" s="333"/>
      <c r="H15" s="333"/>
      <c r="I15" s="333"/>
      <c r="J15" s="333"/>
      <c r="K15" s="333"/>
      <c r="L15" s="334"/>
      <c r="M15" s="324"/>
    </row>
    <row r="16" spans="1:13" ht="31.35" customHeight="1">
      <c r="A16" s="2009"/>
      <c r="B16" s="318" t="s">
        <v>450</v>
      </c>
      <c r="C16" s="326" t="s">
        <v>451</v>
      </c>
      <c r="D16" s="333">
        <v>24831</v>
      </c>
      <c r="E16" s="333">
        <v>17529</v>
      </c>
      <c r="F16" s="333">
        <v>7302</v>
      </c>
      <c r="G16" s="333">
        <v>7121</v>
      </c>
      <c r="H16" s="333">
        <v>152</v>
      </c>
      <c r="I16" s="333">
        <v>-266</v>
      </c>
      <c r="J16" s="333">
        <v>295</v>
      </c>
      <c r="K16" s="333">
        <v>1181</v>
      </c>
      <c r="L16" s="334">
        <v>-886</v>
      </c>
      <c r="M16" s="323" t="s">
        <v>452</v>
      </c>
    </row>
    <row r="17" spans="1:13" ht="14.45" customHeight="1">
      <c r="A17" s="2009"/>
      <c r="B17" s="318"/>
      <c r="C17" s="326"/>
      <c r="D17" s="333"/>
      <c r="E17" s="333"/>
      <c r="F17" s="333"/>
      <c r="G17" s="333"/>
      <c r="H17" s="333"/>
      <c r="I17" s="333"/>
      <c r="J17" s="333"/>
      <c r="K17" s="333"/>
      <c r="L17" s="334"/>
      <c r="M17" s="323"/>
    </row>
    <row r="18" spans="1:13" ht="17.100000000000001" customHeight="1">
      <c r="A18" s="2009"/>
      <c r="B18" s="325" t="s">
        <v>453</v>
      </c>
      <c r="C18" s="326" t="s">
        <v>454</v>
      </c>
      <c r="D18" s="333">
        <v>159378</v>
      </c>
      <c r="E18" s="333">
        <v>119803</v>
      </c>
      <c r="F18" s="333">
        <v>39575</v>
      </c>
      <c r="G18" s="333">
        <v>22298</v>
      </c>
      <c r="H18" s="333">
        <v>664</v>
      </c>
      <c r="I18" s="333">
        <v>-171</v>
      </c>
      <c r="J18" s="333">
        <v>16784</v>
      </c>
      <c r="K18" s="333">
        <v>3984</v>
      </c>
      <c r="L18" s="334">
        <v>12800</v>
      </c>
      <c r="M18" s="327" t="s">
        <v>455</v>
      </c>
    </row>
    <row r="19" spans="1:13" ht="14.45" customHeight="1">
      <c r="A19" s="2009"/>
      <c r="B19" s="325"/>
      <c r="C19" s="326"/>
      <c r="D19" s="333"/>
      <c r="E19" s="333"/>
      <c r="F19" s="333"/>
      <c r="G19" s="333"/>
      <c r="H19" s="333"/>
      <c r="I19" s="333"/>
      <c r="J19" s="333"/>
      <c r="K19" s="333"/>
      <c r="L19" s="334"/>
      <c r="M19" s="327"/>
    </row>
    <row r="20" spans="1:13" ht="45.6" customHeight="1">
      <c r="A20" s="2009"/>
      <c r="B20" s="318" t="s">
        <v>456</v>
      </c>
      <c r="C20" s="326" t="s">
        <v>457</v>
      </c>
      <c r="D20" s="333">
        <v>347459</v>
      </c>
      <c r="E20" s="333">
        <v>154102</v>
      </c>
      <c r="F20" s="333">
        <v>193357</v>
      </c>
      <c r="G20" s="333">
        <v>81140</v>
      </c>
      <c r="H20" s="333">
        <v>2996</v>
      </c>
      <c r="I20" s="321" t="s">
        <v>458</v>
      </c>
      <c r="J20" s="333">
        <v>109221</v>
      </c>
      <c r="K20" s="333">
        <v>8438</v>
      </c>
      <c r="L20" s="334">
        <v>100783</v>
      </c>
      <c r="M20" s="323" t="s">
        <v>516</v>
      </c>
    </row>
    <row r="21" spans="1:13" ht="14.45" customHeight="1">
      <c r="A21" s="2009"/>
      <c r="B21" s="318"/>
      <c r="C21" s="326"/>
      <c r="D21" s="333"/>
      <c r="E21" s="333"/>
      <c r="F21" s="333"/>
      <c r="G21" s="333"/>
      <c r="H21" s="333"/>
      <c r="I21" s="321"/>
      <c r="J21" s="333"/>
      <c r="K21" s="333"/>
      <c r="L21" s="334"/>
      <c r="M21" s="323"/>
    </row>
    <row r="22" spans="1:13" ht="31.35" customHeight="1">
      <c r="A22" s="2009"/>
      <c r="B22" s="318" t="s">
        <v>460</v>
      </c>
      <c r="C22" s="326" t="s">
        <v>461</v>
      </c>
      <c r="D22" s="333">
        <v>205952</v>
      </c>
      <c r="E22" s="333">
        <v>102773</v>
      </c>
      <c r="F22" s="333">
        <v>103179</v>
      </c>
      <c r="G22" s="333">
        <v>54666</v>
      </c>
      <c r="H22" s="333">
        <v>1662</v>
      </c>
      <c r="I22" s="333">
        <v>-862</v>
      </c>
      <c r="J22" s="333">
        <v>47713</v>
      </c>
      <c r="K22" s="333">
        <v>14446</v>
      </c>
      <c r="L22" s="334">
        <v>33267</v>
      </c>
      <c r="M22" s="324" t="s">
        <v>462</v>
      </c>
    </row>
    <row r="23" spans="1:13" ht="14.45" customHeight="1">
      <c r="A23" s="2009"/>
      <c r="B23" s="318"/>
      <c r="C23" s="326"/>
      <c r="D23" s="333"/>
      <c r="E23" s="333"/>
      <c r="F23" s="333"/>
      <c r="G23" s="333"/>
      <c r="H23" s="333"/>
      <c r="I23" s="333"/>
      <c r="J23" s="333"/>
      <c r="K23" s="333"/>
      <c r="L23" s="334"/>
      <c r="M23" s="324"/>
    </row>
    <row r="24" spans="1:13" ht="31.35" customHeight="1">
      <c r="A24" s="2009"/>
      <c r="B24" s="318" t="s">
        <v>517</v>
      </c>
      <c r="C24" s="326" t="s">
        <v>464</v>
      </c>
      <c r="D24" s="320">
        <v>22234</v>
      </c>
      <c r="E24" s="320">
        <v>11978</v>
      </c>
      <c r="F24" s="320">
        <v>10256</v>
      </c>
      <c r="G24" s="320">
        <v>5137</v>
      </c>
      <c r="H24" s="320">
        <v>244</v>
      </c>
      <c r="I24" s="321" t="s">
        <v>458</v>
      </c>
      <c r="J24" s="320">
        <v>4875</v>
      </c>
      <c r="K24" s="320">
        <v>868</v>
      </c>
      <c r="L24" s="322">
        <v>4007</v>
      </c>
      <c r="M24" s="323" t="s">
        <v>465</v>
      </c>
    </row>
    <row r="25" spans="1:13" ht="14.45" customHeight="1">
      <c r="A25" s="2009"/>
      <c r="B25" s="318"/>
      <c r="C25" s="326"/>
      <c r="D25" s="320"/>
      <c r="E25" s="320"/>
      <c r="F25" s="320"/>
      <c r="G25" s="320"/>
      <c r="H25" s="320"/>
      <c r="I25" s="321"/>
      <c r="J25" s="320"/>
      <c r="K25" s="320"/>
      <c r="L25" s="322"/>
      <c r="M25" s="323"/>
    </row>
    <row r="26" spans="1:13" ht="17.100000000000001" customHeight="1">
      <c r="A26" s="2009"/>
      <c r="B26" s="318" t="s">
        <v>466</v>
      </c>
      <c r="C26" s="326" t="s">
        <v>467</v>
      </c>
      <c r="D26" s="333">
        <v>79133</v>
      </c>
      <c r="E26" s="333">
        <v>40743</v>
      </c>
      <c r="F26" s="333">
        <v>38390</v>
      </c>
      <c r="G26" s="333">
        <v>19287</v>
      </c>
      <c r="H26" s="333">
        <v>1390</v>
      </c>
      <c r="I26" s="333">
        <v>-1325</v>
      </c>
      <c r="J26" s="333">
        <v>19038</v>
      </c>
      <c r="K26" s="333">
        <v>9960</v>
      </c>
      <c r="L26" s="334">
        <v>9078</v>
      </c>
      <c r="M26" s="324" t="s">
        <v>468</v>
      </c>
    </row>
    <row r="27" spans="1:13" ht="14.45" customHeight="1">
      <c r="A27" s="2009"/>
      <c r="B27" s="318"/>
      <c r="C27" s="326"/>
      <c r="D27" s="333"/>
      <c r="E27" s="333"/>
      <c r="F27" s="333"/>
      <c r="G27" s="333"/>
      <c r="H27" s="333"/>
      <c r="I27" s="333"/>
      <c r="J27" s="333"/>
      <c r="K27" s="333"/>
      <c r="L27" s="334"/>
      <c r="M27" s="324"/>
    </row>
    <row r="28" spans="1:13" ht="17.100000000000001" customHeight="1">
      <c r="A28" s="2009"/>
      <c r="B28" s="318" t="s">
        <v>469</v>
      </c>
      <c r="C28" s="326" t="s">
        <v>470</v>
      </c>
      <c r="D28" s="333">
        <v>95165</v>
      </c>
      <c r="E28" s="333">
        <v>36952</v>
      </c>
      <c r="F28" s="333">
        <v>58213</v>
      </c>
      <c r="G28" s="333">
        <v>29932</v>
      </c>
      <c r="H28" s="333">
        <v>875</v>
      </c>
      <c r="I28" s="333">
        <v>-2</v>
      </c>
      <c r="J28" s="333">
        <v>27408</v>
      </c>
      <c r="K28" s="333">
        <v>4450</v>
      </c>
      <c r="L28" s="334">
        <v>22958</v>
      </c>
      <c r="M28" s="324" t="s">
        <v>471</v>
      </c>
    </row>
    <row r="29" spans="1:13" ht="14.45" customHeight="1">
      <c r="A29" s="2009"/>
      <c r="B29" s="318"/>
      <c r="C29" s="326"/>
      <c r="D29" s="333"/>
      <c r="E29" s="333"/>
      <c r="F29" s="333"/>
      <c r="G29" s="333"/>
      <c r="H29" s="333"/>
      <c r="I29" s="333"/>
      <c r="J29" s="333"/>
      <c r="K29" s="333"/>
      <c r="L29" s="334"/>
      <c r="M29" s="324"/>
    </row>
    <row r="30" spans="1:13" ht="17.100000000000001" customHeight="1">
      <c r="A30" s="2009"/>
      <c r="B30" s="318" t="s">
        <v>472</v>
      </c>
      <c r="C30" s="326" t="s">
        <v>473</v>
      </c>
      <c r="D30" s="333">
        <v>108877</v>
      </c>
      <c r="E30" s="333">
        <v>39842</v>
      </c>
      <c r="F30" s="333">
        <v>69035</v>
      </c>
      <c r="G30" s="333">
        <v>14185</v>
      </c>
      <c r="H30" s="333">
        <v>385</v>
      </c>
      <c r="I30" s="321" t="s">
        <v>458</v>
      </c>
      <c r="J30" s="333">
        <v>54465</v>
      </c>
      <c r="K30" s="333">
        <v>36269</v>
      </c>
      <c r="L30" s="334">
        <v>18196</v>
      </c>
      <c r="M30" s="324" t="s">
        <v>474</v>
      </c>
    </row>
    <row r="31" spans="1:13" ht="19.7" customHeight="1">
      <c r="A31" s="2009">
        <v>36</v>
      </c>
      <c r="B31" s="329"/>
      <c r="C31" s="329"/>
      <c r="D31" s="329"/>
      <c r="E31" s="329"/>
      <c r="F31" s="329"/>
      <c r="G31" s="329"/>
      <c r="H31" s="329"/>
      <c r="I31" s="329"/>
      <c r="J31" s="2012" t="s">
        <v>518</v>
      </c>
      <c r="K31" s="2012"/>
      <c r="L31" s="2012"/>
      <c r="M31" s="2012"/>
    </row>
    <row r="32" spans="1:13" ht="62.25" customHeight="1">
      <c r="A32" s="2009"/>
      <c r="B32" s="301"/>
      <c r="C32" s="302" t="s">
        <v>415</v>
      </c>
      <c r="D32" s="302" t="s">
        <v>416</v>
      </c>
      <c r="E32" s="302" t="s">
        <v>417</v>
      </c>
      <c r="F32" s="302" t="s">
        <v>418</v>
      </c>
      <c r="G32" s="302" t="s">
        <v>419</v>
      </c>
      <c r="H32" s="302" t="s">
        <v>420</v>
      </c>
      <c r="I32" s="302" t="s">
        <v>421</v>
      </c>
      <c r="J32" s="302" t="s">
        <v>422</v>
      </c>
      <c r="K32" s="302" t="s">
        <v>423</v>
      </c>
      <c r="L32" s="302" t="s">
        <v>424</v>
      </c>
      <c r="M32" s="303"/>
    </row>
    <row r="33" spans="1:13" ht="62.25" customHeight="1">
      <c r="A33" s="2009"/>
      <c r="B33" s="304"/>
      <c r="C33" s="305" t="s">
        <v>425</v>
      </c>
      <c r="D33" s="306" t="s">
        <v>426</v>
      </c>
      <c r="E33" s="306" t="s">
        <v>427</v>
      </c>
      <c r="F33" s="306" t="s">
        <v>428</v>
      </c>
      <c r="G33" s="306" t="s">
        <v>429</v>
      </c>
      <c r="H33" s="306" t="s">
        <v>430</v>
      </c>
      <c r="I33" s="306" t="s">
        <v>431</v>
      </c>
      <c r="J33" s="306" t="s">
        <v>432</v>
      </c>
      <c r="K33" s="306" t="s">
        <v>433</v>
      </c>
      <c r="L33" s="307" t="s">
        <v>434</v>
      </c>
      <c r="M33" s="308"/>
    </row>
    <row r="34" spans="1:13" ht="20.100000000000001" customHeight="1">
      <c r="A34" s="2009"/>
      <c r="B34" s="309"/>
      <c r="C34" s="310"/>
      <c r="D34" s="311" t="s">
        <v>6</v>
      </c>
      <c r="E34" s="311" t="s">
        <v>435</v>
      </c>
      <c r="F34" s="311" t="s">
        <v>50</v>
      </c>
      <c r="G34" s="311" t="s">
        <v>49</v>
      </c>
      <c r="H34" s="311" t="s">
        <v>48</v>
      </c>
      <c r="I34" s="311" t="s">
        <v>47</v>
      </c>
      <c r="J34" s="311" t="s">
        <v>46</v>
      </c>
      <c r="K34" s="311" t="s">
        <v>436</v>
      </c>
      <c r="L34" s="312" t="s">
        <v>437</v>
      </c>
      <c r="M34" s="313"/>
    </row>
    <row r="35" spans="1:13" ht="5.85" customHeight="1">
      <c r="A35" s="2009"/>
      <c r="B35" s="329"/>
      <c r="C35" s="329"/>
      <c r="D35" s="329"/>
      <c r="E35" s="329"/>
      <c r="F35" s="329"/>
      <c r="G35" s="329"/>
      <c r="H35" s="329"/>
      <c r="I35" s="329"/>
      <c r="J35" s="329"/>
      <c r="K35" s="329"/>
      <c r="L35" s="329"/>
      <c r="M35" s="330"/>
    </row>
    <row r="36" spans="1:13" ht="31.35" customHeight="1">
      <c r="A36" s="2009"/>
      <c r="B36" s="331" t="s">
        <v>476</v>
      </c>
      <c r="C36" s="326" t="s">
        <v>477</v>
      </c>
      <c r="D36" s="332">
        <v>61701</v>
      </c>
      <c r="E36" s="353">
        <v>31230</v>
      </c>
      <c r="F36" s="353">
        <v>30471</v>
      </c>
      <c r="G36" s="353">
        <v>18080</v>
      </c>
      <c r="H36" s="353">
        <v>528</v>
      </c>
      <c r="I36" s="328">
        <v>-4</v>
      </c>
      <c r="J36" s="353">
        <v>11867</v>
      </c>
      <c r="K36" s="353">
        <v>5643</v>
      </c>
      <c r="L36" s="347">
        <v>6224</v>
      </c>
      <c r="M36" s="323" t="s">
        <v>478</v>
      </c>
    </row>
    <row r="37" spans="1:13" ht="14.1" customHeight="1">
      <c r="A37" s="2009"/>
      <c r="B37" s="331"/>
      <c r="C37" s="326"/>
      <c r="D37" s="332"/>
      <c r="E37" s="353"/>
      <c r="F37" s="353"/>
      <c r="G37" s="353"/>
      <c r="H37" s="353"/>
      <c r="I37" s="328"/>
      <c r="J37" s="353"/>
      <c r="K37" s="353"/>
      <c r="L37" s="347"/>
      <c r="M37" s="323"/>
    </row>
    <row r="38" spans="1:13" ht="31.35" customHeight="1">
      <c r="A38" s="2009"/>
      <c r="B38" s="331" t="s">
        <v>479</v>
      </c>
      <c r="C38" s="326" t="s">
        <v>480</v>
      </c>
      <c r="D38" s="333">
        <v>30217</v>
      </c>
      <c r="E38" s="333">
        <v>15917</v>
      </c>
      <c r="F38" s="333">
        <v>14300</v>
      </c>
      <c r="G38" s="333">
        <v>7916</v>
      </c>
      <c r="H38" s="333">
        <v>207</v>
      </c>
      <c r="I38" s="333">
        <v>-154</v>
      </c>
      <c r="J38" s="333">
        <v>6331</v>
      </c>
      <c r="K38" s="333">
        <v>3298</v>
      </c>
      <c r="L38" s="334">
        <v>3033</v>
      </c>
      <c r="M38" s="323" t="s">
        <v>481</v>
      </c>
    </row>
    <row r="39" spans="1:13" ht="14.1" customHeight="1">
      <c r="A39" s="2009"/>
      <c r="B39" s="331"/>
      <c r="C39" s="326"/>
      <c r="D39" s="333"/>
      <c r="E39" s="333"/>
      <c r="F39" s="333"/>
      <c r="G39" s="333"/>
      <c r="H39" s="333"/>
      <c r="I39" s="333"/>
      <c r="J39" s="333"/>
      <c r="K39" s="333"/>
      <c r="L39" s="334"/>
      <c r="M39" s="323"/>
    </row>
    <row r="40" spans="1:13" s="755" customFormat="1" ht="31.35" customHeight="1">
      <c r="A40" s="2009"/>
      <c r="B40" s="863" t="s">
        <v>482</v>
      </c>
      <c r="C40" s="574" t="s">
        <v>483</v>
      </c>
      <c r="D40" s="332">
        <v>71090</v>
      </c>
      <c r="E40" s="413">
        <v>17626</v>
      </c>
      <c r="F40" s="413">
        <v>53464</v>
      </c>
      <c r="G40" s="413">
        <v>49748</v>
      </c>
      <c r="H40" s="413">
        <v>54</v>
      </c>
      <c r="I40" s="553" t="s">
        <v>458</v>
      </c>
      <c r="J40" s="413">
        <v>3662</v>
      </c>
      <c r="K40" s="413">
        <v>3662</v>
      </c>
      <c r="L40" s="524" t="s">
        <v>458</v>
      </c>
      <c r="M40" s="1614" t="s">
        <v>484</v>
      </c>
    </row>
    <row r="41" spans="1:13" ht="14.1" customHeight="1">
      <c r="A41" s="2009"/>
      <c r="B41" s="331"/>
      <c r="C41" s="326"/>
      <c r="D41" s="332"/>
      <c r="E41" s="353"/>
      <c r="F41" s="353"/>
      <c r="G41" s="353"/>
      <c r="H41" s="353"/>
      <c r="I41" s="321"/>
      <c r="J41" s="353"/>
      <c r="K41" s="353"/>
      <c r="L41" s="328"/>
      <c r="M41" s="323"/>
    </row>
    <row r="42" spans="1:13" ht="17.100000000000001" customHeight="1">
      <c r="A42" s="2009"/>
      <c r="B42" s="334" t="s">
        <v>215</v>
      </c>
      <c r="C42" s="326" t="s">
        <v>485</v>
      </c>
      <c r="D42" s="333">
        <v>87242</v>
      </c>
      <c r="E42" s="333">
        <v>27865</v>
      </c>
      <c r="F42" s="333">
        <v>59377</v>
      </c>
      <c r="G42" s="333">
        <v>54171</v>
      </c>
      <c r="H42" s="333">
        <v>99</v>
      </c>
      <c r="I42" s="333">
        <v>-8</v>
      </c>
      <c r="J42" s="333">
        <v>5115</v>
      </c>
      <c r="K42" s="333">
        <v>4461</v>
      </c>
      <c r="L42" s="334">
        <v>654</v>
      </c>
      <c r="M42" s="323" t="s">
        <v>486</v>
      </c>
    </row>
    <row r="43" spans="1:13" ht="14.1" customHeight="1">
      <c r="A43" s="2009"/>
      <c r="B43" s="334"/>
      <c r="C43" s="326"/>
      <c r="D43" s="333"/>
      <c r="E43" s="333"/>
      <c r="F43" s="333"/>
      <c r="G43" s="333"/>
      <c r="H43" s="333"/>
      <c r="I43" s="333"/>
      <c r="J43" s="333"/>
      <c r="K43" s="333"/>
      <c r="L43" s="334"/>
      <c r="M43" s="323"/>
    </row>
    <row r="44" spans="1:13" ht="31.35" customHeight="1">
      <c r="A44" s="2009"/>
      <c r="B44" s="331" t="s">
        <v>487</v>
      </c>
      <c r="C44" s="326" t="s">
        <v>488</v>
      </c>
      <c r="D44" s="333">
        <v>64303</v>
      </c>
      <c r="E44" s="333">
        <v>22448</v>
      </c>
      <c r="F44" s="333">
        <v>41855</v>
      </c>
      <c r="G44" s="333">
        <v>35315</v>
      </c>
      <c r="H44" s="333">
        <v>269</v>
      </c>
      <c r="I44" s="333">
        <v>-9</v>
      </c>
      <c r="J44" s="333">
        <v>6280</v>
      </c>
      <c r="K44" s="333">
        <v>5125</v>
      </c>
      <c r="L44" s="334">
        <v>1155</v>
      </c>
      <c r="M44" s="323" t="s">
        <v>489</v>
      </c>
    </row>
    <row r="45" spans="1:13" ht="14.1" customHeight="1">
      <c r="A45" s="2009"/>
      <c r="B45" s="331"/>
      <c r="C45" s="326"/>
      <c r="D45" s="333"/>
      <c r="E45" s="333"/>
      <c r="F45" s="333"/>
      <c r="G45" s="333"/>
      <c r="H45" s="333"/>
      <c r="I45" s="333"/>
      <c r="J45" s="333"/>
      <c r="K45" s="333"/>
      <c r="L45" s="334"/>
      <c r="M45" s="323"/>
    </row>
    <row r="46" spans="1:13" ht="31.35" customHeight="1">
      <c r="A46" s="2009"/>
      <c r="B46" s="331" t="s">
        <v>519</v>
      </c>
      <c r="C46" s="335" t="s">
        <v>491</v>
      </c>
      <c r="D46" s="333">
        <v>12344</v>
      </c>
      <c r="E46" s="333">
        <v>5183</v>
      </c>
      <c r="F46" s="333">
        <v>7161</v>
      </c>
      <c r="G46" s="333">
        <v>6004</v>
      </c>
      <c r="H46" s="333">
        <v>69</v>
      </c>
      <c r="I46" s="333">
        <v>-782</v>
      </c>
      <c r="J46" s="333">
        <v>1870</v>
      </c>
      <c r="K46" s="333">
        <v>2030</v>
      </c>
      <c r="L46" s="334">
        <v>-160</v>
      </c>
      <c r="M46" s="327" t="s">
        <v>492</v>
      </c>
    </row>
    <row r="47" spans="1:13" ht="14.1" customHeight="1">
      <c r="A47" s="2009"/>
      <c r="B47" s="331"/>
      <c r="C47" s="335"/>
      <c r="D47" s="333"/>
      <c r="E47" s="333"/>
      <c r="F47" s="333"/>
      <c r="G47" s="333"/>
      <c r="H47" s="333"/>
      <c r="I47" s="333"/>
      <c r="J47" s="333"/>
      <c r="K47" s="333"/>
      <c r="L47" s="334"/>
      <c r="M47" s="327"/>
    </row>
    <row r="48" spans="1:13" ht="17.100000000000001" customHeight="1">
      <c r="A48" s="2009"/>
      <c r="B48" s="331" t="s">
        <v>493</v>
      </c>
      <c r="C48" s="335" t="s">
        <v>494</v>
      </c>
      <c r="D48" s="333">
        <v>16256</v>
      </c>
      <c r="E48" s="333">
        <v>5729</v>
      </c>
      <c r="F48" s="333">
        <v>10527</v>
      </c>
      <c r="G48" s="333">
        <v>3862</v>
      </c>
      <c r="H48" s="333">
        <v>315</v>
      </c>
      <c r="I48" s="321">
        <v>-1</v>
      </c>
      <c r="J48" s="333">
        <v>6351</v>
      </c>
      <c r="K48" s="333">
        <v>136</v>
      </c>
      <c r="L48" s="334">
        <v>6215</v>
      </c>
      <c r="M48" s="323" t="s">
        <v>495</v>
      </c>
    </row>
    <row r="49" spans="1:13" ht="14.1" customHeight="1">
      <c r="A49" s="2009"/>
      <c r="B49" s="331"/>
      <c r="C49" s="335"/>
      <c r="D49" s="333"/>
      <c r="E49" s="333"/>
      <c r="F49" s="333"/>
      <c r="G49" s="333"/>
      <c r="H49" s="333"/>
      <c r="I49" s="321"/>
      <c r="J49" s="333"/>
      <c r="K49" s="333"/>
      <c r="L49" s="334"/>
      <c r="M49" s="323"/>
    </row>
    <row r="50" spans="1:13" ht="17.100000000000001" customHeight="1">
      <c r="A50" s="2009"/>
      <c r="B50" s="336" t="s">
        <v>496</v>
      </c>
      <c r="C50" s="337"/>
      <c r="D50" s="354">
        <v>2867808</v>
      </c>
      <c r="E50" s="345">
        <v>1745250</v>
      </c>
      <c r="F50" s="345">
        <v>1122558</v>
      </c>
      <c r="G50" s="345">
        <v>610615</v>
      </c>
      <c r="H50" s="345">
        <v>19249</v>
      </c>
      <c r="I50" s="345">
        <v>-15352</v>
      </c>
      <c r="J50" s="345">
        <v>508046</v>
      </c>
      <c r="K50" s="345">
        <v>151632</v>
      </c>
      <c r="L50" s="345">
        <v>356414</v>
      </c>
      <c r="M50" s="341" t="s">
        <v>497</v>
      </c>
    </row>
    <row r="51" spans="1:13" ht="14.1" customHeight="1">
      <c r="A51" s="2009"/>
      <c r="B51" s="336"/>
      <c r="C51" s="337"/>
      <c r="D51" s="354"/>
      <c r="E51" s="345"/>
      <c r="F51" s="345"/>
      <c r="G51" s="345"/>
      <c r="H51" s="345"/>
      <c r="I51" s="345"/>
      <c r="J51" s="345"/>
      <c r="K51" s="345"/>
      <c r="L51" s="345"/>
      <c r="M51" s="341"/>
    </row>
    <row r="52" spans="1:13" ht="17.100000000000001" customHeight="1">
      <c r="A52" s="2009"/>
      <c r="B52" s="322" t="s">
        <v>498</v>
      </c>
      <c r="C52" s="342" t="s">
        <v>499</v>
      </c>
      <c r="D52" s="355">
        <v>179296</v>
      </c>
      <c r="E52" s="321" t="s">
        <v>122</v>
      </c>
      <c r="F52" s="355">
        <v>179296</v>
      </c>
      <c r="G52" s="321" t="s">
        <v>122</v>
      </c>
      <c r="H52" s="355">
        <v>179296</v>
      </c>
      <c r="I52" s="328" t="s">
        <v>122</v>
      </c>
      <c r="J52" s="321" t="s">
        <v>122</v>
      </c>
      <c r="K52" s="321" t="s">
        <v>122</v>
      </c>
      <c r="L52" s="328" t="s">
        <v>122</v>
      </c>
      <c r="M52" s="327" t="s">
        <v>500</v>
      </c>
    </row>
    <row r="53" spans="1:13" ht="14.1" customHeight="1">
      <c r="A53" s="2009"/>
      <c r="B53" s="322"/>
      <c r="C53" s="342"/>
      <c r="D53" s="355"/>
      <c r="E53" s="321"/>
      <c r="F53" s="355"/>
      <c r="G53" s="321"/>
      <c r="H53" s="355"/>
      <c r="I53" s="328"/>
      <c r="J53" s="321"/>
      <c r="K53" s="321"/>
      <c r="L53" s="328"/>
      <c r="M53" s="327"/>
    </row>
    <row r="54" spans="1:13" ht="17.100000000000001" customHeight="1">
      <c r="A54" s="2009"/>
      <c r="B54" s="322" t="s">
        <v>501</v>
      </c>
      <c r="C54" s="342" t="s">
        <v>502</v>
      </c>
      <c r="D54" s="355">
        <v>-1863</v>
      </c>
      <c r="E54" s="321" t="s">
        <v>122</v>
      </c>
      <c r="F54" s="355">
        <v>-1863</v>
      </c>
      <c r="G54" s="321" t="s">
        <v>122</v>
      </c>
      <c r="H54" s="321" t="s">
        <v>122</v>
      </c>
      <c r="I54" s="355">
        <v>-1863</v>
      </c>
      <c r="J54" s="321" t="s">
        <v>122</v>
      </c>
      <c r="K54" s="321" t="s">
        <v>122</v>
      </c>
      <c r="L54" s="328" t="s">
        <v>122</v>
      </c>
      <c r="M54" s="343" t="s">
        <v>503</v>
      </c>
    </row>
    <row r="55" spans="1:13" ht="14.1" customHeight="1">
      <c r="A55" s="2009"/>
      <c r="B55" s="322"/>
      <c r="C55" s="342"/>
      <c r="D55" s="355"/>
      <c r="E55" s="321"/>
      <c r="F55" s="355"/>
      <c r="G55" s="321"/>
      <c r="H55" s="321"/>
      <c r="I55" s="355"/>
      <c r="J55" s="321"/>
      <c r="K55" s="321"/>
      <c r="L55" s="328"/>
      <c r="M55" s="343"/>
    </row>
    <row r="56" spans="1:13" ht="17.100000000000001" customHeight="1">
      <c r="A56" s="2009"/>
      <c r="B56" s="336" t="s">
        <v>504</v>
      </c>
      <c r="C56" s="344" t="s">
        <v>5</v>
      </c>
      <c r="D56" s="345">
        <v>3045241</v>
      </c>
      <c r="E56" s="345">
        <v>1745250</v>
      </c>
      <c r="F56" s="345">
        <v>1299991</v>
      </c>
      <c r="G56" s="345">
        <v>610615</v>
      </c>
      <c r="H56" s="345">
        <v>198545</v>
      </c>
      <c r="I56" s="345">
        <v>-17215</v>
      </c>
      <c r="J56" s="345">
        <v>508046</v>
      </c>
      <c r="K56" s="345">
        <v>151632</v>
      </c>
      <c r="L56" s="345">
        <v>356414</v>
      </c>
      <c r="M56" s="341" t="s">
        <v>505</v>
      </c>
    </row>
    <row r="57" spans="1:13" ht="14.1" customHeight="1">
      <c r="A57" s="2009"/>
      <c r="B57" s="336"/>
      <c r="C57" s="344"/>
      <c r="D57" s="345"/>
      <c r="E57" s="345"/>
      <c r="F57" s="345"/>
      <c r="G57" s="345"/>
      <c r="H57" s="345"/>
      <c r="I57" s="345"/>
      <c r="J57" s="345"/>
      <c r="K57" s="345"/>
      <c r="L57" s="345"/>
      <c r="M57" s="341"/>
    </row>
    <row r="58" spans="1:13" ht="17.100000000000001" customHeight="1">
      <c r="A58" s="2009"/>
      <c r="B58" s="347" t="s">
        <v>506</v>
      </c>
      <c r="C58" s="347"/>
      <c r="D58" s="347"/>
      <c r="E58" s="347"/>
      <c r="F58" s="347"/>
      <c r="G58" s="347"/>
      <c r="H58" s="347"/>
      <c r="I58" s="347"/>
      <c r="J58" s="347"/>
      <c r="K58" s="347"/>
      <c r="L58" s="347"/>
      <c r="M58" s="348" t="s">
        <v>507</v>
      </c>
    </row>
    <row r="59" spans="1:13" ht="14.1" customHeight="1">
      <c r="A59" s="2009"/>
      <c r="B59" s="347"/>
      <c r="C59" s="347"/>
      <c r="D59" s="347"/>
      <c r="E59" s="347"/>
      <c r="F59" s="347"/>
      <c r="G59" s="347"/>
      <c r="H59" s="347"/>
      <c r="I59" s="347"/>
      <c r="J59" s="347"/>
      <c r="K59" s="347"/>
      <c r="L59" s="347"/>
      <c r="M59" s="356"/>
    </row>
    <row r="60" spans="1:13" ht="31.35" customHeight="1">
      <c r="A60" s="2009"/>
      <c r="B60" s="331" t="s">
        <v>508</v>
      </c>
      <c r="C60" s="334"/>
      <c r="D60" s="334"/>
      <c r="E60" s="334"/>
      <c r="F60" s="349">
        <v>20.2</v>
      </c>
      <c r="G60" s="334"/>
      <c r="H60" s="334"/>
      <c r="I60" s="334"/>
      <c r="J60" s="334"/>
      <c r="K60" s="334"/>
      <c r="L60" s="334"/>
      <c r="M60" s="323" t="s">
        <v>509</v>
      </c>
    </row>
    <row r="61" spans="1:13" ht="14.1" customHeight="1">
      <c r="A61" s="2009"/>
      <c r="B61" s="331"/>
      <c r="C61" s="334"/>
      <c r="D61" s="334"/>
      <c r="E61" s="334"/>
      <c r="F61" s="349"/>
      <c r="G61" s="334"/>
      <c r="H61" s="334"/>
      <c r="I61" s="334"/>
      <c r="J61" s="334"/>
      <c r="K61" s="334"/>
      <c r="L61" s="334"/>
      <c r="M61" s="323"/>
    </row>
    <row r="62" spans="1:13" ht="31.35" customHeight="1">
      <c r="A62" s="2009"/>
      <c r="B62" s="331" t="s">
        <v>510</v>
      </c>
      <c r="C62" s="334"/>
      <c r="D62" s="334"/>
      <c r="E62" s="333"/>
      <c r="F62" s="350">
        <v>57891</v>
      </c>
      <c r="G62" s="333"/>
      <c r="H62" s="333"/>
      <c r="I62" s="333"/>
      <c r="J62" s="334"/>
      <c r="K62" s="333"/>
      <c r="L62" s="334"/>
      <c r="M62" s="327" t="s">
        <v>511</v>
      </c>
    </row>
    <row r="63" spans="1:13" ht="15">
      <c r="A63" s="776"/>
      <c r="B63" s="351"/>
      <c r="C63" s="351"/>
      <c r="D63" s="351"/>
      <c r="E63" s="351"/>
      <c r="F63" s="351"/>
      <c r="G63" s="351"/>
      <c r="H63" s="351"/>
      <c r="I63" s="351"/>
      <c r="J63" s="351"/>
      <c r="K63" s="351"/>
      <c r="L63" s="351"/>
      <c r="M63" s="298"/>
    </row>
    <row r="64" spans="1:13" ht="15">
      <c r="A64" s="776"/>
      <c r="B64" s="351"/>
      <c r="C64" s="351"/>
      <c r="D64" s="351"/>
      <c r="E64" s="351"/>
      <c r="F64" s="351"/>
      <c r="G64" s="351"/>
      <c r="H64" s="351"/>
      <c r="I64" s="351"/>
      <c r="J64" s="351"/>
      <c r="K64" s="351"/>
      <c r="L64" s="351"/>
      <c r="M64" s="298"/>
    </row>
    <row r="65" spans="1:13" ht="15">
      <c r="A65" s="777"/>
      <c r="B65" s="298"/>
      <c r="C65" s="298"/>
      <c r="D65" s="298"/>
      <c r="E65" s="298"/>
      <c r="F65" s="298"/>
      <c r="G65" s="298"/>
      <c r="H65" s="298"/>
      <c r="I65" s="298"/>
      <c r="J65" s="298"/>
      <c r="K65" s="298"/>
      <c r="L65" s="298"/>
      <c r="M65" s="298"/>
    </row>
    <row r="66" spans="1:13" ht="15">
      <c r="A66" s="777"/>
      <c r="B66" s="298"/>
      <c r="C66" s="298"/>
      <c r="D66" s="298"/>
      <c r="E66" s="298"/>
      <c r="F66" s="298"/>
      <c r="G66" s="298"/>
      <c r="H66" s="298"/>
      <c r="I66" s="298"/>
      <c r="J66" s="298"/>
      <c r="K66" s="298"/>
      <c r="L66" s="298"/>
      <c r="M66" s="298"/>
    </row>
    <row r="67" spans="1:13" ht="15">
      <c r="A67" s="777"/>
      <c r="B67" s="298"/>
      <c r="C67" s="298"/>
      <c r="D67" s="298"/>
      <c r="E67" s="298"/>
      <c r="F67" s="298"/>
      <c r="G67" s="298"/>
      <c r="H67" s="298"/>
      <c r="I67" s="298"/>
      <c r="J67" s="298"/>
      <c r="K67" s="298"/>
      <c r="L67" s="298"/>
      <c r="M67" s="298"/>
    </row>
    <row r="68" spans="1:13" ht="15">
      <c r="A68" s="777"/>
      <c r="B68" s="298"/>
      <c r="C68" s="298"/>
      <c r="D68" s="298"/>
      <c r="E68" s="298"/>
      <c r="F68" s="298"/>
      <c r="G68" s="298"/>
      <c r="H68" s="298"/>
      <c r="I68" s="298"/>
      <c r="J68" s="298"/>
      <c r="K68" s="298"/>
      <c r="L68" s="298"/>
      <c r="M68" s="298"/>
    </row>
    <row r="69" spans="1:13" ht="15">
      <c r="A69" s="777"/>
      <c r="B69" s="298"/>
      <c r="C69" s="298"/>
      <c r="D69" s="298"/>
      <c r="E69" s="298"/>
      <c r="F69" s="298"/>
      <c r="G69" s="298"/>
      <c r="H69" s="298"/>
      <c r="I69" s="298"/>
      <c r="J69" s="298"/>
      <c r="K69" s="298"/>
      <c r="L69" s="298"/>
      <c r="M69" s="298"/>
    </row>
    <row r="70" spans="1:13" ht="15">
      <c r="A70" s="777"/>
      <c r="B70" s="298"/>
      <c r="C70" s="298"/>
      <c r="D70" s="298"/>
      <c r="E70" s="298"/>
      <c r="F70" s="298"/>
      <c r="G70" s="298"/>
      <c r="H70" s="298"/>
      <c r="I70" s="298"/>
      <c r="J70" s="298"/>
      <c r="K70" s="298"/>
      <c r="L70" s="298"/>
      <c r="M70" s="298"/>
    </row>
  </sheetData>
  <mergeCells count="5">
    <mergeCell ref="A1:A30"/>
    <mergeCell ref="B1:L1"/>
    <mergeCell ref="B2:L2"/>
    <mergeCell ref="A31:A62"/>
    <mergeCell ref="J31:M31"/>
  </mergeCells>
  <conditionalFormatting sqref="I36:I37">
    <cfRule type="cellIs" dxfId="6" priority="2" stopIfTrue="1" operator="equal">
      <formula>0</formula>
    </cfRule>
  </conditionalFormatting>
  <conditionalFormatting sqref="I52:I53">
    <cfRule type="cellIs" dxfId="5" priority="1" stopIfTrue="1" operator="equal">
      <formula>0</formula>
    </cfRule>
  </conditionalFormatting>
  <pageMargins left="0.39370078740157483" right="0.39370078740157483" top="0.78740157480314965" bottom="0.78740157480314965" header="0.31496062992125984" footer="0.31496062992125984"/>
  <pageSetup paperSize="9" scale="70" orientation="landscape" r:id="rId1"/>
  <rowBreaks count="1" manualBreakCount="1">
    <brk id="30"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zoomScaleNormal="100" zoomScaleSheetLayoutView="100" workbookViewId="0">
      <selection sqref="A1:L1"/>
    </sheetView>
  </sheetViews>
  <sheetFormatPr defaultColWidth="0.33203125" defaultRowHeight="15"/>
  <cols>
    <col min="1" max="1" width="18" style="1734" customWidth="1"/>
    <col min="2" max="2" width="5.33203125" style="1734" customWidth="1"/>
    <col min="3" max="6" width="11" style="1734" customWidth="1"/>
    <col min="7" max="7" width="5.33203125" style="1734" customWidth="1"/>
    <col min="8" max="8" width="18" style="1734" customWidth="1"/>
    <col min="9" max="9" width="5.33203125" style="1734" customWidth="1"/>
    <col min="10" max="11" width="11" style="1734" customWidth="1"/>
    <col min="12" max="12" width="12.83203125" style="1734" customWidth="1"/>
    <col min="13" max="643" width="1.83203125" style="1734" customWidth="1"/>
    <col min="644" max="16384" width="0.33203125" style="1734"/>
  </cols>
  <sheetData>
    <row r="1" spans="1:12" ht="19.7" customHeight="1">
      <c r="A1" s="1812" t="s">
        <v>2007</v>
      </c>
      <c r="B1" s="1812"/>
      <c r="C1" s="1812"/>
      <c r="D1" s="1812"/>
      <c r="E1" s="1812"/>
      <c r="F1" s="1812"/>
      <c r="G1" s="1812"/>
      <c r="H1" s="1812"/>
      <c r="I1" s="1812"/>
      <c r="J1" s="1812"/>
      <c r="K1" s="1812"/>
      <c r="L1" s="1812"/>
    </row>
    <row r="2" spans="1:12" ht="19.7" customHeight="1">
      <c r="A2" s="1735"/>
      <c r="B2" s="1735"/>
      <c r="C2" s="1735"/>
      <c r="D2" s="1735"/>
      <c r="E2" s="1735"/>
      <c r="F2" s="1735"/>
      <c r="G2" s="1735"/>
      <c r="H2" s="1735"/>
      <c r="I2" s="1735"/>
      <c r="J2" s="1735"/>
      <c r="K2" s="1735"/>
      <c r="L2" s="1735"/>
    </row>
    <row r="3" spans="1:12" ht="30.75" customHeight="1">
      <c r="A3" s="1813" t="s">
        <v>2008</v>
      </c>
      <c r="B3" s="1814"/>
      <c r="C3" s="1814"/>
      <c r="D3" s="1814"/>
      <c r="E3" s="1814"/>
      <c r="F3" s="1814"/>
      <c r="G3" s="1814"/>
      <c r="H3" s="1814"/>
      <c r="I3" s="1814"/>
      <c r="J3" s="1814"/>
      <c r="K3" s="1814"/>
      <c r="L3" s="1814"/>
    </row>
    <row r="4" spans="1:12" ht="63.75" customHeight="1">
      <c r="A4" s="1815" t="s">
        <v>2009</v>
      </c>
      <c r="B4" s="1815"/>
      <c r="C4" s="1815"/>
      <c r="D4" s="1815"/>
      <c r="E4" s="1815"/>
      <c r="F4" s="1815"/>
      <c r="G4" s="1815"/>
      <c r="H4" s="1815"/>
      <c r="I4" s="1815"/>
      <c r="J4" s="1815"/>
      <c r="K4" s="1815"/>
      <c r="L4" s="1815"/>
    </row>
    <row r="5" spans="1:12" ht="33" customHeight="1">
      <c r="A5" s="1816" t="s">
        <v>2010</v>
      </c>
      <c r="B5" s="1816"/>
      <c r="C5" s="1816"/>
      <c r="D5" s="1816"/>
      <c r="E5" s="1816"/>
      <c r="F5" s="1816"/>
      <c r="G5" s="1816"/>
      <c r="H5" s="1816"/>
      <c r="I5" s="1816"/>
      <c r="J5" s="1816"/>
      <c r="K5" s="1816"/>
      <c r="L5" s="1816"/>
    </row>
    <row r="6" spans="1:12" ht="48.75" customHeight="1">
      <c r="A6" s="1817" t="s">
        <v>2011</v>
      </c>
      <c r="B6" s="1817"/>
      <c r="C6" s="1817"/>
      <c r="D6" s="1817"/>
      <c r="E6" s="1817"/>
      <c r="F6" s="1817"/>
      <c r="G6" s="1817"/>
      <c r="H6" s="1817"/>
      <c r="I6" s="1817"/>
      <c r="J6" s="1817"/>
      <c r="K6" s="1817"/>
      <c r="L6" s="1817"/>
    </row>
    <row r="7" spans="1:12" ht="30.75" customHeight="1">
      <c r="A7" s="1811" t="s">
        <v>2012</v>
      </c>
      <c r="B7" s="1811"/>
      <c r="C7" s="1811"/>
      <c r="D7" s="1811"/>
      <c r="E7" s="1811"/>
      <c r="F7" s="1811"/>
      <c r="G7" s="1811"/>
      <c r="H7" s="1811"/>
      <c r="I7" s="1811"/>
      <c r="J7" s="1811"/>
      <c r="K7" s="1811"/>
      <c r="L7" s="1811"/>
    </row>
    <row r="8" spans="1:12" ht="10.5" customHeight="1">
      <c r="A8" s="1736"/>
      <c r="B8" s="1736"/>
      <c r="C8" s="1736"/>
      <c r="D8" s="1736"/>
      <c r="E8" s="1736"/>
      <c r="F8" s="1736"/>
      <c r="G8" s="1736"/>
      <c r="H8" s="1736"/>
      <c r="I8" s="1736"/>
      <c r="J8" s="1736"/>
      <c r="K8" s="1736"/>
      <c r="L8" s="1736"/>
    </row>
    <row r="9" spans="1:12" ht="13.5" customHeight="1">
      <c r="A9" s="1737"/>
      <c r="B9" s="1737"/>
      <c r="C9" s="1737"/>
      <c r="D9" s="1737"/>
      <c r="E9" s="1737"/>
      <c r="F9" s="1737"/>
      <c r="G9" s="1737"/>
      <c r="H9" s="1737"/>
      <c r="I9" s="1737"/>
      <c r="J9" s="1737"/>
      <c r="K9" s="1737"/>
      <c r="L9" s="1737"/>
    </row>
    <row r="10" spans="1:12" ht="13.5" customHeight="1">
      <c r="A10" s="1737"/>
      <c r="B10" s="1737"/>
      <c r="C10" s="1737"/>
      <c r="D10" s="1737"/>
      <c r="E10" s="1737"/>
      <c r="F10" s="1737"/>
      <c r="G10" s="1737"/>
      <c r="H10" s="1737"/>
      <c r="I10" s="1737"/>
      <c r="J10" s="1737"/>
      <c r="K10" s="1737"/>
      <c r="L10" s="1737"/>
    </row>
    <row r="11" spans="1:12" ht="15.75" customHeight="1">
      <c r="A11" s="1737"/>
      <c r="B11" s="1737"/>
      <c r="C11" s="1737"/>
      <c r="D11" s="1737"/>
      <c r="E11" s="1737"/>
      <c r="F11" s="1737"/>
      <c r="G11" s="1737"/>
      <c r="H11" s="1737"/>
      <c r="I11" s="1737"/>
      <c r="J11" s="1737"/>
      <c r="K11" s="1737"/>
      <c r="L11" s="1737"/>
    </row>
    <row r="12" spans="1:12" ht="15.75" customHeight="1">
      <c r="A12" s="1737"/>
      <c r="B12" s="1737"/>
      <c r="C12" s="1737"/>
      <c r="D12" s="1737"/>
      <c r="E12" s="1737"/>
      <c r="F12" s="1737"/>
      <c r="G12" s="1737"/>
      <c r="H12" s="1737"/>
      <c r="I12" s="1737"/>
      <c r="J12" s="1737"/>
      <c r="K12" s="1737"/>
      <c r="L12" s="1737"/>
    </row>
    <row r="13" spans="1:12" ht="15.75" customHeight="1">
      <c r="A13" s="1737"/>
      <c r="B13" s="1737"/>
      <c r="C13" s="1737"/>
      <c r="D13" s="1737"/>
      <c r="E13" s="1737"/>
      <c r="F13" s="1737"/>
      <c r="G13" s="1737"/>
      <c r="H13" s="1737"/>
      <c r="I13" s="1737"/>
      <c r="J13" s="1737"/>
      <c r="K13" s="1737"/>
      <c r="L13" s="1737"/>
    </row>
    <row r="14" spans="1:12" ht="12" customHeight="1">
      <c r="A14" s="1737"/>
      <c r="B14" s="1737"/>
      <c r="C14" s="1737"/>
      <c r="D14" s="1737"/>
      <c r="E14" s="1737"/>
      <c r="F14" s="1737"/>
      <c r="G14" s="1737"/>
      <c r="H14" s="1737"/>
      <c r="I14" s="1737"/>
      <c r="J14" s="1737"/>
      <c r="K14" s="1737"/>
      <c r="L14" s="1737"/>
    </row>
    <row r="15" spans="1:12" ht="17.25" customHeight="1">
      <c r="A15" s="1812" t="s">
        <v>2013</v>
      </c>
      <c r="B15" s="1812"/>
      <c r="C15" s="1812"/>
      <c r="D15" s="1812"/>
      <c r="E15" s="1812"/>
      <c r="F15" s="1812"/>
      <c r="G15" s="1812"/>
      <c r="H15" s="1812"/>
      <c r="I15" s="1812"/>
      <c r="J15" s="1812"/>
      <c r="K15" s="1812"/>
      <c r="L15" s="1812"/>
    </row>
    <row r="16" spans="1:12" ht="11.25" customHeight="1">
      <c r="A16" s="1738"/>
      <c r="B16" s="1738"/>
      <c r="C16" s="1738"/>
      <c r="D16" s="1738"/>
      <c r="E16" s="1738"/>
      <c r="F16" s="1738"/>
      <c r="G16" s="1738"/>
      <c r="H16" s="1738"/>
      <c r="I16" s="1738"/>
      <c r="J16" s="1738"/>
      <c r="K16" s="1738"/>
      <c r="L16" s="1738"/>
    </row>
    <row r="17" spans="1:12" ht="18" customHeight="1">
      <c r="A17" s="1739" t="s">
        <v>2014</v>
      </c>
      <c r="B17" s="1740" t="s">
        <v>2015</v>
      </c>
      <c r="C17" s="1741" t="s">
        <v>2016</v>
      </c>
      <c r="H17" s="1742" t="s">
        <v>2017</v>
      </c>
      <c r="I17" s="1743" t="s">
        <v>2015</v>
      </c>
      <c r="J17" s="1744" t="s">
        <v>2018</v>
      </c>
      <c r="K17" s="1744"/>
    </row>
    <row r="18" spans="1:12" ht="17.25" customHeight="1">
      <c r="A18" s="1739" t="s">
        <v>2019</v>
      </c>
      <c r="B18" s="1740" t="s">
        <v>2015</v>
      </c>
      <c r="C18" s="1741" t="s">
        <v>2020</v>
      </c>
      <c r="H18" s="1742" t="s">
        <v>2021</v>
      </c>
      <c r="I18" s="1743" t="s">
        <v>2015</v>
      </c>
      <c r="J18" s="1819" t="s">
        <v>2022</v>
      </c>
      <c r="K18" s="1819"/>
    </row>
    <row r="19" spans="1:12">
      <c r="A19" s="1745"/>
    </row>
    <row r="20" spans="1:12" ht="16.5" customHeight="1">
      <c r="A20" s="1812" t="s">
        <v>2023</v>
      </c>
      <c r="B20" s="1812"/>
      <c r="C20" s="1812"/>
      <c r="D20" s="1812"/>
      <c r="E20" s="1812"/>
      <c r="F20" s="1812"/>
      <c r="G20" s="1812"/>
      <c r="H20" s="1812"/>
      <c r="I20" s="1812"/>
      <c r="J20" s="1812"/>
      <c r="K20" s="1812"/>
      <c r="L20" s="1812"/>
    </row>
    <row r="21" spans="1:12" ht="11.25" customHeight="1">
      <c r="C21" s="1746"/>
      <c r="D21" s="1746"/>
      <c r="E21" s="1746"/>
      <c r="F21" s="1746"/>
      <c r="G21" s="1746"/>
      <c r="H21" s="1746"/>
    </row>
    <row r="22" spans="1:12" ht="15.75" customHeight="1">
      <c r="A22" s="1747" t="s">
        <v>2024</v>
      </c>
      <c r="B22" s="1748" t="s">
        <v>458</v>
      </c>
      <c r="C22" s="1820" t="s">
        <v>2025</v>
      </c>
      <c r="D22" s="1820"/>
      <c r="E22" s="1820"/>
      <c r="F22" s="1820"/>
      <c r="H22" s="1749" t="s">
        <v>2026</v>
      </c>
      <c r="I22" s="1750" t="s">
        <v>458</v>
      </c>
      <c r="J22" s="1821" t="s">
        <v>2027</v>
      </c>
      <c r="K22" s="1821"/>
      <c r="L22" s="1821"/>
    </row>
    <row r="23" spans="1:12" ht="26.25" customHeight="1">
      <c r="A23" s="1747" t="s">
        <v>2028</v>
      </c>
      <c r="B23" s="1748" t="s">
        <v>458</v>
      </c>
      <c r="C23" s="1822" t="s">
        <v>2029</v>
      </c>
      <c r="D23" s="1822"/>
      <c r="E23" s="1822"/>
      <c r="F23" s="1822"/>
      <c r="G23" s="1751"/>
      <c r="H23" s="1752" t="s">
        <v>2030</v>
      </c>
      <c r="I23" s="1743" t="s">
        <v>458</v>
      </c>
      <c r="J23" s="1823" t="s">
        <v>2031</v>
      </c>
      <c r="K23" s="1823"/>
      <c r="L23" s="1823"/>
    </row>
    <row r="24" spans="1:12" ht="70.5" customHeight="1">
      <c r="A24" s="1765" t="s">
        <v>2050</v>
      </c>
      <c r="B24" s="1748" t="s">
        <v>458</v>
      </c>
      <c r="C24" s="1824" t="s">
        <v>2032</v>
      </c>
      <c r="D24" s="1824"/>
      <c r="E24" s="1824"/>
      <c r="F24" s="1824"/>
      <c r="G24" s="1751"/>
      <c r="H24" s="1753" t="s">
        <v>2051</v>
      </c>
      <c r="I24" s="1750" t="s">
        <v>458</v>
      </c>
      <c r="J24" s="1825" t="s">
        <v>2033</v>
      </c>
      <c r="K24" s="1825"/>
      <c r="L24" s="1825"/>
    </row>
    <row r="25" spans="1:12" ht="48.75" customHeight="1">
      <c r="A25" s="1754" t="s">
        <v>2034</v>
      </c>
      <c r="B25" s="1748" t="s">
        <v>458</v>
      </c>
      <c r="C25" s="1820" t="s">
        <v>2035</v>
      </c>
      <c r="D25" s="1826"/>
      <c r="E25" s="1826"/>
      <c r="F25" s="1826"/>
      <c r="H25" s="1755" t="s">
        <v>2036</v>
      </c>
      <c r="I25" s="1750" t="s">
        <v>458</v>
      </c>
      <c r="J25" s="1756" t="s">
        <v>2037</v>
      </c>
      <c r="K25" s="1756"/>
    </row>
    <row r="26" spans="1:12" ht="14.25" customHeight="1">
      <c r="A26" s="1754"/>
      <c r="B26" s="1748"/>
      <c r="C26" s="1757"/>
      <c r="D26" s="1758"/>
      <c r="E26" s="1758"/>
      <c r="F26" s="1758"/>
      <c r="H26" s="1755"/>
      <c r="I26" s="1750"/>
      <c r="J26" s="1759"/>
      <c r="K26" s="1759"/>
    </row>
    <row r="27" spans="1:12" ht="14.25" customHeight="1">
      <c r="A27" s="1754"/>
      <c r="B27" s="1748"/>
      <c r="C27" s="1757"/>
      <c r="D27" s="1758"/>
      <c r="E27" s="1758"/>
      <c r="F27" s="1758"/>
      <c r="H27" s="1755"/>
      <c r="I27" s="1750"/>
      <c r="J27" s="1759"/>
      <c r="K27" s="1759"/>
    </row>
    <row r="28" spans="1:12" ht="44.45" customHeight="1">
      <c r="A28" s="1827"/>
      <c r="B28" s="1827"/>
      <c r="C28" s="1827"/>
      <c r="D28" s="1827"/>
      <c r="E28" s="1827"/>
      <c r="F28" s="1827"/>
      <c r="G28" s="1827"/>
      <c r="H28" s="1827"/>
      <c r="I28" s="1827"/>
      <c r="J28" s="1827"/>
      <c r="K28" s="1827"/>
      <c r="L28" s="1827"/>
    </row>
    <row r="29" spans="1:12" ht="46.9" customHeight="1">
      <c r="A29" s="1827"/>
      <c r="B29" s="1827"/>
      <c r="C29" s="1827"/>
      <c r="D29" s="1827"/>
      <c r="E29" s="1827"/>
      <c r="F29" s="1827"/>
      <c r="G29" s="1827"/>
      <c r="H29" s="1827"/>
      <c r="I29" s="1827"/>
      <c r="J29" s="1827"/>
      <c r="K29" s="1827"/>
      <c r="L29" s="1827"/>
    </row>
    <row r="30" spans="1:12" ht="48" customHeight="1">
      <c r="A30" s="1818"/>
      <c r="B30" s="1818"/>
      <c r="C30" s="1818"/>
      <c r="D30" s="1818"/>
      <c r="E30" s="1818"/>
      <c r="F30" s="1818"/>
      <c r="G30" s="1818"/>
      <c r="H30" s="1818"/>
      <c r="I30" s="1818"/>
      <c r="J30" s="1818"/>
      <c r="K30" s="1818"/>
      <c r="L30" s="1818"/>
    </row>
    <row r="31" spans="1:12" ht="14.45" customHeight="1">
      <c r="A31" s="1760"/>
      <c r="B31" s="1760"/>
      <c r="C31" s="1760"/>
      <c r="D31" s="1760"/>
      <c r="E31" s="1760"/>
      <c r="F31" s="1760"/>
      <c r="G31" s="1760"/>
      <c r="H31" s="1760"/>
      <c r="I31" s="1760"/>
      <c r="J31" s="1760"/>
      <c r="K31" s="1760"/>
      <c r="L31" s="1760"/>
    </row>
    <row r="32" spans="1:12" ht="16.149999999999999" customHeight="1"/>
  </sheetData>
  <mergeCells count="19">
    <mergeCell ref="A30:L30"/>
    <mergeCell ref="A15:L15"/>
    <mergeCell ref="J18:K18"/>
    <mergeCell ref="A20:L20"/>
    <mergeCell ref="C22:F22"/>
    <mergeCell ref="J22:L22"/>
    <mergeCell ref="C23:F23"/>
    <mergeCell ref="J23:L23"/>
    <mergeCell ref="C24:F24"/>
    <mergeCell ref="J24:L24"/>
    <mergeCell ref="C25:F25"/>
    <mergeCell ref="A28:L28"/>
    <mergeCell ref="A29:L29"/>
    <mergeCell ref="A7:L7"/>
    <mergeCell ref="A1:L1"/>
    <mergeCell ref="A3:L3"/>
    <mergeCell ref="A4:L4"/>
    <mergeCell ref="A5:L5"/>
    <mergeCell ref="A6:L6"/>
  </mergeCells>
  <printOptions horizontalCentered="1"/>
  <pageMargins left="0.78740157480314965" right="0.78740157480314965" top="0.78740157480314965" bottom="0.78740157480314965" header="0" footer="0"/>
  <pageSetup paperSize="9" scale="80" firstPageNumber="0" orientation="portrait" useFirstPageNumber="1" r:id="rId1"/>
  <headerFooter differentFirst="1"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0"/>
  <sheetViews>
    <sheetView zoomScaleNormal="100" workbookViewId="0">
      <selection sqref="A1:N25"/>
    </sheetView>
  </sheetViews>
  <sheetFormatPr defaultColWidth="0" defaultRowHeight="12"/>
  <cols>
    <col min="1" max="1" width="8.5" style="755" customWidth="1"/>
    <col min="2" max="2" width="43.6640625" customWidth="1"/>
    <col min="3" max="3" width="9.1640625" customWidth="1"/>
    <col min="4" max="4" width="10.5" customWidth="1"/>
    <col min="5" max="5" width="15.5" customWidth="1"/>
    <col min="6" max="6" width="13.6640625" customWidth="1"/>
    <col min="7" max="9" width="17.33203125" customWidth="1"/>
    <col min="10" max="10" width="16.1640625" customWidth="1"/>
    <col min="11" max="11" width="15.5" customWidth="1"/>
    <col min="12" max="12" width="16.1640625" customWidth="1"/>
    <col min="13" max="13" width="44.6640625" customWidth="1"/>
    <col min="14" max="23" width="17.33203125" customWidth="1"/>
  </cols>
  <sheetData>
    <row r="1" spans="1:13" ht="20.100000000000001" customHeight="1">
      <c r="A1" s="2009">
        <v>37</v>
      </c>
      <c r="B1" s="2010" t="s">
        <v>520</v>
      </c>
      <c r="C1" s="2010"/>
      <c r="D1" s="2010"/>
      <c r="E1" s="2010"/>
      <c r="F1" s="2010"/>
      <c r="G1" s="2010"/>
      <c r="H1" s="2010"/>
      <c r="I1" s="2010"/>
      <c r="J1" s="2010"/>
      <c r="K1" s="2010"/>
      <c r="L1" s="2010"/>
      <c r="M1" s="298"/>
    </row>
    <row r="2" spans="1:13" ht="20.100000000000001" customHeight="1">
      <c r="A2" s="2009"/>
      <c r="B2" s="2011" t="s">
        <v>521</v>
      </c>
      <c r="C2" s="2011"/>
      <c r="D2" s="2011"/>
      <c r="E2" s="2011"/>
      <c r="F2" s="2011"/>
      <c r="G2" s="2011"/>
      <c r="H2" s="2011"/>
      <c r="I2" s="2011"/>
      <c r="J2" s="2011"/>
      <c r="K2" s="2011"/>
      <c r="L2" s="2011"/>
      <c r="M2" s="298"/>
    </row>
    <row r="3" spans="1:13" ht="20.100000000000001" customHeight="1">
      <c r="A3" s="2009"/>
      <c r="B3" s="299"/>
      <c r="C3" s="299"/>
      <c r="D3" s="299"/>
      <c r="E3" s="299"/>
      <c r="F3" s="299"/>
      <c r="G3" s="299"/>
      <c r="H3" s="299"/>
      <c r="I3" s="299"/>
      <c r="J3" s="299"/>
      <c r="K3" s="299"/>
      <c r="L3" s="299"/>
      <c r="M3" s="352" t="s">
        <v>414</v>
      </c>
    </row>
    <row r="4" spans="1:13" ht="62.25" customHeight="1">
      <c r="A4" s="2009"/>
      <c r="B4" s="301"/>
      <c r="C4" s="302" t="s">
        <v>415</v>
      </c>
      <c r="D4" s="302" t="s">
        <v>416</v>
      </c>
      <c r="E4" s="302" t="s">
        <v>417</v>
      </c>
      <c r="F4" s="302" t="s">
        <v>418</v>
      </c>
      <c r="G4" s="302" t="s">
        <v>419</v>
      </c>
      <c r="H4" s="302" t="s">
        <v>420</v>
      </c>
      <c r="I4" s="302" t="s">
        <v>421</v>
      </c>
      <c r="J4" s="302" t="s">
        <v>422</v>
      </c>
      <c r="K4" s="302" t="s">
        <v>423</v>
      </c>
      <c r="L4" s="302" t="s">
        <v>424</v>
      </c>
      <c r="M4" s="303"/>
    </row>
    <row r="5" spans="1:13" ht="62.25" customHeight="1">
      <c r="A5" s="2009"/>
      <c r="B5" s="304"/>
      <c r="C5" s="305" t="s">
        <v>425</v>
      </c>
      <c r="D5" s="306" t="s">
        <v>426</v>
      </c>
      <c r="E5" s="306" t="s">
        <v>427</v>
      </c>
      <c r="F5" s="306" t="s">
        <v>428</v>
      </c>
      <c r="G5" s="306" t="s">
        <v>429</v>
      </c>
      <c r="H5" s="306" t="s">
        <v>430</v>
      </c>
      <c r="I5" s="306" t="s">
        <v>431</v>
      </c>
      <c r="J5" s="306" t="s">
        <v>432</v>
      </c>
      <c r="K5" s="306" t="s">
        <v>433</v>
      </c>
      <c r="L5" s="307" t="s">
        <v>434</v>
      </c>
      <c r="M5" s="308"/>
    </row>
    <row r="6" spans="1:13" ht="20.100000000000001" customHeight="1">
      <c r="A6" s="2009"/>
      <c r="B6" s="309"/>
      <c r="C6" s="310"/>
      <c r="D6" s="311" t="s">
        <v>6</v>
      </c>
      <c r="E6" s="311" t="s">
        <v>435</v>
      </c>
      <c r="F6" s="311" t="s">
        <v>50</v>
      </c>
      <c r="G6" s="311" t="s">
        <v>49</v>
      </c>
      <c r="H6" s="311" t="s">
        <v>48</v>
      </c>
      <c r="I6" s="311" t="s">
        <v>47</v>
      </c>
      <c r="J6" s="311" t="s">
        <v>46</v>
      </c>
      <c r="K6" s="311" t="s">
        <v>436</v>
      </c>
      <c r="L6" s="312" t="s">
        <v>437</v>
      </c>
      <c r="M6" s="313"/>
    </row>
    <row r="7" spans="1:13" ht="5.85" customHeight="1">
      <c r="A7" s="2009"/>
      <c r="B7" s="314"/>
      <c r="C7" s="315"/>
      <c r="D7" s="316"/>
      <c r="E7" s="316"/>
      <c r="F7" s="316"/>
      <c r="G7" s="316"/>
      <c r="H7" s="316"/>
      <c r="I7" s="316"/>
      <c r="J7" s="316"/>
      <c r="K7" s="316"/>
      <c r="L7" s="317"/>
      <c r="M7" s="298"/>
    </row>
    <row r="8" spans="1:13" ht="31.35" customHeight="1">
      <c r="A8" s="2009"/>
      <c r="B8" s="318" t="s">
        <v>438</v>
      </c>
      <c r="C8" s="319" t="s">
        <v>439</v>
      </c>
      <c r="D8" s="333">
        <v>261707</v>
      </c>
      <c r="E8" s="333">
        <v>151922</v>
      </c>
      <c r="F8" s="333">
        <v>109785</v>
      </c>
      <c r="G8" s="333">
        <v>25920</v>
      </c>
      <c r="H8" s="333">
        <v>1306</v>
      </c>
      <c r="I8" s="333">
        <v>-1135</v>
      </c>
      <c r="J8" s="333">
        <v>83694</v>
      </c>
      <c r="K8" s="333">
        <v>7312</v>
      </c>
      <c r="L8" s="334">
        <v>76382</v>
      </c>
      <c r="M8" s="323" t="s">
        <v>514</v>
      </c>
    </row>
    <row r="9" spans="1:13" ht="14.45" customHeight="1">
      <c r="A9" s="2009"/>
      <c r="B9" s="318"/>
      <c r="C9" s="319"/>
      <c r="D9" s="333"/>
      <c r="E9" s="333"/>
      <c r="F9" s="333"/>
      <c r="G9" s="333"/>
      <c r="H9" s="333"/>
      <c r="I9" s="333"/>
      <c r="J9" s="333"/>
      <c r="K9" s="333"/>
      <c r="L9" s="334"/>
      <c r="M9" s="323"/>
    </row>
    <row r="10" spans="1:13" ht="31.35" customHeight="1">
      <c r="A10" s="2009"/>
      <c r="B10" s="318" t="s">
        <v>441</v>
      </c>
      <c r="C10" s="319" t="s">
        <v>442</v>
      </c>
      <c r="D10" s="333">
        <v>151486</v>
      </c>
      <c r="E10" s="333">
        <v>69826</v>
      </c>
      <c r="F10" s="333">
        <v>81660</v>
      </c>
      <c r="G10" s="333">
        <v>44232</v>
      </c>
      <c r="H10" s="333">
        <v>1684</v>
      </c>
      <c r="I10" s="333">
        <v>-18182</v>
      </c>
      <c r="J10" s="333">
        <v>53926</v>
      </c>
      <c r="K10" s="333">
        <v>14354</v>
      </c>
      <c r="L10" s="334">
        <v>39572</v>
      </c>
      <c r="M10" s="324" t="s">
        <v>443</v>
      </c>
    </row>
    <row r="11" spans="1:13" ht="14.45" customHeight="1">
      <c r="A11" s="2009"/>
      <c r="B11" s="318"/>
      <c r="C11" s="319"/>
      <c r="D11" s="333"/>
      <c r="E11" s="333"/>
      <c r="F11" s="333"/>
      <c r="G11" s="333"/>
      <c r="H11" s="333"/>
      <c r="I11" s="333"/>
      <c r="J11" s="333"/>
      <c r="K11" s="333"/>
      <c r="L11" s="334"/>
      <c r="M11" s="324"/>
    </row>
    <row r="12" spans="1:13" ht="17.100000000000001" customHeight="1">
      <c r="A12" s="2009"/>
      <c r="B12" s="325" t="s">
        <v>444</v>
      </c>
      <c r="C12" s="326" t="s">
        <v>445</v>
      </c>
      <c r="D12" s="333">
        <v>952726</v>
      </c>
      <c r="E12" s="333">
        <v>778814</v>
      </c>
      <c r="F12" s="333">
        <v>173912</v>
      </c>
      <c r="G12" s="333">
        <v>125284</v>
      </c>
      <c r="H12" s="333">
        <v>6698</v>
      </c>
      <c r="I12" s="333">
        <v>-1445</v>
      </c>
      <c r="J12" s="333">
        <v>43375</v>
      </c>
      <c r="K12" s="333">
        <v>30910</v>
      </c>
      <c r="L12" s="334">
        <v>12465</v>
      </c>
      <c r="M12" s="324" t="s">
        <v>446</v>
      </c>
    </row>
    <row r="13" spans="1:13" ht="14.45" customHeight="1">
      <c r="A13" s="2009"/>
      <c r="B13" s="325"/>
      <c r="C13" s="326"/>
      <c r="D13" s="333"/>
      <c r="E13" s="333"/>
      <c r="F13" s="333"/>
      <c r="G13" s="333"/>
      <c r="H13" s="333"/>
      <c r="I13" s="333"/>
      <c r="J13" s="333"/>
      <c r="K13" s="333"/>
      <c r="L13" s="334"/>
      <c r="M13" s="324"/>
    </row>
    <row r="14" spans="1:13" ht="31.35" customHeight="1">
      <c r="A14" s="2009"/>
      <c r="B14" s="318" t="s">
        <v>515</v>
      </c>
      <c r="C14" s="326" t="s">
        <v>448</v>
      </c>
      <c r="D14" s="333">
        <v>137976</v>
      </c>
      <c r="E14" s="333">
        <v>94485</v>
      </c>
      <c r="F14" s="333">
        <v>43491</v>
      </c>
      <c r="G14" s="333">
        <v>25232</v>
      </c>
      <c r="H14" s="333">
        <v>978</v>
      </c>
      <c r="I14" s="333">
        <v>-7043</v>
      </c>
      <c r="J14" s="333">
        <v>24324</v>
      </c>
      <c r="K14" s="333">
        <v>13513</v>
      </c>
      <c r="L14" s="334">
        <v>10811</v>
      </c>
      <c r="M14" s="324" t="s">
        <v>449</v>
      </c>
    </row>
    <row r="15" spans="1:13" ht="14.45" customHeight="1">
      <c r="A15" s="2009"/>
      <c r="B15" s="318"/>
      <c r="C15" s="326"/>
      <c r="D15" s="333"/>
      <c r="E15" s="333"/>
      <c r="F15" s="333"/>
      <c r="G15" s="333"/>
      <c r="H15" s="333"/>
      <c r="I15" s="333"/>
      <c r="J15" s="333"/>
      <c r="K15" s="333"/>
      <c r="L15" s="334"/>
      <c r="M15" s="324"/>
    </row>
    <row r="16" spans="1:13" ht="31.35" customHeight="1">
      <c r="A16" s="2009"/>
      <c r="B16" s="318" t="s">
        <v>450</v>
      </c>
      <c r="C16" s="326" t="s">
        <v>451</v>
      </c>
      <c r="D16" s="333">
        <v>22859</v>
      </c>
      <c r="E16" s="333">
        <v>16234</v>
      </c>
      <c r="F16" s="333">
        <v>6625</v>
      </c>
      <c r="G16" s="333">
        <v>7416</v>
      </c>
      <c r="H16" s="333">
        <v>147</v>
      </c>
      <c r="I16" s="333">
        <v>-1342</v>
      </c>
      <c r="J16" s="333">
        <v>404</v>
      </c>
      <c r="K16" s="333">
        <v>1461</v>
      </c>
      <c r="L16" s="334">
        <v>-1057</v>
      </c>
      <c r="M16" s="323" t="s">
        <v>452</v>
      </c>
    </row>
    <row r="17" spans="1:13" ht="14.45" customHeight="1">
      <c r="A17" s="2009"/>
      <c r="B17" s="318"/>
      <c r="C17" s="326"/>
      <c r="D17" s="333"/>
      <c r="E17" s="333"/>
      <c r="F17" s="333"/>
      <c r="G17" s="333"/>
      <c r="H17" s="333"/>
      <c r="I17" s="333"/>
      <c r="J17" s="333"/>
      <c r="K17" s="333"/>
      <c r="L17" s="334"/>
      <c r="M17" s="323"/>
    </row>
    <row r="18" spans="1:13" ht="17.100000000000001" customHeight="1">
      <c r="A18" s="2009"/>
      <c r="B18" s="325" t="s">
        <v>453</v>
      </c>
      <c r="C18" s="326" t="s">
        <v>454</v>
      </c>
      <c r="D18" s="333">
        <v>178225</v>
      </c>
      <c r="E18" s="333">
        <v>139176</v>
      </c>
      <c r="F18" s="333">
        <v>39049</v>
      </c>
      <c r="G18" s="333">
        <v>23167</v>
      </c>
      <c r="H18" s="333">
        <v>1452</v>
      </c>
      <c r="I18" s="333">
        <v>-225</v>
      </c>
      <c r="J18" s="333">
        <v>14655</v>
      </c>
      <c r="K18" s="333">
        <v>3430</v>
      </c>
      <c r="L18" s="333">
        <v>11225</v>
      </c>
      <c r="M18" s="327" t="s">
        <v>455</v>
      </c>
    </row>
    <row r="19" spans="1:13" ht="14.45" customHeight="1">
      <c r="A19" s="2009"/>
      <c r="B19" s="325"/>
      <c r="C19" s="326"/>
      <c r="D19" s="333"/>
      <c r="E19" s="333"/>
      <c r="F19" s="333"/>
      <c r="G19" s="333"/>
      <c r="H19" s="333"/>
      <c r="I19" s="333"/>
      <c r="J19" s="333"/>
      <c r="K19" s="333"/>
      <c r="L19" s="333"/>
      <c r="M19" s="327"/>
    </row>
    <row r="20" spans="1:13" ht="45.6" customHeight="1">
      <c r="A20" s="2009"/>
      <c r="B20" s="318" t="s">
        <v>522</v>
      </c>
      <c r="C20" s="326" t="s">
        <v>457</v>
      </c>
      <c r="D20" s="333">
        <v>382352</v>
      </c>
      <c r="E20" s="333">
        <v>181589</v>
      </c>
      <c r="F20" s="333">
        <v>200763</v>
      </c>
      <c r="G20" s="333">
        <v>95098</v>
      </c>
      <c r="H20" s="333">
        <v>3350</v>
      </c>
      <c r="I20" s="321" t="s">
        <v>458</v>
      </c>
      <c r="J20" s="333">
        <v>102315</v>
      </c>
      <c r="K20" s="333">
        <v>14198</v>
      </c>
      <c r="L20" s="333">
        <v>88117</v>
      </c>
      <c r="M20" s="323" t="s">
        <v>516</v>
      </c>
    </row>
    <row r="21" spans="1:13" ht="14.45" customHeight="1">
      <c r="A21" s="2009"/>
      <c r="B21" s="318"/>
      <c r="C21" s="326"/>
      <c r="D21" s="333"/>
      <c r="E21" s="333"/>
      <c r="F21" s="333"/>
      <c r="G21" s="333"/>
      <c r="H21" s="333"/>
      <c r="I21" s="321"/>
      <c r="J21" s="333"/>
      <c r="K21" s="333"/>
      <c r="L21" s="333"/>
      <c r="M21" s="323"/>
    </row>
    <row r="22" spans="1:13" ht="31.35" customHeight="1">
      <c r="A22" s="2009"/>
      <c r="B22" s="318" t="s">
        <v>460</v>
      </c>
      <c r="C22" s="326" t="s">
        <v>461</v>
      </c>
      <c r="D22" s="333">
        <v>212286</v>
      </c>
      <c r="E22" s="333">
        <v>113427</v>
      </c>
      <c r="F22" s="333">
        <v>98859</v>
      </c>
      <c r="G22" s="333">
        <v>63275</v>
      </c>
      <c r="H22" s="333">
        <v>2625</v>
      </c>
      <c r="I22" s="333">
        <v>-966</v>
      </c>
      <c r="J22" s="333">
        <v>33925</v>
      </c>
      <c r="K22" s="333">
        <v>16608</v>
      </c>
      <c r="L22" s="333">
        <v>17317</v>
      </c>
      <c r="M22" s="324" t="s">
        <v>462</v>
      </c>
    </row>
    <row r="23" spans="1:13" ht="14.45" customHeight="1">
      <c r="A23" s="2009"/>
      <c r="B23" s="318"/>
      <c r="C23" s="326"/>
      <c r="D23" s="333"/>
      <c r="E23" s="333"/>
      <c r="F23" s="333"/>
      <c r="G23" s="333"/>
      <c r="H23" s="333"/>
      <c r="I23" s="333"/>
      <c r="J23" s="333"/>
      <c r="K23" s="333"/>
      <c r="L23" s="333"/>
      <c r="M23" s="324"/>
    </row>
    <row r="24" spans="1:13" ht="31.35" customHeight="1">
      <c r="A24" s="2009"/>
      <c r="B24" s="318" t="s">
        <v>517</v>
      </c>
      <c r="C24" s="326" t="s">
        <v>464</v>
      </c>
      <c r="D24" s="333">
        <v>22024</v>
      </c>
      <c r="E24" s="333">
        <v>11902</v>
      </c>
      <c r="F24" s="333">
        <v>10122</v>
      </c>
      <c r="G24" s="333">
        <v>6070</v>
      </c>
      <c r="H24" s="333">
        <v>359</v>
      </c>
      <c r="I24" s="321" t="s">
        <v>458</v>
      </c>
      <c r="J24" s="333">
        <v>3693</v>
      </c>
      <c r="K24" s="333">
        <v>1083</v>
      </c>
      <c r="L24" s="333">
        <v>2610</v>
      </c>
      <c r="M24" s="323" t="s">
        <v>465</v>
      </c>
    </row>
    <row r="25" spans="1:13" ht="14.45" customHeight="1">
      <c r="A25" s="2009"/>
      <c r="B25" s="318"/>
      <c r="C25" s="326"/>
      <c r="D25" s="333"/>
      <c r="E25" s="333"/>
      <c r="F25" s="333"/>
      <c r="G25" s="333"/>
      <c r="H25" s="333"/>
      <c r="I25" s="321"/>
      <c r="J25" s="333"/>
      <c r="K25" s="333"/>
      <c r="L25" s="333"/>
      <c r="M25" s="323"/>
    </row>
    <row r="26" spans="1:13" ht="17.100000000000001" customHeight="1">
      <c r="A26" s="2009"/>
      <c r="B26" s="318" t="s">
        <v>466</v>
      </c>
      <c r="C26" s="326" t="s">
        <v>467</v>
      </c>
      <c r="D26" s="333">
        <v>88595</v>
      </c>
      <c r="E26" s="333">
        <v>45216</v>
      </c>
      <c r="F26" s="333">
        <v>43379</v>
      </c>
      <c r="G26" s="333">
        <v>22120</v>
      </c>
      <c r="H26" s="333">
        <v>1958</v>
      </c>
      <c r="I26" s="333">
        <v>-59</v>
      </c>
      <c r="J26" s="333">
        <v>19360</v>
      </c>
      <c r="K26" s="333">
        <v>9265</v>
      </c>
      <c r="L26" s="333">
        <v>10095</v>
      </c>
      <c r="M26" s="324" t="s">
        <v>468</v>
      </c>
    </row>
    <row r="27" spans="1:13" ht="14.45" customHeight="1">
      <c r="A27" s="2009"/>
      <c r="B27" s="318"/>
      <c r="C27" s="326"/>
      <c r="D27" s="333"/>
      <c r="E27" s="333"/>
      <c r="F27" s="333"/>
      <c r="G27" s="333"/>
      <c r="H27" s="333"/>
      <c r="I27" s="333"/>
      <c r="J27" s="333"/>
      <c r="K27" s="333"/>
      <c r="L27" s="333"/>
      <c r="M27" s="324"/>
    </row>
    <row r="28" spans="1:13" ht="17.100000000000001" customHeight="1">
      <c r="A28" s="2009"/>
      <c r="B28" s="318" t="s">
        <v>469</v>
      </c>
      <c r="C28" s="326" t="s">
        <v>470</v>
      </c>
      <c r="D28" s="333">
        <v>98044</v>
      </c>
      <c r="E28" s="333">
        <v>36989</v>
      </c>
      <c r="F28" s="333">
        <v>61055</v>
      </c>
      <c r="G28" s="333">
        <v>33226</v>
      </c>
      <c r="H28" s="333">
        <v>833</v>
      </c>
      <c r="I28" s="333">
        <v>-4</v>
      </c>
      <c r="J28" s="333">
        <v>27000</v>
      </c>
      <c r="K28" s="333">
        <v>4434</v>
      </c>
      <c r="L28" s="333">
        <v>22566</v>
      </c>
      <c r="M28" s="324" t="s">
        <v>471</v>
      </c>
    </row>
    <row r="29" spans="1:13" ht="14.45" customHeight="1">
      <c r="A29" s="2009"/>
      <c r="B29" s="318"/>
      <c r="C29" s="326"/>
      <c r="D29" s="333"/>
      <c r="E29" s="333"/>
      <c r="F29" s="333"/>
      <c r="G29" s="333"/>
      <c r="H29" s="333"/>
      <c r="I29" s="333"/>
      <c r="J29" s="333"/>
      <c r="K29" s="333"/>
      <c r="L29" s="333"/>
      <c r="M29" s="324"/>
    </row>
    <row r="30" spans="1:13" ht="17.100000000000001" customHeight="1">
      <c r="A30" s="2009"/>
      <c r="B30" s="318" t="s">
        <v>472</v>
      </c>
      <c r="C30" s="326" t="s">
        <v>473</v>
      </c>
      <c r="D30" s="333">
        <v>121293</v>
      </c>
      <c r="E30" s="333">
        <v>37791</v>
      </c>
      <c r="F30" s="333">
        <v>83502</v>
      </c>
      <c r="G30" s="333">
        <v>20243</v>
      </c>
      <c r="H30" s="333">
        <v>557</v>
      </c>
      <c r="I30" s="333">
        <v>-1670</v>
      </c>
      <c r="J30" s="333">
        <v>64372</v>
      </c>
      <c r="K30" s="333">
        <v>34048</v>
      </c>
      <c r="L30" s="333">
        <v>30324</v>
      </c>
      <c r="M30" s="324" t="s">
        <v>474</v>
      </c>
    </row>
    <row r="31" spans="1:13" ht="20.100000000000001" customHeight="1">
      <c r="A31" s="2014">
        <v>38</v>
      </c>
      <c r="B31" s="357"/>
      <c r="C31" s="357"/>
      <c r="D31" s="334"/>
      <c r="E31" s="334"/>
      <c r="F31" s="334"/>
      <c r="G31" s="334"/>
      <c r="H31" s="334"/>
      <c r="I31" s="334"/>
      <c r="J31" s="2015" t="s">
        <v>523</v>
      </c>
      <c r="K31" s="2015"/>
      <c r="L31" s="2015"/>
      <c r="M31" s="2015"/>
    </row>
    <row r="32" spans="1:13" ht="62.25" customHeight="1">
      <c r="A32" s="2014"/>
      <c r="B32" s="301"/>
      <c r="C32" s="302" t="s">
        <v>415</v>
      </c>
      <c r="D32" s="302" t="s">
        <v>416</v>
      </c>
      <c r="E32" s="302" t="s">
        <v>417</v>
      </c>
      <c r="F32" s="302" t="s">
        <v>418</v>
      </c>
      <c r="G32" s="302" t="s">
        <v>419</v>
      </c>
      <c r="H32" s="302" t="s">
        <v>420</v>
      </c>
      <c r="I32" s="302" t="s">
        <v>421</v>
      </c>
      <c r="J32" s="302" t="s">
        <v>422</v>
      </c>
      <c r="K32" s="302" t="s">
        <v>423</v>
      </c>
      <c r="L32" s="302" t="s">
        <v>424</v>
      </c>
      <c r="M32" s="303"/>
    </row>
    <row r="33" spans="1:13" ht="62.25" customHeight="1">
      <c r="A33" s="2014"/>
      <c r="B33" s="304"/>
      <c r="C33" s="305" t="s">
        <v>425</v>
      </c>
      <c r="D33" s="306" t="s">
        <v>426</v>
      </c>
      <c r="E33" s="306" t="s">
        <v>427</v>
      </c>
      <c r="F33" s="306" t="s">
        <v>428</v>
      </c>
      <c r="G33" s="306" t="s">
        <v>429</v>
      </c>
      <c r="H33" s="306" t="s">
        <v>430</v>
      </c>
      <c r="I33" s="306" t="s">
        <v>431</v>
      </c>
      <c r="J33" s="306" t="s">
        <v>432</v>
      </c>
      <c r="K33" s="306" t="s">
        <v>433</v>
      </c>
      <c r="L33" s="307" t="s">
        <v>434</v>
      </c>
      <c r="M33" s="308"/>
    </row>
    <row r="34" spans="1:13" ht="20.100000000000001" customHeight="1">
      <c r="A34" s="2014"/>
      <c r="B34" s="309"/>
      <c r="C34" s="310"/>
      <c r="D34" s="311" t="s">
        <v>6</v>
      </c>
      <c r="E34" s="311" t="s">
        <v>435</v>
      </c>
      <c r="F34" s="311" t="s">
        <v>50</v>
      </c>
      <c r="G34" s="311" t="s">
        <v>49</v>
      </c>
      <c r="H34" s="311" t="s">
        <v>48</v>
      </c>
      <c r="I34" s="311" t="s">
        <v>47</v>
      </c>
      <c r="J34" s="311" t="s">
        <v>46</v>
      </c>
      <c r="K34" s="311" t="s">
        <v>436</v>
      </c>
      <c r="L34" s="312" t="s">
        <v>437</v>
      </c>
      <c r="M34" s="313"/>
    </row>
    <row r="35" spans="1:13" ht="5.85" customHeight="1">
      <c r="A35" s="2014"/>
      <c r="B35" s="357"/>
      <c r="C35" s="357"/>
      <c r="D35" s="357"/>
      <c r="E35" s="357"/>
      <c r="F35" s="357"/>
      <c r="G35" s="357"/>
      <c r="H35" s="357"/>
      <c r="I35" s="357"/>
      <c r="J35" s="357"/>
      <c r="K35" s="357"/>
      <c r="L35" s="357"/>
      <c r="M35" s="358"/>
    </row>
    <row r="36" spans="1:13" ht="31.35" customHeight="1">
      <c r="A36" s="2014"/>
      <c r="B36" s="331" t="s">
        <v>476</v>
      </c>
      <c r="C36" s="326" t="s">
        <v>477</v>
      </c>
      <c r="D36" s="334">
        <v>86000</v>
      </c>
      <c r="E36" s="334">
        <v>44034</v>
      </c>
      <c r="F36" s="334">
        <v>41966</v>
      </c>
      <c r="G36" s="334">
        <v>26873</v>
      </c>
      <c r="H36" s="334">
        <v>464</v>
      </c>
      <c r="I36" s="334">
        <v>-6</v>
      </c>
      <c r="J36" s="334">
        <v>14635</v>
      </c>
      <c r="K36" s="334">
        <v>5059</v>
      </c>
      <c r="L36" s="334">
        <v>9576</v>
      </c>
      <c r="M36" s="323" t="s">
        <v>478</v>
      </c>
    </row>
    <row r="37" spans="1:13" ht="14.1" customHeight="1">
      <c r="A37" s="2014"/>
      <c r="B37" s="331"/>
      <c r="C37" s="326"/>
      <c r="D37" s="334"/>
      <c r="E37" s="334"/>
      <c r="F37" s="334"/>
      <c r="G37" s="334"/>
      <c r="H37" s="334"/>
      <c r="I37" s="334"/>
      <c r="J37" s="334"/>
      <c r="K37" s="334"/>
      <c r="L37" s="334"/>
      <c r="M37" s="323"/>
    </row>
    <row r="38" spans="1:13" ht="31.35" customHeight="1">
      <c r="A38" s="2014"/>
      <c r="B38" s="331" t="s">
        <v>479</v>
      </c>
      <c r="C38" s="326" t="s">
        <v>480</v>
      </c>
      <c r="D38" s="334">
        <v>33072</v>
      </c>
      <c r="E38" s="334">
        <v>16937</v>
      </c>
      <c r="F38" s="334">
        <v>16135</v>
      </c>
      <c r="G38" s="334">
        <v>11206</v>
      </c>
      <c r="H38" s="334">
        <v>1507</v>
      </c>
      <c r="I38" s="328" t="s">
        <v>458</v>
      </c>
      <c r="J38" s="334">
        <v>3422</v>
      </c>
      <c r="K38" s="334">
        <v>4256</v>
      </c>
      <c r="L38" s="334">
        <v>-834</v>
      </c>
      <c r="M38" s="323" t="s">
        <v>481</v>
      </c>
    </row>
    <row r="39" spans="1:13" ht="14.1" customHeight="1">
      <c r="A39" s="2014"/>
      <c r="B39" s="331"/>
      <c r="C39" s="326"/>
      <c r="D39" s="334"/>
      <c r="E39" s="334"/>
      <c r="F39" s="334"/>
      <c r="G39" s="334"/>
      <c r="H39" s="334"/>
      <c r="I39" s="328"/>
      <c r="J39" s="334"/>
      <c r="K39" s="334"/>
      <c r="L39" s="334"/>
      <c r="M39" s="323"/>
    </row>
    <row r="40" spans="1:13" s="755" customFormat="1" ht="31.35" customHeight="1">
      <c r="A40" s="2014"/>
      <c r="B40" s="863" t="s">
        <v>482</v>
      </c>
      <c r="C40" s="574" t="s">
        <v>483</v>
      </c>
      <c r="D40" s="361">
        <v>82703</v>
      </c>
      <c r="E40" s="361">
        <v>22951</v>
      </c>
      <c r="F40" s="361">
        <v>59752</v>
      </c>
      <c r="G40" s="361">
        <v>53933</v>
      </c>
      <c r="H40" s="361">
        <v>63</v>
      </c>
      <c r="I40" s="524" t="s">
        <v>458</v>
      </c>
      <c r="J40" s="361">
        <v>5756</v>
      </c>
      <c r="K40" s="361">
        <v>5756</v>
      </c>
      <c r="L40" s="524" t="s">
        <v>458</v>
      </c>
      <c r="M40" s="1614" t="s">
        <v>484</v>
      </c>
    </row>
    <row r="41" spans="1:13" ht="14.1" customHeight="1">
      <c r="A41" s="2014"/>
      <c r="B41" s="331"/>
      <c r="C41" s="326"/>
      <c r="D41" s="334"/>
      <c r="E41" s="334"/>
      <c r="F41" s="334"/>
      <c r="G41" s="334"/>
      <c r="H41" s="334"/>
      <c r="I41" s="328"/>
      <c r="J41" s="334"/>
      <c r="K41" s="334"/>
      <c r="L41" s="328"/>
      <c r="M41" s="323"/>
    </row>
    <row r="42" spans="1:13" ht="17.100000000000001" customHeight="1">
      <c r="A42" s="2014"/>
      <c r="B42" s="334" t="s">
        <v>215</v>
      </c>
      <c r="C42" s="326" t="s">
        <v>485</v>
      </c>
      <c r="D42" s="334">
        <v>101823</v>
      </c>
      <c r="E42" s="334">
        <v>30052</v>
      </c>
      <c r="F42" s="334">
        <v>71771</v>
      </c>
      <c r="G42" s="334">
        <v>65544</v>
      </c>
      <c r="H42" s="334">
        <v>107</v>
      </c>
      <c r="I42" s="328" t="s">
        <v>458</v>
      </c>
      <c r="J42" s="334">
        <v>6120</v>
      </c>
      <c r="K42" s="334">
        <v>5052</v>
      </c>
      <c r="L42" s="334">
        <v>1068</v>
      </c>
      <c r="M42" s="323" t="s">
        <v>486</v>
      </c>
    </row>
    <row r="43" spans="1:13" ht="14.1" customHeight="1">
      <c r="A43" s="2014"/>
      <c r="B43" s="334"/>
      <c r="C43" s="326"/>
      <c r="D43" s="334"/>
      <c r="E43" s="334"/>
      <c r="F43" s="334"/>
      <c r="G43" s="334"/>
      <c r="H43" s="334"/>
      <c r="I43" s="328"/>
      <c r="J43" s="334"/>
      <c r="K43" s="334"/>
      <c r="L43" s="334"/>
      <c r="M43" s="323"/>
    </row>
    <row r="44" spans="1:13" ht="31.35" customHeight="1">
      <c r="A44" s="2014"/>
      <c r="B44" s="331" t="s">
        <v>487</v>
      </c>
      <c r="C44" s="326" t="s">
        <v>488</v>
      </c>
      <c r="D44" s="334">
        <v>74131</v>
      </c>
      <c r="E44" s="334">
        <v>24897</v>
      </c>
      <c r="F44" s="334">
        <v>49234</v>
      </c>
      <c r="G44" s="334">
        <v>42542</v>
      </c>
      <c r="H44" s="334">
        <v>299</v>
      </c>
      <c r="I44" s="328" t="s">
        <v>458</v>
      </c>
      <c r="J44" s="334">
        <v>6393</v>
      </c>
      <c r="K44" s="334">
        <v>5403</v>
      </c>
      <c r="L44" s="334">
        <v>990</v>
      </c>
      <c r="M44" s="323" t="s">
        <v>489</v>
      </c>
    </row>
    <row r="45" spans="1:13" ht="14.1" customHeight="1">
      <c r="A45" s="2014"/>
      <c r="B45" s="331"/>
      <c r="C45" s="326"/>
      <c r="D45" s="334"/>
      <c r="E45" s="334"/>
      <c r="F45" s="334"/>
      <c r="G45" s="334"/>
      <c r="H45" s="334"/>
      <c r="I45" s="328"/>
      <c r="J45" s="334"/>
      <c r="K45" s="334"/>
      <c r="L45" s="334"/>
      <c r="M45" s="323"/>
    </row>
    <row r="46" spans="1:13" ht="31.35" customHeight="1">
      <c r="A46" s="2014"/>
      <c r="B46" s="331" t="s">
        <v>519</v>
      </c>
      <c r="C46" s="335" t="s">
        <v>491</v>
      </c>
      <c r="D46" s="334">
        <v>17319</v>
      </c>
      <c r="E46" s="334">
        <v>7592</v>
      </c>
      <c r="F46" s="334">
        <v>9727</v>
      </c>
      <c r="G46" s="334">
        <v>8935</v>
      </c>
      <c r="H46" s="334">
        <v>138</v>
      </c>
      <c r="I46" s="334">
        <v>-3617</v>
      </c>
      <c r="J46" s="334">
        <v>4271</v>
      </c>
      <c r="K46" s="334">
        <v>2411</v>
      </c>
      <c r="L46" s="334">
        <v>1860</v>
      </c>
      <c r="M46" s="323" t="s">
        <v>492</v>
      </c>
    </row>
    <row r="47" spans="1:13" ht="14.1" customHeight="1">
      <c r="A47" s="2014"/>
      <c r="B47" s="331"/>
      <c r="C47" s="335"/>
      <c r="D47" s="334"/>
      <c r="E47" s="334"/>
      <c r="F47" s="334"/>
      <c r="G47" s="334"/>
      <c r="H47" s="334"/>
      <c r="I47" s="334"/>
      <c r="J47" s="334"/>
      <c r="K47" s="334"/>
      <c r="L47" s="334"/>
      <c r="M47" s="323"/>
    </row>
    <row r="48" spans="1:13" ht="17.100000000000001" customHeight="1">
      <c r="A48" s="2014"/>
      <c r="B48" s="331" t="s">
        <v>493</v>
      </c>
      <c r="C48" s="335" t="s">
        <v>494</v>
      </c>
      <c r="D48" s="334">
        <v>17953</v>
      </c>
      <c r="E48" s="334">
        <v>5671</v>
      </c>
      <c r="F48" s="334">
        <v>12282</v>
      </c>
      <c r="G48" s="334">
        <v>5521</v>
      </c>
      <c r="H48" s="334">
        <v>384</v>
      </c>
      <c r="I48" s="328" t="s">
        <v>458</v>
      </c>
      <c r="J48" s="334">
        <v>6377</v>
      </c>
      <c r="K48" s="334">
        <v>132</v>
      </c>
      <c r="L48" s="334">
        <v>6245</v>
      </c>
      <c r="M48" s="323" t="s">
        <v>495</v>
      </c>
    </row>
    <row r="49" spans="1:13" ht="14.1" customHeight="1">
      <c r="A49" s="2014"/>
      <c r="B49" s="331"/>
      <c r="C49" s="335"/>
      <c r="D49" s="334"/>
      <c r="E49" s="334"/>
      <c r="F49" s="334"/>
      <c r="G49" s="334"/>
      <c r="H49" s="334"/>
      <c r="I49" s="328"/>
      <c r="J49" s="334"/>
      <c r="K49" s="334"/>
      <c r="L49" s="334"/>
      <c r="M49" s="323"/>
    </row>
    <row r="50" spans="1:13" ht="17.100000000000001" customHeight="1">
      <c r="A50" s="2014"/>
      <c r="B50" s="336" t="s">
        <v>496</v>
      </c>
      <c r="C50" s="337"/>
      <c r="D50" s="354">
        <v>3042574</v>
      </c>
      <c r="E50" s="345">
        <v>1829505</v>
      </c>
      <c r="F50" s="345">
        <v>1213069</v>
      </c>
      <c r="G50" s="345">
        <v>705837</v>
      </c>
      <c r="H50" s="345">
        <v>24909</v>
      </c>
      <c r="I50" s="345">
        <v>-35694</v>
      </c>
      <c r="J50" s="345">
        <v>518017</v>
      </c>
      <c r="K50" s="345">
        <v>178685</v>
      </c>
      <c r="L50" s="345">
        <v>339332</v>
      </c>
      <c r="M50" s="341" t="s">
        <v>497</v>
      </c>
    </row>
    <row r="51" spans="1:13" ht="14.1" customHeight="1">
      <c r="A51" s="2014"/>
      <c r="B51" s="336"/>
      <c r="C51" s="337"/>
      <c r="D51" s="354"/>
      <c r="E51" s="345"/>
      <c r="F51" s="345"/>
      <c r="G51" s="345"/>
      <c r="H51" s="345"/>
      <c r="I51" s="345"/>
      <c r="J51" s="345"/>
      <c r="K51" s="345"/>
      <c r="L51" s="345"/>
      <c r="M51" s="341"/>
    </row>
    <row r="52" spans="1:13" ht="17.100000000000001" customHeight="1">
      <c r="A52" s="2014"/>
      <c r="B52" s="322" t="s">
        <v>498</v>
      </c>
      <c r="C52" s="326" t="s">
        <v>499</v>
      </c>
      <c r="D52" s="334">
        <v>195450</v>
      </c>
      <c r="E52" s="328" t="s">
        <v>122</v>
      </c>
      <c r="F52" s="334">
        <v>195450</v>
      </c>
      <c r="G52" s="328" t="s">
        <v>122</v>
      </c>
      <c r="H52" s="334">
        <v>195450</v>
      </c>
      <c r="I52" s="328" t="s">
        <v>122</v>
      </c>
      <c r="J52" s="328" t="s">
        <v>122</v>
      </c>
      <c r="K52" s="328" t="s">
        <v>122</v>
      </c>
      <c r="L52" s="328" t="s">
        <v>122</v>
      </c>
      <c r="M52" s="323" t="s">
        <v>500</v>
      </c>
    </row>
    <row r="53" spans="1:13" ht="14.1" customHeight="1">
      <c r="A53" s="2014"/>
      <c r="B53" s="322"/>
      <c r="C53" s="326"/>
      <c r="D53" s="334"/>
      <c r="E53" s="328"/>
      <c r="F53" s="334"/>
      <c r="G53" s="328"/>
      <c r="H53" s="334"/>
      <c r="I53" s="328"/>
      <c r="J53" s="328"/>
      <c r="K53" s="328"/>
      <c r="L53" s="328"/>
      <c r="M53" s="323"/>
    </row>
    <row r="54" spans="1:13" ht="17.100000000000001" customHeight="1">
      <c r="A54" s="2014"/>
      <c r="B54" s="322" t="s">
        <v>501</v>
      </c>
      <c r="C54" s="326" t="s">
        <v>502</v>
      </c>
      <c r="D54" s="334">
        <v>-3850</v>
      </c>
      <c r="E54" s="328" t="s">
        <v>122</v>
      </c>
      <c r="F54" s="334">
        <v>-3850</v>
      </c>
      <c r="G54" s="328" t="s">
        <v>122</v>
      </c>
      <c r="H54" s="328" t="s">
        <v>122</v>
      </c>
      <c r="I54" s="334">
        <v>-3850</v>
      </c>
      <c r="J54" s="328" t="s">
        <v>122</v>
      </c>
      <c r="K54" s="328" t="s">
        <v>122</v>
      </c>
      <c r="L54" s="328" t="s">
        <v>122</v>
      </c>
      <c r="M54" s="359" t="s">
        <v>503</v>
      </c>
    </row>
    <row r="55" spans="1:13" ht="14.1" customHeight="1">
      <c r="A55" s="2014"/>
      <c r="B55" s="322"/>
      <c r="C55" s="326"/>
      <c r="D55" s="334"/>
      <c r="E55" s="328"/>
      <c r="F55" s="334"/>
      <c r="G55" s="328"/>
      <c r="H55" s="328"/>
      <c r="I55" s="334"/>
      <c r="J55" s="328"/>
      <c r="K55" s="328"/>
      <c r="L55" s="328"/>
      <c r="M55" s="359"/>
    </row>
    <row r="56" spans="1:13" ht="17.100000000000001" customHeight="1">
      <c r="A56" s="2014"/>
      <c r="B56" s="336" t="s">
        <v>504</v>
      </c>
      <c r="C56" s="344" t="s">
        <v>5</v>
      </c>
      <c r="D56" s="345">
        <v>3234174</v>
      </c>
      <c r="E56" s="345">
        <v>1829505</v>
      </c>
      <c r="F56" s="345">
        <v>1404669</v>
      </c>
      <c r="G56" s="345">
        <v>705837</v>
      </c>
      <c r="H56" s="345">
        <v>220359</v>
      </c>
      <c r="I56" s="345">
        <v>-39544</v>
      </c>
      <c r="J56" s="345">
        <v>518017</v>
      </c>
      <c r="K56" s="345">
        <v>178685</v>
      </c>
      <c r="L56" s="345">
        <v>339332</v>
      </c>
      <c r="M56" s="341" t="s">
        <v>505</v>
      </c>
    </row>
    <row r="57" spans="1:13" ht="14.1" customHeight="1">
      <c r="A57" s="2014"/>
      <c r="B57" s="336"/>
      <c r="C57" s="344"/>
      <c r="D57" s="345"/>
      <c r="E57" s="345"/>
      <c r="F57" s="345"/>
      <c r="G57" s="345"/>
      <c r="H57" s="345"/>
      <c r="I57" s="345"/>
      <c r="J57" s="345"/>
      <c r="K57" s="345"/>
      <c r="L57" s="345"/>
      <c r="M57" s="341"/>
    </row>
    <row r="58" spans="1:13" ht="17.100000000000001" customHeight="1">
      <c r="A58" s="2014"/>
      <c r="B58" s="347" t="s">
        <v>506</v>
      </c>
      <c r="C58" s="347"/>
      <c r="D58" s="347"/>
      <c r="E58" s="347"/>
      <c r="F58" s="347"/>
      <c r="G58" s="347"/>
      <c r="H58" s="347"/>
      <c r="I58" s="347"/>
      <c r="J58" s="347"/>
      <c r="K58" s="347"/>
      <c r="L58" s="347"/>
      <c r="M58" s="348" t="s">
        <v>507</v>
      </c>
    </row>
    <row r="59" spans="1:13" ht="14.1" customHeight="1">
      <c r="A59" s="2014"/>
      <c r="B59" s="347"/>
      <c r="C59" s="347"/>
      <c r="D59" s="347"/>
      <c r="E59" s="347"/>
      <c r="F59" s="347"/>
      <c r="G59" s="347"/>
      <c r="H59" s="347"/>
      <c r="I59" s="347"/>
      <c r="J59" s="347"/>
      <c r="K59" s="347"/>
      <c r="L59" s="347"/>
      <c r="M59" s="360"/>
    </row>
    <row r="60" spans="1:13" ht="31.35" customHeight="1">
      <c r="A60" s="2014"/>
      <c r="B60" s="331" t="s">
        <v>508</v>
      </c>
      <c r="C60" s="334"/>
      <c r="D60" s="334"/>
      <c r="E60" s="334"/>
      <c r="F60" s="349">
        <v>19.600000000000001</v>
      </c>
      <c r="G60" s="334"/>
      <c r="H60" s="334"/>
      <c r="I60" s="334"/>
      <c r="J60" s="334"/>
      <c r="K60" s="334"/>
      <c r="L60" s="334"/>
      <c r="M60" s="323" t="s">
        <v>509</v>
      </c>
    </row>
    <row r="61" spans="1:13" ht="14.1" customHeight="1">
      <c r="A61" s="2014"/>
      <c r="B61" s="331"/>
      <c r="C61" s="334"/>
      <c r="D61" s="334"/>
      <c r="E61" s="334"/>
      <c r="F61" s="349"/>
      <c r="G61" s="334"/>
      <c r="H61" s="334"/>
      <c r="I61" s="334"/>
      <c r="J61" s="334"/>
      <c r="K61" s="334"/>
      <c r="L61" s="334"/>
      <c r="M61" s="323"/>
    </row>
    <row r="62" spans="1:13" ht="31.35" customHeight="1">
      <c r="A62" s="2014"/>
      <c r="B62" s="331" t="s">
        <v>510</v>
      </c>
      <c r="C62" s="334"/>
      <c r="D62" s="334"/>
      <c r="E62" s="334"/>
      <c r="F62" s="361">
        <v>63410</v>
      </c>
      <c r="G62" s="334"/>
      <c r="H62" s="334"/>
      <c r="I62" s="334"/>
      <c r="J62" s="334"/>
      <c r="K62" s="334"/>
      <c r="L62" s="334"/>
      <c r="M62" s="323" t="s">
        <v>511</v>
      </c>
    </row>
    <row r="63" spans="1:13" ht="15">
      <c r="A63" s="776"/>
      <c r="B63" s="351"/>
      <c r="C63" s="351"/>
      <c r="D63" s="351"/>
      <c r="E63" s="351"/>
      <c r="F63" s="351"/>
      <c r="G63" s="351"/>
      <c r="H63" s="351"/>
      <c r="I63" s="351"/>
      <c r="J63" s="351"/>
      <c r="K63" s="351"/>
      <c r="L63" s="351"/>
      <c r="M63" s="298"/>
    </row>
    <row r="64" spans="1:13" ht="15">
      <c r="A64" s="776"/>
      <c r="B64" s="351"/>
      <c r="C64" s="351"/>
      <c r="D64" s="351"/>
      <c r="E64" s="351"/>
      <c r="F64" s="351"/>
      <c r="G64" s="351"/>
      <c r="H64" s="351"/>
      <c r="I64" s="351"/>
      <c r="J64" s="351"/>
      <c r="K64" s="351"/>
      <c r="L64" s="351"/>
      <c r="M64" s="298"/>
    </row>
    <row r="65" spans="1:13" ht="15">
      <c r="A65" s="777"/>
      <c r="B65" s="298"/>
      <c r="C65" s="298"/>
      <c r="D65" s="298"/>
      <c r="E65" s="298"/>
      <c r="F65" s="298"/>
      <c r="G65" s="298"/>
      <c r="H65" s="298"/>
      <c r="I65" s="298"/>
      <c r="J65" s="298"/>
      <c r="K65" s="298"/>
      <c r="L65" s="298"/>
      <c r="M65" s="298"/>
    </row>
    <row r="66" spans="1:13" ht="15">
      <c r="A66" s="777"/>
      <c r="B66" s="298"/>
      <c r="C66" s="298"/>
      <c r="D66" s="298"/>
      <c r="E66" s="298"/>
      <c r="F66" s="298"/>
      <c r="G66" s="298"/>
      <c r="H66" s="298"/>
      <c r="I66" s="298"/>
      <c r="J66" s="298"/>
      <c r="K66" s="298"/>
      <c r="L66" s="298"/>
      <c r="M66" s="298"/>
    </row>
    <row r="67" spans="1:13" ht="15">
      <c r="A67" s="777"/>
      <c r="B67" s="298"/>
      <c r="C67" s="298"/>
      <c r="D67" s="298"/>
      <c r="E67" s="298"/>
      <c r="F67" s="298"/>
      <c r="G67" s="298"/>
      <c r="H67" s="298"/>
      <c r="I67" s="298"/>
      <c r="J67" s="298"/>
      <c r="K67" s="298"/>
      <c r="L67" s="298"/>
      <c r="M67" s="298"/>
    </row>
    <row r="68" spans="1:13" ht="15">
      <c r="A68" s="777"/>
      <c r="B68" s="298"/>
      <c r="C68" s="298"/>
      <c r="D68" s="298"/>
      <c r="E68" s="298"/>
      <c r="F68" s="298"/>
      <c r="G68" s="298"/>
      <c r="H68" s="298"/>
      <c r="I68" s="298"/>
      <c r="J68" s="298"/>
      <c r="K68" s="298"/>
      <c r="L68" s="298"/>
      <c r="M68" s="298"/>
    </row>
    <row r="69" spans="1:13" ht="15">
      <c r="A69" s="777"/>
      <c r="B69" s="298"/>
      <c r="C69" s="298"/>
      <c r="D69" s="298"/>
      <c r="E69" s="298"/>
      <c r="F69" s="298"/>
      <c r="G69" s="298"/>
      <c r="H69" s="298"/>
      <c r="I69" s="298"/>
      <c r="J69" s="298"/>
      <c r="K69" s="298"/>
      <c r="L69" s="298"/>
      <c r="M69" s="298"/>
    </row>
    <row r="70" spans="1:13" ht="15">
      <c r="A70" s="777"/>
      <c r="B70" s="298"/>
      <c r="C70" s="298"/>
      <c r="D70" s="298"/>
      <c r="E70" s="298"/>
      <c r="F70" s="298"/>
      <c r="G70" s="298"/>
      <c r="H70" s="298"/>
      <c r="I70" s="298"/>
      <c r="J70" s="298"/>
      <c r="K70" s="298"/>
      <c r="L70" s="298"/>
      <c r="M70" s="298"/>
    </row>
  </sheetData>
  <mergeCells count="5">
    <mergeCell ref="A1:A30"/>
    <mergeCell ref="B1:L1"/>
    <mergeCell ref="B2:L2"/>
    <mergeCell ref="A31:A62"/>
    <mergeCell ref="J31:M31"/>
  </mergeCells>
  <pageMargins left="0.39370078740157483" right="0.39370078740157483" top="0.78740157480314965" bottom="0.78740157480314965" header="0.31496062992125984" footer="0.31496062992125984"/>
  <pageSetup paperSize="9" scale="70" orientation="landscape" r:id="rId1"/>
  <rowBreaks count="1" manualBreakCount="1">
    <brk id="30" max="12"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0"/>
  <sheetViews>
    <sheetView zoomScaleNormal="100" workbookViewId="0">
      <selection sqref="A1:N25"/>
    </sheetView>
  </sheetViews>
  <sheetFormatPr defaultColWidth="0" defaultRowHeight="12"/>
  <cols>
    <col min="1" max="1" width="8.5" style="755" customWidth="1"/>
    <col min="2" max="2" width="43.6640625" customWidth="1"/>
    <col min="3" max="3" width="9.1640625" customWidth="1"/>
    <col min="4" max="4" width="10.5" customWidth="1"/>
    <col min="5" max="5" width="15.5" customWidth="1"/>
    <col min="6" max="6" width="13.6640625" customWidth="1"/>
    <col min="7" max="9" width="17.33203125" customWidth="1"/>
    <col min="10" max="10" width="16.1640625" customWidth="1"/>
    <col min="11" max="11" width="15.5" customWidth="1"/>
    <col min="12" max="12" width="16.1640625" customWidth="1"/>
    <col min="13" max="13" width="44.6640625" customWidth="1"/>
    <col min="14" max="23" width="17.33203125" customWidth="1"/>
  </cols>
  <sheetData>
    <row r="1" spans="1:13" ht="20.100000000000001" customHeight="1">
      <c r="A1" s="2009">
        <v>39</v>
      </c>
      <c r="B1" s="2010" t="s">
        <v>524</v>
      </c>
      <c r="C1" s="2010"/>
      <c r="D1" s="2010"/>
      <c r="E1" s="2010"/>
      <c r="F1" s="2010"/>
      <c r="G1" s="2010"/>
      <c r="H1" s="2010"/>
      <c r="I1" s="2010"/>
      <c r="J1" s="2010"/>
      <c r="K1" s="2010"/>
      <c r="L1" s="2010"/>
      <c r="M1" s="298"/>
    </row>
    <row r="2" spans="1:13" ht="20.100000000000001" customHeight="1">
      <c r="A2" s="2009"/>
      <c r="B2" s="2011" t="s">
        <v>525</v>
      </c>
      <c r="C2" s="2011"/>
      <c r="D2" s="2011"/>
      <c r="E2" s="2011"/>
      <c r="F2" s="2011"/>
      <c r="G2" s="2011"/>
      <c r="H2" s="2011"/>
      <c r="I2" s="2011"/>
      <c r="J2" s="2011"/>
      <c r="K2" s="2011"/>
      <c r="L2" s="2011"/>
      <c r="M2" s="298"/>
    </row>
    <row r="3" spans="1:13" ht="20.100000000000001" customHeight="1">
      <c r="A3" s="2009"/>
      <c r="B3" s="299"/>
      <c r="C3" s="299"/>
      <c r="D3" s="299"/>
      <c r="E3" s="299"/>
      <c r="F3" s="299"/>
      <c r="G3" s="299"/>
      <c r="H3" s="299"/>
      <c r="I3" s="299"/>
      <c r="J3" s="299"/>
      <c r="K3" s="299"/>
      <c r="L3" s="299"/>
      <c r="M3" s="352" t="s">
        <v>414</v>
      </c>
    </row>
    <row r="4" spans="1:13" ht="62.25" customHeight="1">
      <c r="A4" s="2009"/>
      <c r="B4" s="301"/>
      <c r="C4" s="379" t="s">
        <v>415</v>
      </c>
      <c r="D4" s="379" t="s">
        <v>416</v>
      </c>
      <c r="E4" s="379" t="s">
        <v>417</v>
      </c>
      <c r="F4" s="379" t="s">
        <v>418</v>
      </c>
      <c r="G4" s="379" t="s">
        <v>419</v>
      </c>
      <c r="H4" s="379" t="s">
        <v>420</v>
      </c>
      <c r="I4" s="379" t="s">
        <v>421</v>
      </c>
      <c r="J4" s="379" t="s">
        <v>422</v>
      </c>
      <c r="K4" s="379" t="s">
        <v>423</v>
      </c>
      <c r="L4" s="379" t="s">
        <v>424</v>
      </c>
      <c r="M4" s="303"/>
    </row>
    <row r="5" spans="1:13" ht="62.25" customHeight="1">
      <c r="A5" s="2009"/>
      <c r="B5" s="304"/>
      <c r="C5" s="480" t="s">
        <v>425</v>
      </c>
      <c r="D5" s="306" t="s">
        <v>426</v>
      </c>
      <c r="E5" s="306" t="s">
        <v>427</v>
      </c>
      <c r="F5" s="306" t="s">
        <v>428</v>
      </c>
      <c r="G5" s="306" t="s">
        <v>429</v>
      </c>
      <c r="H5" s="306" t="s">
        <v>430</v>
      </c>
      <c r="I5" s="306" t="s">
        <v>431</v>
      </c>
      <c r="J5" s="306" t="s">
        <v>432</v>
      </c>
      <c r="K5" s="306" t="s">
        <v>433</v>
      </c>
      <c r="L5" s="307" t="s">
        <v>434</v>
      </c>
      <c r="M5" s="308"/>
    </row>
    <row r="6" spans="1:13" ht="20.100000000000001" customHeight="1">
      <c r="A6" s="2009"/>
      <c r="B6" s="309"/>
      <c r="C6" s="484"/>
      <c r="D6" s="311" t="s">
        <v>6</v>
      </c>
      <c r="E6" s="311" t="s">
        <v>435</v>
      </c>
      <c r="F6" s="311" t="s">
        <v>50</v>
      </c>
      <c r="G6" s="311" t="s">
        <v>49</v>
      </c>
      <c r="H6" s="311" t="s">
        <v>48</v>
      </c>
      <c r="I6" s="311" t="s">
        <v>47</v>
      </c>
      <c r="J6" s="311" t="s">
        <v>46</v>
      </c>
      <c r="K6" s="311" t="s">
        <v>436</v>
      </c>
      <c r="L6" s="312" t="s">
        <v>437</v>
      </c>
      <c r="M6" s="313"/>
    </row>
    <row r="7" spans="1:13" ht="5.85" customHeight="1">
      <c r="A7" s="2009"/>
      <c r="B7" s="314"/>
      <c r="C7" s="315"/>
      <c r="D7" s="316"/>
      <c r="E7" s="316"/>
      <c r="F7" s="316"/>
      <c r="G7" s="316"/>
      <c r="H7" s="316"/>
      <c r="I7" s="316"/>
      <c r="J7" s="316"/>
      <c r="K7" s="316"/>
      <c r="L7" s="317"/>
      <c r="M7" s="298"/>
    </row>
    <row r="8" spans="1:13" ht="31.35" customHeight="1">
      <c r="A8" s="2009"/>
      <c r="B8" s="318" t="s">
        <v>438</v>
      </c>
      <c r="C8" s="319" t="s">
        <v>439</v>
      </c>
      <c r="D8" s="333">
        <v>306998</v>
      </c>
      <c r="E8" s="333">
        <v>178260</v>
      </c>
      <c r="F8" s="333">
        <v>128738</v>
      </c>
      <c r="G8" s="333">
        <v>30055</v>
      </c>
      <c r="H8" s="333">
        <v>1345</v>
      </c>
      <c r="I8" s="321">
        <v>-630</v>
      </c>
      <c r="J8" s="333">
        <v>97968</v>
      </c>
      <c r="K8" s="333">
        <v>9414</v>
      </c>
      <c r="L8" s="334">
        <v>88554</v>
      </c>
      <c r="M8" s="323" t="s">
        <v>514</v>
      </c>
    </row>
    <row r="9" spans="1:13" ht="14.45" customHeight="1">
      <c r="A9" s="2009"/>
      <c r="B9" s="318"/>
      <c r="C9" s="319"/>
      <c r="D9" s="333"/>
      <c r="E9" s="333"/>
      <c r="F9" s="333"/>
      <c r="G9" s="333"/>
      <c r="H9" s="333"/>
      <c r="I9" s="321"/>
      <c r="J9" s="333"/>
      <c r="K9" s="333"/>
      <c r="L9" s="334"/>
      <c r="M9" s="323"/>
    </row>
    <row r="10" spans="1:13" ht="31.35" customHeight="1">
      <c r="A10" s="2009"/>
      <c r="B10" s="318" t="s">
        <v>441</v>
      </c>
      <c r="C10" s="319" t="s">
        <v>442</v>
      </c>
      <c r="D10" s="321">
        <v>153957</v>
      </c>
      <c r="E10" s="353">
        <v>72698</v>
      </c>
      <c r="F10" s="353">
        <v>81259</v>
      </c>
      <c r="G10" s="353">
        <v>48599</v>
      </c>
      <c r="H10" s="353">
        <v>1408</v>
      </c>
      <c r="I10" s="362">
        <v>-14469</v>
      </c>
      <c r="J10" s="353">
        <v>45721</v>
      </c>
      <c r="K10" s="353">
        <v>14603</v>
      </c>
      <c r="L10" s="347">
        <v>31118</v>
      </c>
      <c r="M10" s="324" t="s">
        <v>443</v>
      </c>
    </row>
    <row r="11" spans="1:13" ht="14.45" customHeight="1">
      <c r="A11" s="2009"/>
      <c r="B11" s="318"/>
      <c r="C11" s="319"/>
      <c r="D11" s="321"/>
      <c r="E11" s="353"/>
      <c r="F11" s="353"/>
      <c r="G11" s="353"/>
      <c r="H11" s="353"/>
      <c r="I11" s="362"/>
      <c r="J11" s="353"/>
      <c r="K11" s="353"/>
      <c r="L11" s="347"/>
      <c r="M11" s="324"/>
    </row>
    <row r="12" spans="1:13" ht="17.100000000000001" customHeight="1">
      <c r="A12" s="2009"/>
      <c r="B12" s="325" t="s">
        <v>444</v>
      </c>
      <c r="C12" s="326" t="s">
        <v>445</v>
      </c>
      <c r="D12" s="328">
        <v>883426</v>
      </c>
      <c r="E12" s="363">
        <v>718371</v>
      </c>
      <c r="F12" s="328">
        <v>165055</v>
      </c>
      <c r="G12" s="328">
        <v>114931</v>
      </c>
      <c r="H12" s="328">
        <v>6234</v>
      </c>
      <c r="I12" s="328">
        <v>-673</v>
      </c>
      <c r="J12" s="328">
        <v>44563</v>
      </c>
      <c r="K12" s="328">
        <v>30685</v>
      </c>
      <c r="L12" s="328">
        <v>13878</v>
      </c>
      <c r="M12" s="324" t="s">
        <v>446</v>
      </c>
    </row>
    <row r="13" spans="1:13" ht="14.45" customHeight="1">
      <c r="A13" s="2009"/>
      <c r="B13" s="325"/>
      <c r="C13" s="326"/>
      <c r="D13" s="328"/>
      <c r="E13" s="363"/>
      <c r="F13" s="328"/>
      <c r="G13" s="328"/>
      <c r="H13" s="328"/>
      <c r="I13" s="328"/>
      <c r="J13" s="328"/>
      <c r="K13" s="328"/>
      <c r="L13" s="328"/>
      <c r="M13" s="324"/>
    </row>
    <row r="14" spans="1:13" ht="31.35" customHeight="1">
      <c r="A14" s="2009"/>
      <c r="B14" s="318" t="s">
        <v>515</v>
      </c>
      <c r="C14" s="326" t="s">
        <v>448</v>
      </c>
      <c r="D14" s="328">
        <v>134516</v>
      </c>
      <c r="E14" s="321">
        <v>92150</v>
      </c>
      <c r="F14" s="328">
        <v>42366</v>
      </c>
      <c r="G14" s="321">
        <v>25276</v>
      </c>
      <c r="H14" s="328">
        <v>1514</v>
      </c>
      <c r="I14" s="321">
        <v>-1986</v>
      </c>
      <c r="J14" s="328">
        <v>17562</v>
      </c>
      <c r="K14" s="328">
        <v>17503</v>
      </c>
      <c r="L14" s="328">
        <v>59</v>
      </c>
      <c r="M14" s="324" t="s">
        <v>449</v>
      </c>
    </row>
    <row r="15" spans="1:13" ht="14.45" customHeight="1">
      <c r="A15" s="2009"/>
      <c r="B15" s="318"/>
      <c r="C15" s="326"/>
      <c r="D15" s="328"/>
      <c r="E15" s="321"/>
      <c r="F15" s="328"/>
      <c r="G15" s="321"/>
      <c r="H15" s="328"/>
      <c r="I15" s="321"/>
      <c r="J15" s="328"/>
      <c r="K15" s="328"/>
      <c r="L15" s="328"/>
      <c r="M15" s="324"/>
    </row>
    <row r="16" spans="1:13" ht="31.35" customHeight="1">
      <c r="A16" s="2009"/>
      <c r="B16" s="318" t="s">
        <v>450</v>
      </c>
      <c r="C16" s="326" t="s">
        <v>451</v>
      </c>
      <c r="D16" s="333">
        <v>21334</v>
      </c>
      <c r="E16" s="333">
        <v>14761</v>
      </c>
      <c r="F16" s="333">
        <v>6573</v>
      </c>
      <c r="G16" s="333">
        <v>7276</v>
      </c>
      <c r="H16" s="333">
        <v>165</v>
      </c>
      <c r="I16" s="333">
        <v>-468</v>
      </c>
      <c r="J16" s="333">
        <v>-400</v>
      </c>
      <c r="K16" s="333">
        <v>1496</v>
      </c>
      <c r="L16" s="334">
        <v>-1896</v>
      </c>
      <c r="M16" s="323" t="s">
        <v>452</v>
      </c>
    </row>
    <row r="17" spans="1:13" ht="14.45" customHeight="1">
      <c r="A17" s="2009"/>
      <c r="B17" s="318"/>
      <c r="C17" s="326"/>
      <c r="D17" s="333"/>
      <c r="E17" s="333"/>
      <c r="F17" s="333"/>
      <c r="G17" s="333"/>
      <c r="H17" s="333"/>
      <c r="I17" s="333"/>
      <c r="J17" s="333"/>
      <c r="K17" s="333"/>
      <c r="L17" s="334"/>
      <c r="M17" s="323"/>
    </row>
    <row r="18" spans="1:13" ht="17.100000000000001" customHeight="1">
      <c r="A18" s="2009"/>
      <c r="B18" s="325" t="s">
        <v>453</v>
      </c>
      <c r="C18" s="326" t="s">
        <v>454</v>
      </c>
      <c r="D18" s="333">
        <v>167196</v>
      </c>
      <c r="E18" s="333">
        <v>130294</v>
      </c>
      <c r="F18" s="333">
        <v>36902</v>
      </c>
      <c r="G18" s="333">
        <v>22118</v>
      </c>
      <c r="H18" s="333">
        <v>1577</v>
      </c>
      <c r="I18" s="333">
        <v>-242</v>
      </c>
      <c r="J18" s="333">
        <v>13449</v>
      </c>
      <c r="K18" s="333">
        <v>3200</v>
      </c>
      <c r="L18" s="334">
        <v>10249</v>
      </c>
      <c r="M18" s="327" t="s">
        <v>455</v>
      </c>
    </row>
    <row r="19" spans="1:13" ht="14.45" customHeight="1">
      <c r="A19" s="2009"/>
      <c r="B19" s="325"/>
      <c r="C19" s="326"/>
      <c r="D19" s="333"/>
      <c r="E19" s="333"/>
      <c r="F19" s="333"/>
      <c r="G19" s="333"/>
      <c r="H19" s="333"/>
      <c r="I19" s="333"/>
      <c r="J19" s="333"/>
      <c r="K19" s="333"/>
      <c r="L19" s="334"/>
      <c r="M19" s="327"/>
    </row>
    <row r="20" spans="1:13" ht="45.6" customHeight="1">
      <c r="A20" s="2009"/>
      <c r="B20" s="318" t="s">
        <v>526</v>
      </c>
      <c r="C20" s="326" t="s">
        <v>457</v>
      </c>
      <c r="D20" s="333">
        <v>391144</v>
      </c>
      <c r="E20" s="333">
        <v>179054</v>
      </c>
      <c r="F20" s="333">
        <v>212090</v>
      </c>
      <c r="G20" s="333">
        <v>100108</v>
      </c>
      <c r="H20" s="333">
        <v>4595</v>
      </c>
      <c r="I20" s="321" t="s">
        <v>458</v>
      </c>
      <c r="J20" s="333">
        <v>107387</v>
      </c>
      <c r="K20" s="333">
        <v>13411</v>
      </c>
      <c r="L20" s="334">
        <v>93976</v>
      </c>
      <c r="M20" s="323" t="s">
        <v>527</v>
      </c>
    </row>
    <row r="21" spans="1:13" ht="14.45" customHeight="1">
      <c r="A21" s="2009"/>
      <c r="B21" s="318"/>
      <c r="C21" s="326"/>
      <c r="D21" s="333"/>
      <c r="E21" s="333"/>
      <c r="F21" s="333"/>
      <c r="G21" s="333"/>
      <c r="H21" s="333"/>
      <c r="I21" s="321"/>
      <c r="J21" s="333"/>
      <c r="K21" s="333"/>
      <c r="L21" s="334"/>
      <c r="M21" s="323"/>
    </row>
    <row r="22" spans="1:13" ht="31.35" customHeight="1">
      <c r="A22" s="2009"/>
      <c r="B22" s="318" t="s">
        <v>460</v>
      </c>
      <c r="C22" s="326" t="s">
        <v>461</v>
      </c>
      <c r="D22" s="333">
        <v>219891</v>
      </c>
      <c r="E22" s="333">
        <v>115408</v>
      </c>
      <c r="F22" s="333">
        <v>104483</v>
      </c>
      <c r="G22" s="333">
        <v>64945</v>
      </c>
      <c r="H22" s="333">
        <v>2035</v>
      </c>
      <c r="I22" s="333">
        <v>-941</v>
      </c>
      <c r="J22" s="333">
        <v>38444</v>
      </c>
      <c r="K22" s="333">
        <v>17597</v>
      </c>
      <c r="L22" s="334">
        <v>20847</v>
      </c>
      <c r="M22" s="324" t="s">
        <v>462</v>
      </c>
    </row>
    <row r="23" spans="1:13" ht="14.45" customHeight="1">
      <c r="A23" s="2009"/>
      <c r="B23" s="318"/>
      <c r="C23" s="326"/>
      <c r="D23" s="333"/>
      <c r="E23" s="333"/>
      <c r="F23" s="333"/>
      <c r="G23" s="333"/>
      <c r="H23" s="333"/>
      <c r="I23" s="333"/>
      <c r="J23" s="333"/>
      <c r="K23" s="333"/>
      <c r="L23" s="334"/>
      <c r="M23" s="324"/>
    </row>
    <row r="24" spans="1:13" ht="31.35" customHeight="1">
      <c r="A24" s="2009"/>
      <c r="B24" s="318" t="s">
        <v>517</v>
      </c>
      <c r="C24" s="326" t="s">
        <v>464</v>
      </c>
      <c r="D24" s="333">
        <v>21917</v>
      </c>
      <c r="E24" s="333">
        <v>11767</v>
      </c>
      <c r="F24" s="333">
        <v>10150</v>
      </c>
      <c r="G24" s="333">
        <v>5995</v>
      </c>
      <c r="H24" s="333">
        <v>408</v>
      </c>
      <c r="I24" s="321" t="s">
        <v>458</v>
      </c>
      <c r="J24" s="333">
        <v>3747</v>
      </c>
      <c r="K24" s="333">
        <v>1262</v>
      </c>
      <c r="L24" s="334">
        <v>2485</v>
      </c>
      <c r="M24" s="323" t="s">
        <v>465</v>
      </c>
    </row>
    <row r="25" spans="1:13" ht="14.45" customHeight="1">
      <c r="A25" s="2009"/>
      <c r="B25" s="318"/>
      <c r="C25" s="326"/>
      <c r="D25" s="333"/>
      <c r="E25" s="333"/>
      <c r="F25" s="333"/>
      <c r="G25" s="333"/>
      <c r="H25" s="333"/>
      <c r="I25" s="321"/>
      <c r="J25" s="333"/>
      <c r="K25" s="333"/>
      <c r="L25" s="334"/>
      <c r="M25" s="323"/>
    </row>
    <row r="26" spans="1:13" ht="17.100000000000001" customHeight="1">
      <c r="A26" s="2009"/>
      <c r="B26" s="318" t="s">
        <v>466</v>
      </c>
      <c r="C26" s="326" t="s">
        <v>467</v>
      </c>
      <c r="D26" s="333">
        <v>97499</v>
      </c>
      <c r="E26" s="333">
        <v>49127</v>
      </c>
      <c r="F26" s="333">
        <v>48372</v>
      </c>
      <c r="G26" s="333">
        <v>23924</v>
      </c>
      <c r="H26" s="333">
        <v>1908</v>
      </c>
      <c r="I26" s="333">
        <v>-849</v>
      </c>
      <c r="J26" s="333">
        <v>23389</v>
      </c>
      <c r="K26" s="333">
        <v>9482</v>
      </c>
      <c r="L26" s="334">
        <v>13907</v>
      </c>
      <c r="M26" s="324" t="s">
        <v>468</v>
      </c>
    </row>
    <row r="27" spans="1:13" ht="14.45" customHeight="1">
      <c r="A27" s="2009"/>
      <c r="B27" s="318"/>
      <c r="C27" s="326"/>
      <c r="D27" s="333"/>
      <c r="E27" s="333"/>
      <c r="F27" s="333"/>
      <c r="G27" s="333"/>
      <c r="H27" s="333"/>
      <c r="I27" s="333"/>
      <c r="J27" s="333"/>
      <c r="K27" s="333"/>
      <c r="L27" s="334"/>
      <c r="M27" s="324"/>
    </row>
    <row r="28" spans="1:13" ht="17.100000000000001" customHeight="1">
      <c r="A28" s="2009"/>
      <c r="B28" s="318" t="s">
        <v>469</v>
      </c>
      <c r="C28" s="326" t="s">
        <v>470</v>
      </c>
      <c r="D28" s="333">
        <v>104206</v>
      </c>
      <c r="E28" s="333">
        <v>37974</v>
      </c>
      <c r="F28" s="333">
        <v>66232</v>
      </c>
      <c r="G28" s="333">
        <v>33576</v>
      </c>
      <c r="H28" s="333">
        <v>850</v>
      </c>
      <c r="I28" s="321" t="s">
        <v>458</v>
      </c>
      <c r="J28" s="333">
        <v>31806</v>
      </c>
      <c r="K28" s="333">
        <v>4641</v>
      </c>
      <c r="L28" s="334">
        <v>27165</v>
      </c>
      <c r="M28" s="324" t="s">
        <v>471</v>
      </c>
    </row>
    <row r="29" spans="1:13" ht="14.45" customHeight="1">
      <c r="A29" s="2009"/>
      <c r="B29" s="318"/>
      <c r="C29" s="326"/>
      <c r="D29" s="333"/>
      <c r="E29" s="333"/>
      <c r="F29" s="333"/>
      <c r="G29" s="333"/>
      <c r="H29" s="333"/>
      <c r="I29" s="321"/>
      <c r="J29" s="333"/>
      <c r="K29" s="333"/>
      <c r="L29" s="334"/>
      <c r="M29" s="324"/>
    </row>
    <row r="30" spans="1:13" ht="17.100000000000001" customHeight="1">
      <c r="A30" s="2009"/>
      <c r="B30" s="318" t="s">
        <v>472</v>
      </c>
      <c r="C30" s="326" t="s">
        <v>473</v>
      </c>
      <c r="D30" s="333">
        <v>135283</v>
      </c>
      <c r="E30" s="333">
        <v>40011</v>
      </c>
      <c r="F30" s="333">
        <v>95272</v>
      </c>
      <c r="G30" s="333">
        <v>21920</v>
      </c>
      <c r="H30" s="333">
        <v>646</v>
      </c>
      <c r="I30" s="333">
        <v>-452</v>
      </c>
      <c r="J30" s="333">
        <v>73158</v>
      </c>
      <c r="K30" s="333">
        <v>39651</v>
      </c>
      <c r="L30" s="334">
        <v>33507</v>
      </c>
      <c r="M30" s="324" t="s">
        <v>474</v>
      </c>
    </row>
    <row r="31" spans="1:13" ht="19.7" customHeight="1">
      <c r="A31" s="2009">
        <v>40</v>
      </c>
      <c r="B31" s="329"/>
      <c r="C31" s="329"/>
      <c r="D31" s="333"/>
      <c r="E31" s="333"/>
      <c r="F31" s="333"/>
      <c r="G31" s="333"/>
      <c r="H31" s="333"/>
      <c r="I31" s="333"/>
      <c r="J31" s="2012" t="s">
        <v>528</v>
      </c>
      <c r="K31" s="2012"/>
      <c r="L31" s="2012"/>
      <c r="M31" s="2012"/>
    </row>
    <row r="32" spans="1:13" ht="62.25" customHeight="1">
      <c r="A32" s="2009"/>
      <c r="B32" s="301"/>
      <c r="C32" s="302" t="s">
        <v>415</v>
      </c>
      <c r="D32" s="302" t="s">
        <v>416</v>
      </c>
      <c r="E32" s="302" t="s">
        <v>417</v>
      </c>
      <c r="F32" s="302" t="s">
        <v>418</v>
      </c>
      <c r="G32" s="302" t="s">
        <v>419</v>
      </c>
      <c r="H32" s="302" t="s">
        <v>420</v>
      </c>
      <c r="I32" s="302" t="s">
        <v>421</v>
      </c>
      <c r="J32" s="302" t="s">
        <v>422</v>
      </c>
      <c r="K32" s="302" t="s">
        <v>423</v>
      </c>
      <c r="L32" s="302" t="s">
        <v>424</v>
      </c>
      <c r="M32" s="303"/>
    </row>
    <row r="33" spans="1:13" ht="62.25" customHeight="1">
      <c r="A33" s="2009"/>
      <c r="B33" s="304"/>
      <c r="C33" s="305" t="s">
        <v>425</v>
      </c>
      <c r="D33" s="306" t="s">
        <v>426</v>
      </c>
      <c r="E33" s="306" t="s">
        <v>529</v>
      </c>
      <c r="F33" s="306" t="s">
        <v>530</v>
      </c>
      <c r="G33" s="306" t="s">
        <v>531</v>
      </c>
      <c r="H33" s="306" t="s">
        <v>532</v>
      </c>
      <c r="I33" s="306" t="s">
        <v>431</v>
      </c>
      <c r="J33" s="306" t="s">
        <v>432</v>
      </c>
      <c r="K33" s="306" t="s">
        <v>533</v>
      </c>
      <c r="L33" s="307" t="s">
        <v>534</v>
      </c>
      <c r="M33" s="308"/>
    </row>
    <row r="34" spans="1:13" ht="20.100000000000001" customHeight="1">
      <c r="A34" s="2009"/>
      <c r="B34" s="309"/>
      <c r="C34" s="310"/>
      <c r="D34" s="311" t="s">
        <v>6</v>
      </c>
      <c r="E34" s="311" t="s">
        <v>435</v>
      </c>
      <c r="F34" s="311" t="s">
        <v>50</v>
      </c>
      <c r="G34" s="311" t="s">
        <v>49</v>
      </c>
      <c r="H34" s="311" t="s">
        <v>48</v>
      </c>
      <c r="I34" s="311" t="s">
        <v>47</v>
      </c>
      <c r="J34" s="311" t="s">
        <v>46</v>
      </c>
      <c r="K34" s="311" t="s">
        <v>436</v>
      </c>
      <c r="L34" s="312" t="s">
        <v>437</v>
      </c>
      <c r="M34" s="313"/>
    </row>
    <row r="35" spans="1:13" ht="5.85" customHeight="1">
      <c r="A35" s="2009"/>
      <c r="B35" s="329"/>
      <c r="C35" s="333"/>
      <c r="D35" s="333"/>
      <c r="E35" s="333"/>
      <c r="F35" s="333"/>
      <c r="G35" s="333"/>
      <c r="H35" s="333"/>
      <c r="I35" s="333"/>
      <c r="J35" s="333"/>
      <c r="K35" s="333"/>
      <c r="L35" s="333"/>
      <c r="M35" s="330"/>
    </row>
    <row r="36" spans="1:13" ht="31.35" customHeight="1">
      <c r="A36" s="2009"/>
      <c r="B36" s="331" t="s">
        <v>476</v>
      </c>
      <c r="C36" s="326" t="s">
        <v>477</v>
      </c>
      <c r="D36" s="333">
        <v>95510</v>
      </c>
      <c r="E36" s="333">
        <v>47798</v>
      </c>
      <c r="F36" s="333">
        <v>47712</v>
      </c>
      <c r="G36" s="333">
        <v>29908</v>
      </c>
      <c r="H36" s="333">
        <v>1756</v>
      </c>
      <c r="I36" s="321" t="s">
        <v>458</v>
      </c>
      <c r="J36" s="333">
        <v>16048</v>
      </c>
      <c r="K36" s="333">
        <v>6601</v>
      </c>
      <c r="L36" s="334">
        <v>9447</v>
      </c>
      <c r="M36" s="323" t="s">
        <v>478</v>
      </c>
    </row>
    <row r="37" spans="1:13" ht="14.1" customHeight="1">
      <c r="A37" s="2009"/>
      <c r="B37" s="331"/>
      <c r="C37" s="326"/>
      <c r="D37" s="333"/>
      <c r="E37" s="333"/>
      <c r="F37" s="333"/>
      <c r="G37" s="333"/>
      <c r="H37" s="333"/>
      <c r="I37" s="321"/>
      <c r="J37" s="333"/>
      <c r="K37" s="333"/>
      <c r="L37" s="334"/>
      <c r="M37" s="323"/>
    </row>
    <row r="38" spans="1:13" ht="31.35" customHeight="1">
      <c r="A38" s="2009"/>
      <c r="B38" s="331" t="s">
        <v>479</v>
      </c>
      <c r="C38" s="326" t="s">
        <v>480</v>
      </c>
      <c r="D38" s="333">
        <v>35846</v>
      </c>
      <c r="E38" s="333">
        <v>18131</v>
      </c>
      <c r="F38" s="333">
        <v>17715</v>
      </c>
      <c r="G38" s="333">
        <v>11991</v>
      </c>
      <c r="H38" s="333">
        <v>784</v>
      </c>
      <c r="I38" s="321" t="s">
        <v>458</v>
      </c>
      <c r="J38" s="333">
        <v>4940</v>
      </c>
      <c r="K38" s="333">
        <v>5091</v>
      </c>
      <c r="L38" s="334">
        <v>-151</v>
      </c>
      <c r="M38" s="323" t="s">
        <v>481</v>
      </c>
    </row>
    <row r="39" spans="1:13" ht="14.1" customHeight="1">
      <c r="A39" s="2009"/>
      <c r="B39" s="331"/>
      <c r="C39" s="326"/>
      <c r="D39" s="333"/>
      <c r="E39" s="333"/>
      <c r="F39" s="333"/>
      <c r="G39" s="333"/>
      <c r="H39" s="333"/>
      <c r="I39" s="321"/>
      <c r="J39" s="333"/>
      <c r="K39" s="333"/>
      <c r="L39" s="334"/>
      <c r="M39" s="323"/>
    </row>
    <row r="40" spans="1:13" s="755" customFormat="1" ht="31.35" customHeight="1">
      <c r="A40" s="2009"/>
      <c r="B40" s="863" t="s">
        <v>482</v>
      </c>
      <c r="C40" s="574" t="s">
        <v>483</v>
      </c>
      <c r="D40" s="350">
        <v>90930</v>
      </c>
      <c r="E40" s="350">
        <v>22705</v>
      </c>
      <c r="F40" s="350">
        <v>68225</v>
      </c>
      <c r="G40" s="350">
        <v>63162</v>
      </c>
      <c r="H40" s="350">
        <v>65</v>
      </c>
      <c r="I40" s="553" t="s">
        <v>458</v>
      </c>
      <c r="J40" s="350">
        <v>4998</v>
      </c>
      <c r="K40" s="350">
        <v>4998</v>
      </c>
      <c r="L40" s="524" t="s">
        <v>458</v>
      </c>
      <c r="M40" s="1614" t="s">
        <v>484</v>
      </c>
    </row>
    <row r="41" spans="1:13" ht="14.1" customHeight="1">
      <c r="A41" s="2009"/>
      <c r="B41" s="331"/>
      <c r="C41" s="326"/>
      <c r="D41" s="333"/>
      <c r="E41" s="333"/>
      <c r="F41" s="333"/>
      <c r="G41" s="333"/>
      <c r="H41" s="333"/>
      <c r="I41" s="321"/>
      <c r="J41" s="333"/>
      <c r="K41" s="333"/>
      <c r="L41" s="328"/>
      <c r="M41" s="323"/>
    </row>
    <row r="42" spans="1:13" ht="17.100000000000001" customHeight="1">
      <c r="A42" s="2009"/>
      <c r="B42" s="334" t="s">
        <v>215</v>
      </c>
      <c r="C42" s="326" t="s">
        <v>485</v>
      </c>
      <c r="D42" s="328">
        <v>107528</v>
      </c>
      <c r="E42" s="321">
        <v>29542</v>
      </c>
      <c r="F42" s="328">
        <v>77986</v>
      </c>
      <c r="G42" s="328">
        <v>70562</v>
      </c>
      <c r="H42" s="328">
        <v>101</v>
      </c>
      <c r="I42" s="321" t="s">
        <v>458</v>
      </c>
      <c r="J42" s="328">
        <v>7323</v>
      </c>
      <c r="K42" s="328">
        <v>5845</v>
      </c>
      <c r="L42" s="328">
        <v>1478</v>
      </c>
      <c r="M42" s="323" t="s">
        <v>486</v>
      </c>
    </row>
    <row r="43" spans="1:13" ht="14.1" customHeight="1">
      <c r="A43" s="2009"/>
      <c r="B43" s="334"/>
      <c r="C43" s="326"/>
      <c r="D43" s="328"/>
      <c r="E43" s="321"/>
      <c r="F43" s="328"/>
      <c r="G43" s="328"/>
      <c r="H43" s="328"/>
      <c r="I43" s="321"/>
      <c r="J43" s="328"/>
      <c r="K43" s="328"/>
      <c r="L43" s="328"/>
      <c r="M43" s="323"/>
    </row>
    <row r="44" spans="1:13" ht="31.35" customHeight="1">
      <c r="A44" s="2009"/>
      <c r="B44" s="331" t="s">
        <v>487</v>
      </c>
      <c r="C44" s="326" t="s">
        <v>488</v>
      </c>
      <c r="D44" s="333">
        <v>72603</v>
      </c>
      <c r="E44" s="333">
        <v>24356</v>
      </c>
      <c r="F44" s="333">
        <v>48247</v>
      </c>
      <c r="G44" s="333">
        <v>40705</v>
      </c>
      <c r="H44" s="333">
        <v>283</v>
      </c>
      <c r="I44" s="333">
        <v>-140</v>
      </c>
      <c r="J44" s="333">
        <v>7399</v>
      </c>
      <c r="K44" s="333">
        <v>5812</v>
      </c>
      <c r="L44" s="334">
        <v>1587</v>
      </c>
      <c r="M44" s="323" t="s">
        <v>489</v>
      </c>
    </row>
    <row r="45" spans="1:13" ht="14.1" customHeight="1">
      <c r="A45" s="2009"/>
      <c r="B45" s="331"/>
      <c r="C45" s="326"/>
      <c r="D45" s="333"/>
      <c r="E45" s="333"/>
      <c r="F45" s="333"/>
      <c r="G45" s="333"/>
      <c r="H45" s="333"/>
      <c r="I45" s="333"/>
      <c r="J45" s="333"/>
      <c r="K45" s="333"/>
      <c r="L45" s="334"/>
      <c r="M45" s="323"/>
    </row>
    <row r="46" spans="1:13" ht="31.35" customHeight="1">
      <c r="A46" s="2009"/>
      <c r="B46" s="331" t="s">
        <v>519</v>
      </c>
      <c r="C46" s="335" t="s">
        <v>491</v>
      </c>
      <c r="D46" s="333">
        <v>19563</v>
      </c>
      <c r="E46" s="333">
        <v>6859</v>
      </c>
      <c r="F46" s="333">
        <v>12704</v>
      </c>
      <c r="G46" s="333">
        <v>9815</v>
      </c>
      <c r="H46" s="333">
        <v>152</v>
      </c>
      <c r="I46" s="333">
        <v>-2509</v>
      </c>
      <c r="J46" s="333">
        <v>5246</v>
      </c>
      <c r="K46" s="333">
        <v>2649</v>
      </c>
      <c r="L46" s="334">
        <v>2597</v>
      </c>
      <c r="M46" s="327" t="s">
        <v>492</v>
      </c>
    </row>
    <row r="47" spans="1:13" ht="14.1" customHeight="1">
      <c r="A47" s="2009"/>
      <c r="B47" s="331"/>
      <c r="C47" s="335"/>
      <c r="D47" s="333"/>
      <c r="E47" s="333"/>
      <c r="F47" s="333"/>
      <c r="G47" s="333"/>
      <c r="H47" s="333"/>
      <c r="I47" s="333"/>
      <c r="J47" s="333"/>
      <c r="K47" s="333"/>
      <c r="L47" s="334"/>
      <c r="M47" s="327"/>
    </row>
    <row r="48" spans="1:13" ht="17.100000000000001" customHeight="1">
      <c r="A48" s="2009"/>
      <c r="B48" s="331" t="s">
        <v>493</v>
      </c>
      <c r="C48" s="335" t="s">
        <v>494</v>
      </c>
      <c r="D48" s="333">
        <v>19820</v>
      </c>
      <c r="E48" s="333">
        <v>6089</v>
      </c>
      <c r="F48" s="333">
        <v>13731</v>
      </c>
      <c r="G48" s="333">
        <v>5787</v>
      </c>
      <c r="H48" s="333">
        <v>470</v>
      </c>
      <c r="I48" s="321" t="s">
        <v>458</v>
      </c>
      <c r="J48" s="333">
        <v>7474</v>
      </c>
      <c r="K48" s="333">
        <v>113</v>
      </c>
      <c r="L48" s="334">
        <v>7361</v>
      </c>
      <c r="M48" s="323" t="s">
        <v>495</v>
      </c>
    </row>
    <row r="49" spans="1:13" ht="14.1" customHeight="1">
      <c r="A49" s="2009"/>
      <c r="B49" s="331"/>
      <c r="C49" s="335"/>
      <c r="D49" s="333"/>
      <c r="E49" s="333"/>
      <c r="F49" s="333"/>
      <c r="G49" s="333"/>
      <c r="H49" s="333"/>
      <c r="I49" s="321"/>
      <c r="J49" s="333"/>
      <c r="K49" s="333"/>
      <c r="L49" s="334"/>
      <c r="M49" s="323"/>
    </row>
    <row r="50" spans="1:13" ht="17.100000000000001" customHeight="1">
      <c r="A50" s="2009"/>
      <c r="B50" s="336" t="s">
        <v>496</v>
      </c>
      <c r="C50" s="337"/>
      <c r="D50" s="354">
        <v>3079167</v>
      </c>
      <c r="E50" s="345">
        <v>1795355</v>
      </c>
      <c r="F50" s="345">
        <v>1283812</v>
      </c>
      <c r="G50" s="345">
        <v>730653</v>
      </c>
      <c r="H50" s="345">
        <v>26296</v>
      </c>
      <c r="I50" s="345">
        <v>-23359</v>
      </c>
      <c r="J50" s="345">
        <v>550222</v>
      </c>
      <c r="K50" s="345">
        <v>194054</v>
      </c>
      <c r="L50" s="345">
        <v>356168</v>
      </c>
      <c r="M50" s="341" t="s">
        <v>497</v>
      </c>
    </row>
    <row r="51" spans="1:13" ht="14.1" customHeight="1">
      <c r="A51" s="2009"/>
      <c r="B51" s="336"/>
      <c r="C51" s="337"/>
      <c r="D51" s="354"/>
      <c r="E51" s="345"/>
      <c r="F51" s="345"/>
      <c r="G51" s="345"/>
      <c r="H51" s="345"/>
      <c r="I51" s="345"/>
      <c r="J51" s="345"/>
      <c r="K51" s="345"/>
      <c r="L51" s="345"/>
      <c r="M51" s="341"/>
    </row>
    <row r="52" spans="1:13" ht="17.100000000000001" customHeight="1">
      <c r="A52" s="2009"/>
      <c r="B52" s="322" t="s">
        <v>498</v>
      </c>
      <c r="C52" s="342" t="s">
        <v>499</v>
      </c>
      <c r="D52" s="333">
        <v>183586</v>
      </c>
      <c r="E52" s="321" t="s">
        <v>122</v>
      </c>
      <c r="F52" s="333">
        <v>183586</v>
      </c>
      <c r="G52" s="321" t="s">
        <v>122</v>
      </c>
      <c r="H52" s="333">
        <v>183586</v>
      </c>
      <c r="I52" s="321" t="s">
        <v>122</v>
      </c>
      <c r="J52" s="321" t="s">
        <v>122</v>
      </c>
      <c r="K52" s="321" t="s">
        <v>122</v>
      </c>
      <c r="L52" s="328" t="s">
        <v>122</v>
      </c>
      <c r="M52" s="327" t="s">
        <v>500</v>
      </c>
    </row>
    <row r="53" spans="1:13" ht="14.1" customHeight="1">
      <c r="A53" s="2009"/>
      <c r="B53" s="322"/>
      <c r="C53" s="342"/>
      <c r="D53" s="333"/>
      <c r="E53" s="321"/>
      <c r="F53" s="333"/>
      <c r="G53" s="321"/>
      <c r="H53" s="333"/>
      <c r="I53" s="321"/>
      <c r="J53" s="321"/>
      <c r="K53" s="321"/>
      <c r="L53" s="328"/>
      <c r="M53" s="327"/>
    </row>
    <row r="54" spans="1:13" ht="17.100000000000001" customHeight="1">
      <c r="A54" s="2009"/>
      <c r="B54" s="322" t="s">
        <v>501</v>
      </c>
      <c r="C54" s="342" t="s">
        <v>502</v>
      </c>
      <c r="D54" s="333">
        <v>-2200</v>
      </c>
      <c r="E54" s="321" t="s">
        <v>122</v>
      </c>
      <c r="F54" s="333">
        <v>-2200</v>
      </c>
      <c r="G54" s="321" t="s">
        <v>122</v>
      </c>
      <c r="H54" s="321" t="s">
        <v>122</v>
      </c>
      <c r="I54" s="333">
        <v>-2200</v>
      </c>
      <c r="J54" s="321" t="s">
        <v>122</v>
      </c>
      <c r="K54" s="321" t="s">
        <v>122</v>
      </c>
      <c r="L54" s="328" t="s">
        <v>122</v>
      </c>
      <c r="M54" s="343" t="s">
        <v>503</v>
      </c>
    </row>
    <row r="55" spans="1:13" ht="14.1" customHeight="1">
      <c r="A55" s="2009"/>
      <c r="B55" s="322"/>
      <c r="C55" s="342"/>
      <c r="D55" s="333"/>
      <c r="E55" s="321"/>
      <c r="F55" s="333"/>
      <c r="G55" s="321"/>
      <c r="H55" s="321"/>
      <c r="I55" s="333"/>
      <c r="J55" s="321"/>
      <c r="K55" s="321"/>
      <c r="L55" s="328"/>
      <c r="M55" s="343"/>
    </row>
    <row r="56" spans="1:13" ht="17.100000000000001" customHeight="1">
      <c r="A56" s="2009"/>
      <c r="B56" s="336" t="s">
        <v>504</v>
      </c>
      <c r="C56" s="344" t="s">
        <v>5</v>
      </c>
      <c r="D56" s="345">
        <v>3260553</v>
      </c>
      <c r="E56" s="345">
        <v>1795355</v>
      </c>
      <c r="F56" s="345">
        <v>1465198</v>
      </c>
      <c r="G56" s="345">
        <v>730653</v>
      </c>
      <c r="H56" s="345">
        <v>209882</v>
      </c>
      <c r="I56" s="345">
        <v>-25559</v>
      </c>
      <c r="J56" s="345">
        <v>550222</v>
      </c>
      <c r="K56" s="345">
        <v>194054</v>
      </c>
      <c r="L56" s="345">
        <v>356168</v>
      </c>
      <c r="M56" s="341" t="s">
        <v>505</v>
      </c>
    </row>
    <row r="57" spans="1:13" ht="14.1" customHeight="1">
      <c r="A57" s="2009"/>
      <c r="B57" s="336"/>
      <c r="C57" s="344"/>
      <c r="D57" s="345"/>
      <c r="E57" s="345"/>
      <c r="F57" s="345"/>
      <c r="G57" s="345"/>
      <c r="H57" s="345"/>
      <c r="I57" s="345"/>
      <c r="J57" s="345"/>
      <c r="K57" s="345"/>
      <c r="L57" s="345"/>
      <c r="M57" s="341"/>
    </row>
    <row r="58" spans="1:13" ht="17.100000000000001" customHeight="1">
      <c r="A58" s="2009"/>
      <c r="B58" s="347" t="s">
        <v>506</v>
      </c>
      <c r="C58" s="347"/>
      <c r="D58" s="347"/>
      <c r="E58" s="347"/>
      <c r="F58" s="347"/>
      <c r="G58" s="347"/>
      <c r="H58" s="347"/>
      <c r="I58" s="347"/>
      <c r="J58" s="347"/>
      <c r="K58" s="347"/>
      <c r="L58" s="347"/>
      <c r="M58" s="348" t="s">
        <v>507</v>
      </c>
    </row>
    <row r="59" spans="1:13" ht="14.1" customHeight="1">
      <c r="A59" s="2009"/>
      <c r="B59" s="347"/>
      <c r="C59" s="347"/>
      <c r="D59" s="347"/>
      <c r="E59" s="347"/>
      <c r="F59" s="347"/>
      <c r="G59" s="347"/>
      <c r="H59" s="347"/>
      <c r="I59" s="347"/>
      <c r="J59" s="347"/>
      <c r="K59" s="347"/>
      <c r="L59" s="347"/>
      <c r="M59" s="356"/>
    </row>
    <row r="60" spans="1:13" ht="31.35" customHeight="1">
      <c r="A60" s="2009"/>
      <c r="B60" s="331" t="s">
        <v>508</v>
      </c>
      <c r="C60" s="334"/>
      <c r="D60" s="334"/>
      <c r="E60" s="334"/>
      <c r="F60" s="349">
        <v>18.899999999999999</v>
      </c>
      <c r="G60" s="334"/>
      <c r="H60" s="334"/>
      <c r="I60" s="334"/>
      <c r="J60" s="334"/>
      <c r="K60" s="334"/>
      <c r="L60" s="334"/>
      <c r="M60" s="323" t="s">
        <v>509</v>
      </c>
    </row>
    <row r="61" spans="1:13" ht="14.1" customHeight="1">
      <c r="A61" s="2009"/>
      <c r="B61" s="331"/>
      <c r="C61" s="334"/>
      <c r="D61" s="334"/>
      <c r="E61" s="334"/>
      <c r="F61" s="349"/>
      <c r="G61" s="334"/>
      <c r="H61" s="334"/>
      <c r="I61" s="334"/>
      <c r="J61" s="334"/>
      <c r="K61" s="334"/>
      <c r="L61" s="334"/>
      <c r="M61" s="323"/>
    </row>
    <row r="62" spans="1:13" ht="31.35" customHeight="1">
      <c r="A62" s="2009"/>
      <c r="B62" s="331" t="s">
        <v>510</v>
      </c>
      <c r="C62" s="334"/>
      <c r="D62" s="334"/>
      <c r="E62" s="333"/>
      <c r="F62" s="350">
        <v>68732</v>
      </c>
      <c r="G62" s="333"/>
      <c r="H62" s="333"/>
      <c r="I62" s="333"/>
      <c r="J62" s="334"/>
      <c r="K62" s="333"/>
      <c r="L62" s="334"/>
      <c r="M62" s="327" t="s">
        <v>511</v>
      </c>
    </row>
    <row r="63" spans="1:13" ht="15">
      <c r="A63" s="776"/>
      <c r="B63" s="351"/>
      <c r="C63" s="351"/>
      <c r="D63" s="351"/>
      <c r="E63" s="351"/>
      <c r="F63" s="351"/>
      <c r="G63" s="351"/>
      <c r="H63" s="351"/>
      <c r="I63" s="351"/>
      <c r="J63" s="351"/>
      <c r="K63" s="351"/>
      <c r="L63" s="351"/>
      <c r="M63" s="298"/>
    </row>
    <row r="64" spans="1:13" ht="15">
      <c r="A64" s="776"/>
      <c r="B64" s="351"/>
      <c r="C64" s="351"/>
      <c r="D64" s="351"/>
      <c r="E64" s="351"/>
      <c r="F64" s="351"/>
      <c r="G64" s="351"/>
      <c r="H64" s="351"/>
      <c r="I64" s="351"/>
      <c r="J64" s="351"/>
      <c r="K64" s="351"/>
      <c r="L64" s="351"/>
      <c r="M64" s="298"/>
    </row>
    <row r="65" spans="1:13" ht="15">
      <c r="A65" s="777"/>
      <c r="B65" s="298"/>
      <c r="C65" s="298"/>
      <c r="D65" s="298"/>
      <c r="E65" s="298"/>
      <c r="F65" s="298"/>
      <c r="G65" s="298"/>
      <c r="H65" s="298"/>
      <c r="I65" s="298"/>
      <c r="J65" s="298"/>
      <c r="K65" s="298"/>
      <c r="L65" s="298"/>
      <c r="M65" s="298"/>
    </row>
    <row r="66" spans="1:13" ht="15">
      <c r="A66" s="777"/>
      <c r="B66" s="298"/>
      <c r="C66" s="298"/>
      <c r="D66" s="298"/>
      <c r="E66" s="298"/>
      <c r="F66" s="298"/>
      <c r="G66" s="298"/>
      <c r="H66" s="298"/>
      <c r="I66" s="298"/>
      <c r="J66" s="298"/>
      <c r="K66" s="298"/>
      <c r="L66" s="298"/>
      <c r="M66" s="298"/>
    </row>
    <row r="67" spans="1:13" ht="15">
      <c r="A67" s="777"/>
      <c r="B67" s="298"/>
      <c r="C67" s="298"/>
      <c r="D67" s="298"/>
      <c r="E67" s="298"/>
      <c r="F67" s="298"/>
      <c r="G67" s="298"/>
      <c r="H67" s="298"/>
      <c r="I67" s="298"/>
      <c r="J67" s="298"/>
      <c r="K67" s="298"/>
      <c r="L67" s="298"/>
      <c r="M67" s="298"/>
    </row>
    <row r="68" spans="1:13" ht="15">
      <c r="A68" s="777"/>
      <c r="B68" s="298"/>
      <c r="C68" s="298"/>
      <c r="D68" s="298"/>
      <c r="E68" s="298"/>
      <c r="F68" s="298"/>
      <c r="G68" s="298"/>
      <c r="H68" s="298"/>
      <c r="I68" s="298"/>
      <c r="J68" s="298"/>
      <c r="K68" s="298"/>
      <c r="L68" s="298"/>
      <c r="M68" s="298"/>
    </row>
    <row r="69" spans="1:13" ht="15">
      <c r="A69" s="777"/>
      <c r="B69" s="298"/>
      <c r="C69" s="298"/>
      <c r="D69" s="298"/>
      <c r="E69" s="298"/>
      <c r="F69" s="298"/>
      <c r="G69" s="298"/>
      <c r="H69" s="298"/>
      <c r="I69" s="298"/>
      <c r="J69" s="298"/>
      <c r="K69" s="298"/>
      <c r="L69" s="298"/>
      <c r="M69" s="298"/>
    </row>
    <row r="70" spans="1:13" ht="15">
      <c r="A70" s="777"/>
      <c r="B70" s="298"/>
      <c r="C70" s="298"/>
      <c r="D70" s="298"/>
      <c r="E70" s="298"/>
      <c r="F70" s="298"/>
      <c r="G70" s="298"/>
      <c r="H70" s="298"/>
      <c r="I70" s="298"/>
      <c r="J70" s="298"/>
      <c r="K70" s="298"/>
      <c r="L70" s="298"/>
      <c r="M70" s="298"/>
    </row>
  </sheetData>
  <mergeCells count="5">
    <mergeCell ref="A1:A30"/>
    <mergeCell ref="B1:L1"/>
    <mergeCell ref="B2:L2"/>
    <mergeCell ref="A31:A62"/>
    <mergeCell ref="J31:M31"/>
  </mergeCells>
  <pageMargins left="0.39370078740157483" right="0.39370078740157483" top="0.78740157480314965" bottom="0.78740157480314965" header="0.31496062992125984" footer="0.31496062992125984"/>
  <pageSetup paperSize="9" scale="70" orientation="landscape" r:id="rId1"/>
  <rowBreaks count="1" manualBreakCount="1">
    <brk id="30" max="12"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0"/>
  <sheetViews>
    <sheetView zoomScaleNormal="100" zoomScaleSheetLayoutView="50" workbookViewId="0">
      <selection sqref="A1:N25"/>
    </sheetView>
  </sheetViews>
  <sheetFormatPr defaultColWidth="0" defaultRowHeight="12"/>
  <cols>
    <col min="1" max="1" width="8.5" style="755" customWidth="1"/>
    <col min="2" max="2" width="43.6640625" customWidth="1"/>
    <col min="3" max="3" width="9.1640625" customWidth="1"/>
    <col min="4" max="4" width="10.5" customWidth="1"/>
    <col min="5" max="5" width="15.5" customWidth="1"/>
    <col min="6" max="6" width="13.6640625" customWidth="1"/>
    <col min="7" max="9" width="17.33203125" customWidth="1"/>
    <col min="10" max="10" width="16.1640625" customWidth="1"/>
    <col min="11" max="11" width="15.5" customWidth="1"/>
    <col min="12" max="12" width="16.1640625" customWidth="1"/>
    <col min="13" max="13" width="44.6640625" customWidth="1"/>
    <col min="14" max="23" width="17.33203125" customWidth="1"/>
  </cols>
  <sheetData>
    <row r="1" spans="1:13" ht="19.7" customHeight="1">
      <c r="A1" s="2009">
        <v>41</v>
      </c>
      <c r="B1" s="2010" t="s">
        <v>535</v>
      </c>
      <c r="C1" s="2010"/>
      <c r="D1" s="2010"/>
      <c r="E1" s="2010"/>
      <c r="F1" s="2010"/>
      <c r="G1" s="2010"/>
      <c r="H1" s="2010"/>
      <c r="I1" s="2010"/>
      <c r="J1" s="2010"/>
      <c r="K1" s="2010"/>
      <c r="L1" s="2010"/>
      <c r="M1" s="298"/>
    </row>
    <row r="2" spans="1:13" ht="19.7" customHeight="1">
      <c r="A2" s="2009"/>
      <c r="B2" s="2011" t="s">
        <v>536</v>
      </c>
      <c r="C2" s="2011"/>
      <c r="D2" s="2011"/>
      <c r="E2" s="2011"/>
      <c r="F2" s="2011"/>
      <c r="G2" s="2011"/>
      <c r="H2" s="2011"/>
      <c r="I2" s="2011"/>
      <c r="J2" s="2011"/>
      <c r="K2" s="2011"/>
      <c r="L2" s="2011"/>
      <c r="M2" s="298"/>
    </row>
    <row r="3" spans="1:13" ht="19.7" customHeight="1">
      <c r="A3" s="2009"/>
      <c r="B3" s="299"/>
      <c r="C3" s="299"/>
      <c r="D3" s="299"/>
      <c r="E3" s="299"/>
      <c r="F3" s="299"/>
      <c r="G3" s="299"/>
      <c r="H3" s="299"/>
      <c r="I3" s="299"/>
      <c r="J3" s="299"/>
      <c r="K3" s="299"/>
      <c r="L3" s="299"/>
      <c r="M3" s="300" t="s">
        <v>414</v>
      </c>
    </row>
    <row r="4" spans="1:13" ht="62.25" customHeight="1">
      <c r="A4" s="2009"/>
      <c r="B4" s="301"/>
      <c r="C4" s="302" t="s">
        <v>415</v>
      </c>
      <c r="D4" s="302" t="s">
        <v>416</v>
      </c>
      <c r="E4" s="302" t="s">
        <v>417</v>
      </c>
      <c r="F4" s="302" t="s">
        <v>418</v>
      </c>
      <c r="G4" s="302" t="s">
        <v>419</v>
      </c>
      <c r="H4" s="302" t="s">
        <v>420</v>
      </c>
      <c r="I4" s="302" t="s">
        <v>421</v>
      </c>
      <c r="J4" s="302" t="s">
        <v>422</v>
      </c>
      <c r="K4" s="302" t="s">
        <v>423</v>
      </c>
      <c r="L4" s="302" t="s">
        <v>424</v>
      </c>
      <c r="M4" s="303"/>
    </row>
    <row r="5" spans="1:13" ht="62.25" customHeight="1">
      <c r="A5" s="2009"/>
      <c r="B5" s="304"/>
      <c r="C5" s="305" t="s">
        <v>425</v>
      </c>
      <c r="D5" s="306" t="s">
        <v>426</v>
      </c>
      <c r="E5" s="306" t="s">
        <v>427</v>
      </c>
      <c r="F5" s="306" t="s">
        <v>428</v>
      </c>
      <c r="G5" s="306" t="s">
        <v>429</v>
      </c>
      <c r="H5" s="306" t="s">
        <v>430</v>
      </c>
      <c r="I5" s="306" t="s">
        <v>431</v>
      </c>
      <c r="J5" s="306" t="s">
        <v>432</v>
      </c>
      <c r="K5" s="306" t="s">
        <v>433</v>
      </c>
      <c r="L5" s="307" t="s">
        <v>434</v>
      </c>
      <c r="M5" s="308"/>
    </row>
    <row r="6" spans="1:13" ht="20.100000000000001" customHeight="1">
      <c r="A6" s="2009"/>
      <c r="B6" s="309"/>
      <c r="C6" s="310"/>
      <c r="D6" s="311" t="s">
        <v>6</v>
      </c>
      <c r="E6" s="311" t="s">
        <v>435</v>
      </c>
      <c r="F6" s="311" t="s">
        <v>50</v>
      </c>
      <c r="G6" s="311" t="s">
        <v>49</v>
      </c>
      <c r="H6" s="311" t="s">
        <v>48</v>
      </c>
      <c r="I6" s="311" t="s">
        <v>47</v>
      </c>
      <c r="J6" s="311" t="s">
        <v>46</v>
      </c>
      <c r="K6" s="311" t="s">
        <v>436</v>
      </c>
      <c r="L6" s="312" t="s">
        <v>437</v>
      </c>
      <c r="M6" s="313"/>
    </row>
    <row r="7" spans="1:13" ht="5.85" customHeight="1">
      <c r="A7" s="2009"/>
      <c r="B7" s="314"/>
      <c r="C7" s="315"/>
      <c r="D7" s="316"/>
      <c r="E7" s="316"/>
      <c r="F7" s="316"/>
      <c r="G7" s="316"/>
      <c r="H7" s="316"/>
      <c r="I7" s="316"/>
      <c r="J7" s="316"/>
      <c r="K7" s="316"/>
      <c r="L7" s="317"/>
      <c r="M7" s="308"/>
    </row>
    <row r="8" spans="1:13" ht="31.35" customHeight="1">
      <c r="A8" s="2009"/>
      <c r="B8" s="318" t="s">
        <v>438</v>
      </c>
      <c r="C8" s="319" t="s">
        <v>439</v>
      </c>
      <c r="D8" s="333">
        <v>381227</v>
      </c>
      <c r="E8" s="333">
        <v>220082</v>
      </c>
      <c r="F8" s="333">
        <v>161145</v>
      </c>
      <c r="G8" s="333">
        <v>31274</v>
      </c>
      <c r="H8" s="333">
        <v>1639</v>
      </c>
      <c r="I8" s="333">
        <v>-286</v>
      </c>
      <c r="J8" s="333">
        <v>128518</v>
      </c>
      <c r="K8" s="333">
        <v>10257</v>
      </c>
      <c r="L8" s="334">
        <v>118261</v>
      </c>
      <c r="M8" s="323" t="s">
        <v>514</v>
      </c>
    </row>
    <row r="9" spans="1:13" ht="14.45" customHeight="1">
      <c r="A9" s="2009"/>
      <c r="B9" s="318"/>
      <c r="C9" s="319"/>
      <c r="D9" s="333"/>
      <c r="E9" s="333"/>
      <c r="F9" s="333"/>
      <c r="G9" s="333"/>
      <c r="H9" s="333"/>
      <c r="I9" s="333"/>
      <c r="J9" s="333"/>
      <c r="K9" s="333"/>
      <c r="L9" s="334"/>
      <c r="M9" s="323"/>
    </row>
    <row r="10" spans="1:13" ht="31.35" customHeight="1">
      <c r="A10" s="2009"/>
      <c r="B10" s="318" t="s">
        <v>441</v>
      </c>
      <c r="C10" s="319" t="s">
        <v>442</v>
      </c>
      <c r="D10" s="333">
        <v>156192</v>
      </c>
      <c r="E10" s="333">
        <v>77072</v>
      </c>
      <c r="F10" s="333">
        <v>79120</v>
      </c>
      <c r="G10" s="333">
        <v>34726</v>
      </c>
      <c r="H10" s="333">
        <v>1521</v>
      </c>
      <c r="I10" s="333">
        <v>-9116</v>
      </c>
      <c r="J10" s="333">
        <v>51989</v>
      </c>
      <c r="K10" s="333">
        <v>16256</v>
      </c>
      <c r="L10" s="334">
        <v>35733</v>
      </c>
      <c r="M10" s="324" t="s">
        <v>443</v>
      </c>
    </row>
    <row r="11" spans="1:13" ht="14.45" customHeight="1">
      <c r="A11" s="2009"/>
      <c r="B11" s="318"/>
      <c r="C11" s="319"/>
      <c r="D11" s="333"/>
      <c r="E11" s="333"/>
      <c r="F11" s="333"/>
      <c r="G11" s="333"/>
      <c r="H11" s="333"/>
      <c r="I11" s="333"/>
      <c r="J11" s="333"/>
      <c r="K11" s="333"/>
      <c r="L11" s="334"/>
      <c r="M11" s="324"/>
    </row>
    <row r="12" spans="1:13" ht="17.100000000000001" customHeight="1">
      <c r="A12" s="2009"/>
      <c r="B12" s="325" t="s">
        <v>444</v>
      </c>
      <c r="C12" s="326" t="s">
        <v>445</v>
      </c>
      <c r="D12" s="333">
        <v>975675</v>
      </c>
      <c r="E12" s="333">
        <v>781625</v>
      </c>
      <c r="F12" s="333">
        <v>194050</v>
      </c>
      <c r="G12" s="333">
        <v>123632</v>
      </c>
      <c r="H12" s="333">
        <v>6258</v>
      </c>
      <c r="I12" s="333">
        <v>-214</v>
      </c>
      <c r="J12" s="333">
        <v>64374</v>
      </c>
      <c r="K12" s="333">
        <v>32369</v>
      </c>
      <c r="L12" s="334">
        <v>32005</v>
      </c>
      <c r="M12" s="324" t="s">
        <v>446</v>
      </c>
    </row>
    <row r="13" spans="1:13" ht="14.45" customHeight="1">
      <c r="A13" s="2009"/>
      <c r="B13" s="325"/>
      <c r="C13" s="326"/>
      <c r="D13" s="333"/>
      <c r="E13" s="333"/>
      <c r="F13" s="333"/>
      <c r="G13" s="333"/>
      <c r="H13" s="333"/>
      <c r="I13" s="333"/>
      <c r="J13" s="333"/>
      <c r="K13" s="333"/>
      <c r="L13" s="334"/>
      <c r="M13" s="324"/>
    </row>
    <row r="14" spans="1:13" ht="31.35" customHeight="1">
      <c r="A14" s="2009"/>
      <c r="B14" s="318" t="s">
        <v>515</v>
      </c>
      <c r="C14" s="326" t="s">
        <v>448</v>
      </c>
      <c r="D14" s="333">
        <v>148408</v>
      </c>
      <c r="E14" s="333">
        <v>103572</v>
      </c>
      <c r="F14" s="333">
        <v>44836</v>
      </c>
      <c r="G14" s="333">
        <v>29586</v>
      </c>
      <c r="H14" s="333">
        <v>1531</v>
      </c>
      <c r="I14" s="333">
        <v>-9048</v>
      </c>
      <c r="J14" s="333">
        <v>22767</v>
      </c>
      <c r="K14" s="333">
        <v>18887</v>
      </c>
      <c r="L14" s="334">
        <v>3880</v>
      </c>
      <c r="M14" s="324" t="s">
        <v>449</v>
      </c>
    </row>
    <row r="15" spans="1:13" ht="14.45" customHeight="1">
      <c r="A15" s="2009"/>
      <c r="B15" s="318"/>
      <c r="C15" s="326"/>
      <c r="D15" s="333"/>
      <c r="E15" s="333"/>
      <c r="F15" s="333"/>
      <c r="G15" s="333"/>
      <c r="H15" s="333"/>
      <c r="I15" s="333"/>
      <c r="J15" s="333"/>
      <c r="K15" s="333"/>
      <c r="L15" s="334"/>
      <c r="M15" s="324"/>
    </row>
    <row r="16" spans="1:13" ht="31.35" customHeight="1">
      <c r="A16" s="2009"/>
      <c r="B16" s="318" t="s">
        <v>450</v>
      </c>
      <c r="C16" s="326" t="s">
        <v>451</v>
      </c>
      <c r="D16" s="333">
        <v>23465</v>
      </c>
      <c r="E16" s="333">
        <v>16229</v>
      </c>
      <c r="F16" s="333">
        <v>7236</v>
      </c>
      <c r="G16" s="333">
        <v>6710</v>
      </c>
      <c r="H16" s="333">
        <v>137</v>
      </c>
      <c r="I16" s="333">
        <v>-1382</v>
      </c>
      <c r="J16" s="333">
        <v>1771</v>
      </c>
      <c r="K16" s="333">
        <v>1462</v>
      </c>
      <c r="L16" s="334">
        <v>309</v>
      </c>
      <c r="M16" s="323" t="s">
        <v>452</v>
      </c>
    </row>
    <row r="17" spans="1:13" ht="14.45" customHeight="1">
      <c r="A17" s="2009"/>
      <c r="B17" s="318"/>
      <c r="C17" s="326"/>
      <c r="D17" s="333"/>
      <c r="E17" s="333"/>
      <c r="F17" s="333"/>
      <c r="G17" s="333"/>
      <c r="H17" s="333"/>
      <c r="I17" s="333"/>
      <c r="J17" s="333"/>
      <c r="K17" s="333"/>
      <c r="L17" s="334"/>
      <c r="M17" s="323"/>
    </row>
    <row r="18" spans="1:13" ht="17.100000000000001" customHeight="1">
      <c r="A18" s="2009"/>
      <c r="B18" s="325" t="s">
        <v>453</v>
      </c>
      <c r="C18" s="326" t="s">
        <v>454</v>
      </c>
      <c r="D18" s="333">
        <v>162551</v>
      </c>
      <c r="E18" s="333">
        <v>125675</v>
      </c>
      <c r="F18" s="333">
        <v>36876</v>
      </c>
      <c r="G18" s="333">
        <v>20998</v>
      </c>
      <c r="H18" s="333">
        <v>1242</v>
      </c>
      <c r="I18" s="333">
        <v>-44</v>
      </c>
      <c r="J18" s="333">
        <v>14680</v>
      </c>
      <c r="K18" s="333">
        <v>2879</v>
      </c>
      <c r="L18" s="334">
        <v>11801</v>
      </c>
      <c r="M18" s="327" t="s">
        <v>455</v>
      </c>
    </row>
    <row r="19" spans="1:13" ht="14.45" customHeight="1">
      <c r="A19" s="2009"/>
      <c r="B19" s="325"/>
      <c r="C19" s="326"/>
      <c r="D19" s="333"/>
      <c r="E19" s="333"/>
      <c r="F19" s="333"/>
      <c r="G19" s="333"/>
      <c r="H19" s="333"/>
      <c r="I19" s="333"/>
      <c r="J19" s="333"/>
      <c r="K19" s="333"/>
      <c r="L19" s="334"/>
      <c r="M19" s="327"/>
    </row>
    <row r="20" spans="1:13" ht="45.6" customHeight="1">
      <c r="A20" s="2009"/>
      <c r="B20" s="318" t="s">
        <v>456</v>
      </c>
      <c r="C20" s="326" t="s">
        <v>457</v>
      </c>
      <c r="D20" s="333">
        <v>442955</v>
      </c>
      <c r="E20" s="333">
        <v>209253</v>
      </c>
      <c r="F20" s="333">
        <v>233702</v>
      </c>
      <c r="G20" s="333">
        <v>102761</v>
      </c>
      <c r="H20" s="333">
        <v>4431</v>
      </c>
      <c r="I20" s="321" t="s">
        <v>458</v>
      </c>
      <c r="J20" s="333">
        <v>126510</v>
      </c>
      <c r="K20" s="333">
        <v>10780</v>
      </c>
      <c r="L20" s="334">
        <v>115730</v>
      </c>
      <c r="M20" s="323" t="s">
        <v>459</v>
      </c>
    </row>
    <row r="21" spans="1:13" ht="14.45" customHeight="1">
      <c r="A21" s="2009"/>
      <c r="B21" s="318"/>
      <c r="C21" s="326"/>
      <c r="D21" s="333"/>
      <c r="E21" s="333"/>
      <c r="F21" s="333"/>
      <c r="G21" s="333"/>
      <c r="H21" s="333"/>
      <c r="I21" s="321"/>
      <c r="J21" s="333"/>
      <c r="K21" s="333"/>
      <c r="L21" s="334"/>
      <c r="M21" s="323"/>
    </row>
    <row r="22" spans="1:13" ht="31.35" customHeight="1">
      <c r="A22" s="2009"/>
      <c r="B22" s="318" t="s">
        <v>460</v>
      </c>
      <c r="C22" s="326" t="s">
        <v>461</v>
      </c>
      <c r="D22" s="333">
        <v>217287</v>
      </c>
      <c r="E22" s="333">
        <v>116398</v>
      </c>
      <c r="F22" s="333">
        <v>100889</v>
      </c>
      <c r="G22" s="333">
        <v>62100</v>
      </c>
      <c r="H22" s="333">
        <v>1843</v>
      </c>
      <c r="I22" s="333">
        <v>-775</v>
      </c>
      <c r="J22" s="333">
        <v>37721</v>
      </c>
      <c r="K22" s="333">
        <v>15985</v>
      </c>
      <c r="L22" s="334">
        <v>21736</v>
      </c>
      <c r="M22" s="324" t="s">
        <v>462</v>
      </c>
    </row>
    <row r="23" spans="1:13" ht="14.45" customHeight="1">
      <c r="A23" s="2009"/>
      <c r="B23" s="318"/>
      <c r="C23" s="326"/>
      <c r="D23" s="333"/>
      <c r="E23" s="333"/>
      <c r="F23" s="333"/>
      <c r="G23" s="333"/>
      <c r="H23" s="333"/>
      <c r="I23" s="333"/>
      <c r="J23" s="333"/>
      <c r="K23" s="333"/>
      <c r="L23" s="334"/>
      <c r="M23" s="324"/>
    </row>
    <row r="24" spans="1:13" ht="31.35" customHeight="1">
      <c r="A24" s="2009"/>
      <c r="B24" s="318" t="s">
        <v>463</v>
      </c>
      <c r="C24" s="326" t="s">
        <v>464</v>
      </c>
      <c r="D24" s="333">
        <v>21438</v>
      </c>
      <c r="E24" s="333">
        <v>11511</v>
      </c>
      <c r="F24" s="333">
        <v>9927</v>
      </c>
      <c r="G24" s="333">
        <v>5859</v>
      </c>
      <c r="H24" s="333">
        <v>427</v>
      </c>
      <c r="I24" s="321" t="s">
        <v>458</v>
      </c>
      <c r="J24" s="333">
        <v>3641</v>
      </c>
      <c r="K24" s="333">
        <v>1147</v>
      </c>
      <c r="L24" s="334">
        <v>2494</v>
      </c>
      <c r="M24" s="323" t="s">
        <v>465</v>
      </c>
    </row>
    <row r="25" spans="1:13" ht="14.45" customHeight="1">
      <c r="A25" s="2009"/>
      <c r="B25" s="318"/>
      <c r="C25" s="326"/>
      <c r="D25" s="333"/>
      <c r="E25" s="333"/>
      <c r="F25" s="333"/>
      <c r="G25" s="333"/>
      <c r="H25" s="333"/>
      <c r="I25" s="321"/>
      <c r="J25" s="333"/>
      <c r="K25" s="333"/>
      <c r="L25" s="334"/>
      <c r="M25" s="323"/>
    </row>
    <row r="26" spans="1:13" ht="17.100000000000001" customHeight="1">
      <c r="A26" s="2009"/>
      <c r="B26" s="318" t="s">
        <v>466</v>
      </c>
      <c r="C26" s="326" t="s">
        <v>467</v>
      </c>
      <c r="D26" s="333">
        <v>105116</v>
      </c>
      <c r="E26" s="333">
        <v>52392</v>
      </c>
      <c r="F26" s="333">
        <v>52724</v>
      </c>
      <c r="G26" s="333">
        <v>24075</v>
      </c>
      <c r="H26" s="333">
        <v>2452</v>
      </c>
      <c r="I26" s="320">
        <v>-755</v>
      </c>
      <c r="J26" s="333">
        <v>26952</v>
      </c>
      <c r="K26" s="333">
        <v>8649</v>
      </c>
      <c r="L26" s="334">
        <v>18303</v>
      </c>
      <c r="M26" s="324" t="s">
        <v>468</v>
      </c>
    </row>
    <row r="27" spans="1:13" ht="14.45" customHeight="1">
      <c r="A27" s="2009"/>
      <c r="B27" s="318"/>
      <c r="C27" s="326"/>
      <c r="D27" s="333"/>
      <c r="E27" s="333"/>
      <c r="F27" s="333"/>
      <c r="G27" s="333"/>
      <c r="H27" s="333"/>
      <c r="I27" s="320"/>
      <c r="J27" s="333"/>
      <c r="K27" s="333"/>
      <c r="L27" s="334"/>
      <c r="M27" s="324"/>
    </row>
    <row r="28" spans="1:13" ht="17.100000000000001" customHeight="1">
      <c r="A28" s="2009"/>
      <c r="B28" s="318" t="s">
        <v>469</v>
      </c>
      <c r="C28" s="326" t="s">
        <v>470</v>
      </c>
      <c r="D28" s="333">
        <v>116826</v>
      </c>
      <c r="E28" s="333">
        <v>46225</v>
      </c>
      <c r="F28" s="333">
        <v>70601</v>
      </c>
      <c r="G28" s="333">
        <v>32733</v>
      </c>
      <c r="H28" s="333">
        <v>1397</v>
      </c>
      <c r="I28" s="321" t="s">
        <v>458</v>
      </c>
      <c r="J28" s="333">
        <v>36471</v>
      </c>
      <c r="K28" s="333">
        <v>4777</v>
      </c>
      <c r="L28" s="334">
        <v>31694</v>
      </c>
      <c r="M28" s="324" t="s">
        <v>471</v>
      </c>
    </row>
    <row r="29" spans="1:13" ht="14.45" customHeight="1">
      <c r="A29" s="2009"/>
      <c r="B29" s="318"/>
      <c r="C29" s="326"/>
      <c r="D29" s="333"/>
      <c r="E29" s="333"/>
      <c r="F29" s="333"/>
      <c r="G29" s="333"/>
      <c r="H29" s="333"/>
      <c r="I29" s="321"/>
      <c r="J29" s="333"/>
      <c r="K29" s="333"/>
      <c r="L29" s="334"/>
      <c r="M29" s="324"/>
    </row>
    <row r="30" spans="1:13" ht="17.100000000000001" customHeight="1">
      <c r="A30" s="2009"/>
      <c r="B30" s="318" t="s">
        <v>472</v>
      </c>
      <c r="C30" s="326" t="s">
        <v>473</v>
      </c>
      <c r="D30" s="333">
        <v>139848</v>
      </c>
      <c r="E30" s="333">
        <v>40704</v>
      </c>
      <c r="F30" s="333">
        <v>99144</v>
      </c>
      <c r="G30" s="333">
        <v>19238</v>
      </c>
      <c r="H30" s="333">
        <v>694</v>
      </c>
      <c r="I30" s="320">
        <v>-2932</v>
      </c>
      <c r="J30" s="333">
        <v>82144</v>
      </c>
      <c r="K30" s="333">
        <v>38801</v>
      </c>
      <c r="L30" s="334">
        <v>43343</v>
      </c>
      <c r="M30" s="324" t="s">
        <v>474</v>
      </c>
    </row>
    <row r="31" spans="1:13" ht="19.7" customHeight="1">
      <c r="A31" s="2009">
        <v>42</v>
      </c>
      <c r="B31" s="329"/>
      <c r="C31" s="329"/>
      <c r="D31" s="329"/>
      <c r="E31" s="329"/>
      <c r="F31" s="329"/>
      <c r="G31" s="329"/>
      <c r="H31" s="329"/>
      <c r="I31" s="329"/>
      <c r="J31" s="2012" t="s">
        <v>537</v>
      </c>
      <c r="K31" s="2012"/>
      <c r="L31" s="2012"/>
      <c r="M31" s="2012"/>
    </row>
    <row r="32" spans="1:13" ht="62.25" customHeight="1">
      <c r="A32" s="2009"/>
      <c r="B32" s="301"/>
      <c r="C32" s="302" t="s">
        <v>415</v>
      </c>
      <c r="D32" s="302" t="s">
        <v>416</v>
      </c>
      <c r="E32" s="302" t="s">
        <v>417</v>
      </c>
      <c r="F32" s="302" t="s">
        <v>418</v>
      </c>
      <c r="G32" s="302" t="s">
        <v>419</v>
      </c>
      <c r="H32" s="302" t="s">
        <v>420</v>
      </c>
      <c r="I32" s="302" t="s">
        <v>421</v>
      </c>
      <c r="J32" s="302" t="s">
        <v>422</v>
      </c>
      <c r="K32" s="302" t="s">
        <v>423</v>
      </c>
      <c r="L32" s="302" t="s">
        <v>424</v>
      </c>
      <c r="M32" s="303"/>
    </row>
    <row r="33" spans="1:13" ht="62.25" customHeight="1">
      <c r="A33" s="2009"/>
      <c r="B33" s="304"/>
      <c r="C33" s="305" t="s">
        <v>425</v>
      </c>
      <c r="D33" s="306" t="s">
        <v>426</v>
      </c>
      <c r="E33" s="306" t="s">
        <v>427</v>
      </c>
      <c r="F33" s="306" t="s">
        <v>428</v>
      </c>
      <c r="G33" s="306" t="s">
        <v>429</v>
      </c>
      <c r="H33" s="306" t="s">
        <v>430</v>
      </c>
      <c r="I33" s="306" t="s">
        <v>431</v>
      </c>
      <c r="J33" s="306" t="s">
        <v>432</v>
      </c>
      <c r="K33" s="306" t="s">
        <v>433</v>
      </c>
      <c r="L33" s="307" t="s">
        <v>434</v>
      </c>
      <c r="M33" s="308"/>
    </row>
    <row r="34" spans="1:13" ht="20.100000000000001" customHeight="1">
      <c r="A34" s="2009"/>
      <c r="B34" s="309"/>
      <c r="C34" s="310"/>
      <c r="D34" s="311" t="s">
        <v>6</v>
      </c>
      <c r="E34" s="311" t="s">
        <v>435</v>
      </c>
      <c r="F34" s="311" t="s">
        <v>50</v>
      </c>
      <c r="G34" s="311" t="s">
        <v>49</v>
      </c>
      <c r="H34" s="311" t="s">
        <v>48</v>
      </c>
      <c r="I34" s="311" t="s">
        <v>47</v>
      </c>
      <c r="J34" s="311" t="s">
        <v>46</v>
      </c>
      <c r="K34" s="311" t="s">
        <v>436</v>
      </c>
      <c r="L34" s="312" t="s">
        <v>437</v>
      </c>
      <c r="M34" s="313"/>
    </row>
    <row r="35" spans="1:13" ht="5.85" customHeight="1">
      <c r="A35" s="2009"/>
      <c r="B35" s="329"/>
      <c r="C35" s="329"/>
      <c r="D35" s="329"/>
      <c r="E35" s="329"/>
      <c r="F35" s="329"/>
      <c r="G35" s="329"/>
      <c r="H35" s="329"/>
      <c r="I35" s="329"/>
      <c r="J35" s="329"/>
      <c r="K35" s="329"/>
      <c r="L35" s="329"/>
      <c r="M35" s="330"/>
    </row>
    <row r="36" spans="1:13" ht="31.35" customHeight="1">
      <c r="A36" s="2009"/>
      <c r="B36" s="331" t="s">
        <v>476</v>
      </c>
      <c r="C36" s="326" t="s">
        <v>477</v>
      </c>
      <c r="D36" s="355">
        <v>92230</v>
      </c>
      <c r="E36" s="355">
        <v>45091</v>
      </c>
      <c r="F36" s="355">
        <v>47139</v>
      </c>
      <c r="G36" s="355">
        <v>30355</v>
      </c>
      <c r="H36" s="355">
        <v>1336</v>
      </c>
      <c r="I36" s="321" t="s">
        <v>458</v>
      </c>
      <c r="J36" s="355">
        <v>15448</v>
      </c>
      <c r="K36" s="355">
        <v>9085</v>
      </c>
      <c r="L36" s="355">
        <v>6363</v>
      </c>
      <c r="M36" s="323" t="s">
        <v>478</v>
      </c>
    </row>
    <row r="37" spans="1:13" ht="14.1" customHeight="1">
      <c r="A37" s="2009"/>
      <c r="B37" s="331"/>
      <c r="C37" s="326"/>
      <c r="M37" s="323"/>
    </row>
    <row r="38" spans="1:13" ht="31.35" customHeight="1">
      <c r="A38" s="2009"/>
      <c r="B38" s="331" t="s">
        <v>479</v>
      </c>
      <c r="C38" s="326" t="s">
        <v>480</v>
      </c>
      <c r="D38" s="320">
        <v>35938</v>
      </c>
      <c r="E38" s="320">
        <v>17877</v>
      </c>
      <c r="F38" s="320">
        <v>18061</v>
      </c>
      <c r="G38" s="320">
        <v>13601</v>
      </c>
      <c r="H38" s="320">
        <v>770</v>
      </c>
      <c r="I38" s="321" t="s">
        <v>458</v>
      </c>
      <c r="J38" s="320">
        <v>3690</v>
      </c>
      <c r="K38" s="320">
        <v>5141</v>
      </c>
      <c r="L38" s="322">
        <v>-1451</v>
      </c>
      <c r="M38" s="323" t="s">
        <v>481</v>
      </c>
    </row>
    <row r="39" spans="1:13" ht="14.1" customHeight="1">
      <c r="A39" s="2009"/>
      <c r="B39" s="331"/>
      <c r="C39" s="326"/>
      <c r="M39" s="323"/>
    </row>
    <row r="40" spans="1:13" s="755" customFormat="1" ht="31.35" customHeight="1">
      <c r="A40" s="2009"/>
      <c r="B40" s="863" t="s">
        <v>482</v>
      </c>
      <c r="C40" s="574" t="s">
        <v>483</v>
      </c>
      <c r="D40" s="366">
        <v>117168</v>
      </c>
      <c r="E40" s="366">
        <v>38437</v>
      </c>
      <c r="F40" s="366">
        <v>78731</v>
      </c>
      <c r="G40" s="366">
        <v>72538</v>
      </c>
      <c r="H40" s="366">
        <v>91</v>
      </c>
      <c r="I40" s="553" t="s">
        <v>458</v>
      </c>
      <c r="J40" s="366">
        <v>6102</v>
      </c>
      <c r="K40" s="366">
        <v>6102</v>
      </c>
      <c r="L40" s="524" t="s">
        <v>458</v>
      </c>
      <c r="M40" s="1614" t="s">
        <v>484</v>
      </c>
    </row>
    <row r="41" spans="1:13" ht="14.1" customHeight="1">
      <c r="A41" s="2009"/>
      <c r="B41" s="331"/>
      <c r="C41" s="326"/>
      <c r="M41" s="323"/>
    </row>
    <row r="42" spans="1:13" ht="17.100000000000001" customHeight="1">
      <c r="A42" s="2009"/>
      <c r="B42" s="334" t="s">
        <v>215</v>
      </c>
      <c r="C42" s="326" t="s">
        <v>485</v>
      </c>
      <c r="D42" s="320">
        <v>106305</v>
      </c>
      <c r="E42" s="320">
        <v>30237</v>
      </c>
      <c r="F42" s="320">
        <v>76068</v>
      </c>
      <c r="G42" s="320">
        <v>69059</v>
      </c>
      <c r="H42" s="320">
        <v>107</v>
      </c>
      <c r="I42" s="321" t="s">
        <v>458</v>
      </c>
      <c r="J42" s="320">
        <v>6902</v>
      </c>
      <c r="K42" s="320">
        <v>5719</v>
      </c>
      <c r="L42" s="322">
        <v>1183</v>
      </c>
      <c r="M42" s="323" t="s">
        <v>486</v>
      </c>
    </row>
    <row r="43" spans="1:13" ht="14.1" customHeight="1">
      <c r="A43" s="2009"/>
      <c r="B43" s="334"/>
      <c r="C43" s="326"/>
      <c r="M43" s="323"/>
    </row>
    <row r="44" spans="1:13" ht="31.35" customHeight="1">
      <c r="A44" s="2009"/>
      <c r="B44" s="331" t="s">
        <v>487</v>
      </c>
      <c r="C44" s="326" t="s">
        <v>488</v>
      </c>
      <c r="D44" s="320">
        <v>71755</v>
      </c>
      <c r="E44" s="320">
        <v>25505</v>
      </c>
      <c r="F44" s="320">
        <v>46250</v>
      </c>
      <c r="G44" s="320">
        <v>39267</v>
      </c>
      <c r="H44" s="320">
        <v>373</v>
      </c>
      <c r="I44" s="320">
        <v>-185</v>
      </c>
      <c r="J44" s="320">
        <v>6795</v>
      </c>
      <c r="K44" s="320">
        <v>5274</v>
      </c>
      <c r="L44" s="322">
        <v>1521</v>
      </c>
      <c r="M44" s="323" t="s">
        <v>489</v>
      </c>
    </row>
    <row r="45" spans="1:13" ht="14.1" customHeight="1">
      <c r="A45" s="2009"/>
      <c r="B45" s="331"/>
      <c r="C45" s="326"/>
      <c r="M45" s="323"/>
    </row>
    <row r="46" spans="1:13" ht="31.35" customHeight="1">
      <c r="A46" s="2009"/>
      <c r="B46" s="331" t="s">
        <v>490</v>
      </c>
      <c r="C46" s="335" t="s">
        <v>491</v>
      </c>
      <c r="D46" s="320">
        <v>19135</v>
      </c>
      <c r="E46" s="320">
        <v>6796</v>
      </c>
      <c r="F46" s="320">
        <v>12339</v>
      </c>
      <c r="G46" s="320">
        <v>9912</v>
      </c>
      <c r="H46" s="320">
        <v>152</v>
      </c>
      <c r="I46" s="320">
        <v>-2145</v>
      </c>
      <c r="J46" s="320">
        <v>4420</v>
      </c>
      <c r="K46" s="320">
        <v>2401</v>
      </c>
      <c r="L46" s="322">
        <v>2019</v>
      </c>
      <c r="M46" s="327" t="s">
        <v>492</v>
      </c>
    </row>
    <row r="47" spans="1:13" ht="14.1" customHeight="1">
      <c r="A47" s="2009"/>
      <c r="B47" s="331"/>
      <c r="C47" s="335"/>
      <c r="M47" s="327"/>
    </row>
    <row r="48" spans="1:13" ht="17.100000000000001" customHeight="1">
      <c r="A48" s="2009"/>
      <c r="B48" s="331" t="s">
        <v>493</v>
      </c>
      <c r="C48" s="335" t="s">
        <v>494</v>
      </c>
      <c r="D48" s="320">
        <v>20508</v>
      </c>
      <c r="E48" s="320">
        <v>6627</v>
      </c>
      <c r="F48" s="320">
        <v>13881</v>
      </c>
      <c r="G48" s="320">
        <v>6519</v>
      </c>
      <c r="H48" s="320">
        <v>476</v>
      </c>
      <c r="I48" s="321" t="s">
        <v>458</v>
      </c>
      <c r="J48" s="320">
        <v>6886</v>
      </c>
      <c r="K48" s="320">
        <v>119</v>
      </c>
      <c r="L48" s="322">
        <v>6767</v>
      </c>
      <c r="M48" s="323" t="s">
        <v>495</v>
      </c>
    </row>
    <row r="49" spans="1:13" ht="14.1" customHeight="1">
      <c r="A49" s="2009"/>
      <c r="B49" s="331"/>
      <c r="C49" s="335"/>
      <c r="M49" s="323"/>
    </row>
    <row r="50" spans="1:13" ht="17.100000000000001" customHeight="1">
      <c r="A50" s="2009"/>
      <c r="B50" s="336" t="s">
        <v>496</v>
      </c>
      <c r="C50" s="337"/>
      <c r="D50" s="354">
        <v>3354027</v>
      </c>
      <c r="E50" s="345">
        <v>1971308</v>
      </c>
      <c r="F50" s="345">
        <v>1382719</v>
      </c>
      <c r="G50" s="345">
        <v>734943</v>
      </c>
      <c r="H50" s="345">
        <v>26877</v>
      </c>
      <c r="I50" s="345">
        <v>-26882</v>
      </c>
      <c r="J50" s="345">
        <v>647781</v>
      </c>
      <c r="K50" s="345">
        <v>196090</v>
      </c>
      <c r="L50" s="345">
        <v>451691</v>
      </c>
      <c r="M50" s="341" t="s">
        <v>497</v>
      </c>
    </row>
    <row r="51" spans="1:13" ht="14.1" customHeight="1">
      <c r="A51" s="2009"/>
      <c r="B51" s="336"/>
      <c r="C51" s="337"/>
      <c r="M51" s="341"/>
    </row>
    <row r="52" spans="1:13" ht="17.100000000000001" customHeight="1">
      <c r="A52" s="2009"/>
      <c r="B52" s="322" t="s">
        <v>498</v>
      </c>
      <c r="C52" s="342" t="s">
        <v>499</v>
      </c>
      <c r="D52" s="320">
        <v>206336</v>
      </c>
      <c r="E52" s="321" t="s">
        <v>122</v>
      </c>
      <c r="F52" s="320">
        <v>206336</v>
      </c>
      <c r="G52" s="321" t="s">
        <v>122</v>
      </c>
      <c r="H52" s="320">
        <v>206336</v>
      </c>
      <c r="I52" s="321" t="s">
        <v>122</v>
      </c>
      <c r="J52" s="321" t="s">
        <v>122</v>
      </c>
      <c r="K52" s="321" t="s">
        <v>122</v>
      </c>
      <c r="L52" s="328" t="s">
        <v>122</v>
      </c>
      <c r="M52" s="327" t="s">
        <v>500</v>
      </c>
    </row>
    <row r="53" spans="1:13" ht="14.1" customHeight="1">
      <c r="A53" s="2009"/>
      <c r="B53" s="322"/>
      <c r="C53" s="342"/>
      <c r="M53" s="327"/>
    </row>
    <row r="54" spans="1:13" ht="17.100000000000001" customHeight="1">
      <c r="A54" s="2009"/>
      <c r="B54" s="322" t="s">
        <v>501</v>
      </c>
      <c r="C54" s="342" t="s">
        <v>502</v>
      </c>
      <c r="D54" s="320">
        <v>-2140</v>
      </c>
      <c r="E54" s="321" t="s">
        <v>122</v>
      </c>
      <c r="F54" s="320">
        <v>-2140</v>
      </c>
      <c r="G54" s="321" t="s">
        <v>122</v>
      </c>
      <c r="H54" s="321" t="s">
        <v>122</v>
      </c>
      <c r="I54" s="320">
        <v>-2140</v>
      </c>
      <c r="J54" s="321" t="s">
        <v>122</v>
      </c>
      <c r="K54" s="321" t="s">
        <v>122</v>
      </c>
      <c r="L54" s="328" t="s">
        <v>122</v>
      </c>
      <c r="M54" s="343" t="s">
        <v>503</v>
      </c>
    </row>
    <row r="55" spans="1:13" ht="14.1" customHeight="1">
      <c r="A55" s="2009"/>
      <c r="B55" s="322"/>
      <c r="C55" s="342"/>
      <c r="M55" s="343"/>
    </row>
    <row r="56" spans="1:13" ht="17.100000000000001" customHeight="1">
      <c r="A56" s="2009"/>
      <c r="B56" s="336" t="s">
        <v>504</v>
      </c>
      <c r="C56" s="344" t="s">
        <v>5</v>
      </c>
      <c r="D56" s="345">
        <v>3558223</v>
      </c>
      <c r="E56" s="345">
        <v>1971308</v>
      </c>
      <c r="F56" s="345">
        <v>1586915</v>
      </c>
      <c r="G56" s="345">
        <v>734943</v>
      </c>
      <c r="H56" s="345">
        <v>233213</v>
      </c>
      <c r="I56" s="345">
        <v>-29022</v>
      </c>
      <c r="J56" s="345">
        <v>647781</v>
      </c>
      <c r="K56" s="345">
        <v>196090</v>
      </c>
      <c r="L56" s="345">
        <v>451691</v>
      </c>
      <c r="M56" s="341" t="s">
        <v>505</v>
      </c>
    </row>
    <row r="57" spans="1:13" ht="14.1" customHeight="1">
      <c r="A57" s="2009"/>
      <c r="B57" s="334"/>
      <c r="C57" s="334"/>
      <c r="M57" s="346"/>
    </row>
    <row r="58" spans="1:13" ht="17.100000000000001" customHeight="1">
      <c r="A58" s="2009"/>
      <c r="B58" s="347" t="s">
        <v>506</v>
      </c>
      <c r="C58" s="347"/>
      <c r="D58" s="364"/>
      <c r="E58" s="364"/>
      <c r="F58" s="364"/>
      <c r="G58" s="364"/>
      <c r="H58" s="364"/>
      <c r="I58" s="364"/>
      <c r="J58" s="364"/>
      <c r="K58" s="364"/>
      <c r="L58" s="364"/>
      <c r="M58" s="348" t="s">
        <v>507</v>
      </c>
    </row>
    <row r="59" spans="1:13" ht="14.1" customHeight="1">
      <c r="A59" s="2009"/>
      <c r="B59" s="347"/>
      <c r="C59" s="347"/>
      <c r="D59" s="364"/>
      <c r="E59" s="364"/>
      <c r="F59" s="364"/>
      <c r="G59" s="364"/>
      <c r="H59" s="364"/>
      <c r="I59" s="364"/>
      <c r="J59" s="364"/>
      <c r="K59" s="364"/>
      <c r="L59" s="364"/>
      <c r="M59" s="348"/>
    </row>
    <row r="60" spans="1:13" ht="31.35" customHeight="1">
      <c r="A60" s="2009"/>
      <c r="B60" s="331" t="s">
        <v>508</v>
      </c>
      <c r="C60" s="334"/>
      <c r="D60" s="322"/>
      <c r="E60" s="322"/>
      <c r="F60" s="365">
        <v>18.7</v>
      </c>
      <c r="G60" s="322"/>
      <c r="H60" s="322"/>
      <c r="I60" s="322"/>
      <c r="J60" s="322"/>
      <c r="K60" s="322"/>
      <c r="L60" s="322"/>
      <c r="M60" s="323" t="s">
        <v>509</v>
      </c>
    </row>
    <row r="61" spans="1:13" ht="14.1" customHeight="1">
      <c r="A61" s="2009"/>
      <c r="B61" s="331"/>
      <c r="C61" s="334"/>
      <c r="D61" s="322"/>
      <c r="E61" s="320"/>
      <c r="G61" s="320"/>
      <c r="H61" s="320"/>
      <c r="I61" s="320"/>
      <c r="J61" s="322"/>
      <c r="K61" s="320"/>
      <c r="L61" s="320"/>
      <c r="M61" s="323"/>
    </row>
    <row r="62" spans="1:13" ht="31.35" customHeight="1">
      <c r="A62" s="2009"/>
      <c r="B62" s="331" t="s">
        <v>510</v>
      </c>
      <c r="C62" s="334"/>
      <c r="D62" s="334"/>
      <c r="E62" s="333"/>
      <c r="F62" s="320">
        <v>69847</v>
      </c>
      <c r="G62" s="333"/>
      <c r="H62" s="333"/>
      <c r="I62" s="333"/>
      <c r="J62" s="334"/>
      <c r="K62" s="333"/>
      <c r="L62" s="334"/>
      <c r="M62" s="327" t="s">
        <v>511</v>
      </c>
    </row>
    <row r="63" spans="1:13" ht="15">
      <c r="A63" s="776"/>
      <c r="B63" s="351"/>
      <c r="C63" s="351"/>
      <c r="D63" s="351"/>
      <c r="E63" s="351"/>
      <c r="F63" s="351"/>
      <c r="G63" s="351"/>
      <c r="H63" s="351"/>
      <c r="I63" s="351"/>
      <c r="J63" s="351"/>
      <c r="K63" s="351"/>
      <c r="L63" s="351"/>
      <c r="M63" s="298"/>
    </row>
    <row r="64" spans="1:13" ht="15">
      <c r="A64" s="776"/>
      <c r="B64" s="351"/>
      <c r="C64" s="351"/>
      <c r="D64" s="351"/>
      <c r="E64" s="351"/>
      <c r="F64" s="351"/>
      <c r="G64" s="351"/>
      <c r="H64" s="351"/>
      <c r="I64" s="351"/>
      <c r="J64" s="351"/>
      <c r="K64" s="351"/>
      <c r="L64" s="351"/>
      <c r="M64" s="298"/>
    </row>
    <row r="65" spans="1:13" ht="15">
      <c r="A65" s="777"/>
      <c r="B65" s="298"/>
      <c r="C65" s="298"/>
      <c r="D65" s="298"/>
      <c r="E65" s="298"/>
      <c r="F65" s="298"/>
      <c r="G65" s="298"/>
      <c r="H65" s="298"/>
      <c r="I65" s="298"/>
      <c r="J65" s="298"/>
      <c r="K65" s="298"/>
      <c r="L65" s="298"/>
      <c r="M65" s="298"/>
    </row>
    <row r="66" spans="1:13" ht="15">
      <c r="A66" s="777"/>
      <c r="B66" s="298"/>
      <c r="C66" s="298"/>
      <c r="D66" s="298"/>
      <c r="E66" s="298"/>
      <c r="F66" s="298"/>
      <c r="G66" s="298"/>
      <c r="H66" s="298"/>
      <c r="I66" s="298"/>
      <c r="J66" s="298"/>
      <c r="K66" s="298"/>
      <c r="L66" s="298"/>
      <c r="M66" s="298"/>
    </row>
    <row r="67" spans="1:13" ht="15">
      <c r="A67" s="777"/>
      <c r="B67" s="298"/>
      <c r="C67" s="298"/>
      <c r="D67" s="298"/>
      <c r="E67" s="298"/>
      <c r="F67" s="298"/>
      <c r="G67" s="298"/>
      <c r="H67" s="298"/>
      <c r="I67" s="298"/>
      <c r="J67" s="298"/>
      <c r="K67" s="298"/>
      <c r="L67" s="298"/>
      <c r="M67" s="298"/>
    </row>
    <row r="68" spans="1:13" ht="15">
      <c r="A68" s="777"/>
      <c r="B68" s="298"/>
      <c r="C68" s="298"/>
      <c r="D68" s="298"/>
      <c r="E68" s="298"/>
      <c r="F68" s="298"/>
      <c r="G68" s="298"/>
      <c r="H68" s="298"/>
      <c r="I68" s="298"/>
      <c r="J68" s="298"/>
      <c r="K68" s="298"/>
      <c r="L68" s="298"/>
      <c r="M68" s="298"/>
    </row>
    <row r="69" spans="1:13" ht="15">
      <c r="A69" s="777"/>
      <c r="B69" s="298"/>
      <c r="C69" s="298"/>
      <c r="D69" s="298"/>
      <c r="E69" s="298"/>
      <c r="F69" s="298"/>
      <c r="G69" s="298"/>
      <c r="H69" s="298"/>
      <c r="I69" s="298"/>
      <c r="J69" s="298"/>
      <c r="K69" s="298"/>
      <c r="L69" s="298"/>
      <c r="M69" s="298"/>
    </row>
    <row r="70" spans="1:13" ht="15">
      <c r="A70" s="777"/>
      <c r="B70" s="298"/>
      <c r="C70" s="298"/>
      <c r="D70" s="298"/>
      <c r="E70" s="298"/>
      <c r="F70" s="298"/>
      <c r="G70" s="298"/>
      <c r="H70" s="298"/>
      <c r="I70" s="298"/>
      <c r="J70" s="298"/>
      <c r="K70" s="298"/>
      <c r="L70" s="298"/>
      <c r="M70" s="298"/>
    </row>
  </sheetData>
  <mergeCells count="5">
    <mergeCell ref="A1:A30"/>
    <mergeCell ref="B1:L1"/>
    <mergeCell ref="B2:L2"/>
    <mergeCell ref="A31:A62"/>
    <mergeCell ref="J31:M31"/>
  </mergeCells>
  <pageMargins left="0.39370078740157483" right="0.39370078740157483" top="0.78740157480314965" bottom="0.78740157480314965" header="0.31496062992125984" footer="0.31496062992125984"/>
  <pageSetup paperSize="9" scale="70" orientation="landscape" r:id="rId1"/>
  <rowBreaks count="1" manualBreakCount="1">
    <brk id="30" max="12"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0"/>
  <sheetViews>
    <sheetView zoomScaleNormal="100" workbookViewId="0">
      <selection sqref="A1:N25"/>
    </sheetView>
  </sheetViews>
  <sheetFormatPr defaultColWidth="0" defaultRowHeight="12"/>
  <cols>
    <col min="1" max="1" width="8.5" style="755" customWidth="1"/>
    <col min="2" max="2" width="43.6640625" customWidth="1"/>
    <col min="3" max="3" width="9.1640625" customWidth="1"/>
    <col min="4" max="4" width="10.5" customWidth="1"/>
    <col min="5" max="5" width="15.5" customWidth="1"/>
    <col min="6" max="6" width="13.6640625" customWidth="1"/>
    <col min="7" max="9" width="17.33203125" customWidth="1"/>
    <col min="10" max="10" width="16.1640625" customWidth="1"/>
    <col min="11" max="11" width="15.5" customWidth="1"/>
    <col min="12" max="12" width="16.1640625" customWidth="1"/>
    <col min="13" max="13" width="44.6640625" customWidth="1"/>
    <col min="14" max="23" width="17.33203125" customWidth="1"/>
  </cols>
  <sheetData>
    <row r="1" spans="1:13" ht="20.100000000000001" customHeight="1">
      <c r="A1" s="2009">
        <v>43</v>
      </c>
      <c r="B1" s="2010" t="s">
        <v>538</v>
      </c>
      <c r="C1" s="2010"/>
      <c r="D1" s="2010"/>
      <c r="E1" s="2010"/>
      <c r="F1" s="2010"/>
      <c r="G1" s="2010"/>
      <c r="H1" s="2010"/>
      <c r="I1" s="2010"/>
      <c r="J1" s="2010"/>
      <c r="K1" s="2010"/>
      <c r="L1" s="2010"/>
      <c r="M1" s="298"/>
    </row>
    <row r="2" spans="1:13" ht="20.100000000000001" customHeight="1">
      <c r="A2" s="2009"/>
      <c r="B2" s="2011" t="s">
        <v>539</v>
      </c>
      <c r="C2" s="2011"/>
      <c r="D2" s="2011"/>
      <c r="E2" s="2011"/>
      <c r="F2" s="2011"/>
      <c r="G2" s="2011"/>
      <c r="H2" s="2011"/>
      <c r="I2" s="2011"/>
      <c r="J2" s="2011"/>
      <c r="K2" s="2011"/>
      <c r="L2" s="2011"/>
      <c r="M2" s="298"/>
    </row>
    <row r="3" spans="1:13" ht="20.100000000000001" customHeight="1">
      <c r="A3" s="2009"/>
      <c r="B3" s="299"/>
      <c r="C3" s="299"/>
      <c r="D3" s="299"/>
      <c r="E3" s="299"/>
      <c r="F3" s="299"/>
      <c r="G3" s="299"/>
      <c r="H3" s="299"/>
      <c r="I3" s="299"/>
      <c r="J3" s="299"/>
      <c r="K3" s="299"/>
      <c r="L3" s="299"/>
      <c r="M3" s="300" t="s">
        <v>414</v>
      </c>
    </row>
    <row r="4" spans="1:13" ht="62.25" customHeight="1">
      <c r="A4" s="2009"/>
      <c r="B4" s="301"/>
      <c r="C4" s="302" t="s">
        <v>415</v>
      </c>
      <c r="D4" s="302" t="s">
        <v>416</v>
      </c>
      <c r="E4" s="302" t="s">
        <v>417</v>
      </c>
      <c r="F4" s="302" t="s">
        <v>418</v>
      </c>
      <c r="G4" s="302" t="s">
        <v>419</v>
      </c>
      <c r="H4" s="302" t="s">
        <v>420</v>
      </c>
      <c r="I4" s="302" t="s">
        <v>421</v>
      </c>
      <c r="J4" s="302" t="s">
        <v>422</v>
      </c>
      <c r="K4" s="302" t="s">
        <v>423</v>
      </c>
      <c r="L4" s="302" t="s">
        <v>424</v>
      </c>
      <c r="M4" s="303"/>
    </row>
    <row r="5" spans="1:13" ht="62.25" customHeight="1">
      <c r="A5" s="2009"/>
      <c r="B5" s="304"/>
      <c r="C5" s="305" t="s">
        <v>425</v>
      </c>
      <c r="D5" s="306" t="s">
        <v>426</v>
      </c>
      <c r="E5" s="306" t="s">
        <v>427</v>
      </c>
      <c r="F5" s="306" t="s">
        <v>428</v>
      </c>
      <c r="G5" s="306" t="s">
        <v>429</v>
      </c>
      <c r="H5" s="306" t="s">
        <v>430</v>
      </c>
      <c r="I5" s="306" t="s">
        <v>431</v>
      </c>
      <c r="J5" s="306" t="s">
        <v>432</v>
      </c>
      <c r="K5" s="306" t="s">
        <v>433</v>
      </c>
      <c r="L5" s="307" t="s">
        <v>434</v>
      </c>
      <c r="M5" s="308"/>
    </row>
    <row r="6" spans="1:13" ht="20.100000000000001" customHeight="1">
      <c r="A6" s="2009"/>
      <c r="B6" s="309"/>
      <c r="C6" s="310"/>
      <c r="D6" s="311" t="s">
        <v>6</v>
      </c>
      <c r="E6" s="311" t="s">
        <v>435</v>
      </c>
      <c r="F6" s="311" t="s">
        <v>50</v>
      </c>
      <c r="G6" s="311" t="s">
        <v>49</v>
      </c>
      <c r="H6" s="311" t="s">
        <v>48</v>
      </c>
      <c r="I6" s="311" t="s">
        <v>47</v>
      </c>
      <c r="J6" s="311" t="s">
        <v>46</v>
      </c>
      <c r="K6" s="311" t="s">
        <v>436</v>
      </c>
      <c r="L6" s="312" t="s">
        <v>437</v>
      </c>
      <c r="M6" s="313"/>
    </row>
    <row r="7" spans="1:13" ht="5.85" customHeight="1">
      <c r="A7" s="2009"/>
      <c r="B7" s="314"/>
      <c r="C7" s="315"/>
      <c r="D7" s="316"/>
      <c r="E7" s="316"/>
      <c r="F7" s="316"/>
      <c r="G7" s="316"/>
      <c r="H7" s="316"/>
      <c r="I7" s="316"/>
      <c r="J7" s="316"/>
      <c r="K7" s="316"/>
      <c r="L7" s="317"/>
      <c r="M7" s="308"/>
    </row>
    <row r="8" spans="1:13" ht="31.35" customHeight="1">
      <c r="A8" s="2009"/>
      <c r="B8" s="318" t="s">
        <v>438</v>
      </c>
      <c r="C8" s="319" t="s">
        <v>439</v>
      </c>
      <c r="D8" s="333">
        <v>558788</v>
      </c>
      <c r="E8" s="333">
        <v>318982</v>
      </c>
      <c r="F8" s="333">
        <v>239806</v>
      </c>
      <c r="G8" s="333">
        <v>35131</v>
      </c>
      <c r="H8" s="333">
        <v>3176</v>
      </c>
      <c r="I8" s="333">
        <v>-1787</v>
      </c>
      <c r="J8" s="333">
        <v>203286</v>
      </c>
      <c r="K8" s="333">
        <v>14443</v>
      </c>
      <c r="L8" s="334">
        <v>188843</v>
      </c>
      <c r="M8" s="323" t="s">
        <v>514</v>
      </c>
    </row>
    <row r="9" spans="1:13" ht="14.45" customHeight="1">
      <c r="A9" s="2009"/>
      <c r="B9" s="318"/>
      <c r="C9" s="319"/>
      <c r="M9" s="323"/>
    </row>
    <row r="10" spans="1:13" ht="31.35" customHeight="1">
      <c r="A10" s="2009"/>
      <c r="B10" s="318" t="s">
        <v>441</v>
      </c>
      <c r="C10" s="319" t="s">
        <v>442</v>
      </c>
      <c r="D10" s="333">
        <v>186194</v>
      </c>
      <c r="E10" s="333">
        <v>91053</v>
      </c>
      <c r="F10" s="333">
        <v>95141</v>
      </c>
      <c r="G10" s="333">
        <v>34219</v>
      </c>
      <c r="H10" s="333">
        <v>1264</v>
      </c>
      <c r="I10" s="333">
        <v>-1649</v>
      </c>
      <c r="J10" s="333">
        <v>61307</v>
      </c>
      <c r="K10" s="333">
        <v>18282</v>
      </c>
      <c r="L10" s="334">
        <v>43025</v>
      </c>
      <c r="M10" s="324" t="s">
        <v>443</v>
      </c>
    </row>
    <row r="11" spans="1:13" ht="14.45" customHeight="1">
      <c r="A11" s="2009"/>
      <c r="B11" s="318"/>
      <c r="C11" s="319"/>
      <c r="M11" s="324"/>
    </row>
    <row r="12" spans="1:13" ht="17.100000000000001" customHeight="1">
      <c r="A12" s="2009"/>
      <c r="B12" s="325" t="s">
        <v>444</v>
      </c>
      <c r="C12" s="326" t="s">
        <v>445</v>
      </c>
      <c r="D12" s="333">
        <v>1206047</v>
      </c>
      <c r="E12" s="333">
        <v>969355</v>
      </c>
      <c r="F12" s="333">
        <v>236692</v>
      </c>
      <c r="G12" s="333">
        <v>132968</v>
      </c>
      <c r="H12" s="333">
        <v>6865</v>
      </c>
      <c r="I12" s="333">
        <v>-302</v>
      </c>
      <c r="J12" s="333">
        <v>97161</v>
      </c>
      <c r="K12" s="333">
        <v>40265</v>
      </c>
      <c r="L12" s="334">
        <v>56896</v>
      </c>
      <c r="M12" s="324" t="s">
        <v>446</v>
      </c>
    </row>
    <row r="13" spans="1:13" ht="14.45" customHeight="1">
      <c r="A13" s="2009"/>
      <c r="B13" s="325"/>
      <c r="C13" s="326"/>
      <c r="M13" s="324"/>
    </row>
    <row r="14" spans="1:13" ht="31.35" customHeight="1">
      <c r="A14" s="2009"/>
      <c r="B14" s="318" t="s">
        <v>447</v>
      </c>
      <c r="C14" s="326" t="s">
        <v>448</v>
      </c>
      <c r="D14" s="333">
        <v>176768</v>
      </c>
      <c r="E14" s="333">
        <v>123383</v>
      </c>
      <c r="F14" s="333">
        <v>53385</v>
      </c>
      <c r="G14" s="333">
        <v>32641</v>
      </c>
      <c r="H14" s="333">
        <v>1398</v>
      </c>
      <c r="I14" s="333">
        <v>-5047</v>
      </c>
      <c r="J14" s="333">
        <v>24393</v>
      </c>
      <c r="K14" s="333">
        <v>20190</v>
      </c>
      <c r="L14" s="334">
        <v>4203</v>
      </c>
      <c r="M14" s="324" t="s">
        <v>449</v>
      </c>
    </row>
    <row r="15" spans="1:13" ht="14.45" customHeight="1">
      <c r="A15" s="2009"/>
      <c r="B15" s="318"/>
      <c r="C15" s="326"/>
      <c r="M15" s="324"/>
    </row>
    <row r="16" spans="1:13" ht="31.35" customHeight="1">
      <c r="A16" s="2009"/>
      <c r="B16" s="318" t="s">
        <v>450</v>
      </c>
      <c r="C16" s="326" t="s">
        <v>451</v>
      </c>
      <c r="D16" s="333">
        <v>26982</v>
      </c>
      <c r="E16" s="333">
        <v>19058</v>
      </c>
      <c r="F16" s="333">
        <v>7924</v>
      </c>
      <c r="G16" s="333">
        <v>8028</v>
      </c>
      <c r="H16" s="333">
        <v>136</v>
      </c>
      <c r="I16" s="333">
        <v>-1005</v>
      </c>
      <c r="J16" s="333">
        <v>765</v>
      </c>
      <c r="K16" s="333">
        <v>1589</v>
      </c>
      <c r="L16" s="334">
        <v>-824</v>
      </c>
      <c r="M16" s="323" t="s">
        <v>452</v>
      </c>
    </row>
    <row r="17" spans="1:13" ht="14.45" customHeight="1">
      <c r="A17" s="2009"/>
      <c r="B17" s="318"/>
      <c r="C17" s="326"/>
      <c r="M17" s="323"/>
    </row>
    <row r="18" spans="1:13" ht="17.100000000000001" customHeight="1">
      <c r="A18" s="2009"/>
      <c r="B18" s="325" t="s">
        <v>453</v>
      </c>
      <c r="C18" s="326" t="s">
        <v>454</v>
      </c>
      <c r="D18" s="333">
        <v>188595</v>
      </c>
      <c r="E18" s="333">
        <v>149667</v>
      </c>
      <c r="F18" s="333">
        <v>38928</v>
      </c>
      <c r="G18" s="333">
        <v>20060</v>
      </c>
      <c r="H18" s="333">
        <v>1659</v>
      </c>
      <c r="I18" s="333">
        <v>-47</v>
      </c>
      <c r="J18" s="333">
        <v>17256</v>
      </c>
      <c r="K18" s="333">
        <v>3654</v>
      </c>
      <c r="L18" s="334">
        <v>13602</v>
      </c>
      <c r="M18" s="327" t="s">
        <v>455</v>
      </c>
    </row>
    <row r="19" spans="1:13" ht="14.45" customHeight="1">
      <c r="A19" s="2009"/>
      <c r="B19" s="325"/>
      <c r="C19" s="326"/>
      <c r="M19" s="327"/>
    </row>
    <row r="20" spans="1:13" ht="45.6" customHeight="1">
      <c r="A20" s="2009"/>
      <c r="B20" s="318" t="s">
        <v>456</v>
      </c>
      <c r="C20" s="326" t="s">
        <v>457</v>
      </c>
      <c r="D20" s="333">
        <v>549163</v>
      </c>
      <c r="E20" s="333">
        <v>275174</v>
      </c>
      <c r="F20" s="333">
        <v>273989</v>
      </c>
      <c r="G20" s="333">
        <v>101419</v>
      </c>
      <c r="H20" s="333">
        <v>3969</v>
      </c>
      <c r="I20" s="321" t="s">
        <v>458</v>
      </c>
      <c r="J20" s="333">
        <v>168601</v>
      </c>
      <c r="K20" s="333">
        <v>11578</v>
      </c>
      <c r="L20" s="334">
        <v>157023</v>
      </c>
      <c r="M20" s="323" t="s">
        <v>459</v>
      </c>
    </row>
    <row r="21" spans="1:13" ht="14.45" customHeight="1">
      <c r="A21" s="2009"/>
      <c r="B21" s="318"/>
      <c r="C21" s="326"/>
      <c r="M21" s="323"/>
    </row>
    <row r="22" spans="1:13" ht="31.35" customHeight="1">
      <c r="A22" s="2009"/>
      <c r="B22" s="318" t="s">
        <v>460</v>
      </c>
      <c r="C22" s="326" t="s">
        <v>461</v>
      </c>
      <c r="D22" s="333">
        <v>295634</v>
      </c>
      <c r="E22" s="333">
        <v>160656</v>
      </c>
      <c r="F22" s="333">
        <v>134978</v>
      </c>
      <c r="G22" s="333">
        <v>73271</v>
      </c>
      <c r="H22" s="333">
        <v>2773</v>
      </c>
      <c r="I22" s="333">
        <v>-1484</v>
      </c>
      <c r="J22" s="334">
        <v>60418</v>
      </c>
      <c r="K22" s="334">
        <v>33667</v>
      </c>
      <c r="L22" s="334">
        <v>26751</v>
      </c>
      <c r="M22" s="324" t="s">
        <v>462</v>
      </c>
    </row>
    <row r="23" spans="1:13" ht="14.45" customHeight="1">
      <c r="A23" s="2009"/>
      <c r="B23" s="318"/>
      <c r="C23" s="326"/>
      <c r="M23" s="324"/>
    </row>
    <row r="24" spans="1:13" ht="31.35" customHeight="1">
      <c r="A24" s="2009"/>
      <c r="B24" s="318" t="s">
        <v>463</v>
      </c>
      <c r="C24" s="326" t="s">
        <v>464</v>
      </c>
      <c r="D24" s="333">
        <v>25458</v>
      </c>
      <c r="E24" s="333">
        <v>13512</v>
      </c>
      <c r="F24" s="333">
        <v>11946</v>
      </c>
      <c r="G24" s="333">
        <v>5858</v>
      </c>
      <c r="H24" s="333">
        <v>310</v>
      </c>
      <c r="I24" s="321" t="s">
        <v>458</v>
      </c>
      <c r="J24" s="334">
        <v>5778</v>
      </c>
      <c r="K24" s="334">
        <v>1244</v>
      </c>
      <c r="L24" s="334">
        <v>4534</v>
      </c>
      <c r="M24" s="323" t="s">
        <v>465</v>
      </c>
    </row>
    <row r="25" spans="1:13" ht="14.45" customHeight="1">
      <c r="A25" s="2009"/>
      <c r="B25" s="318"/>
      <c r="C25" s="326"/>
      <c r="M25" s="323"/>
    </row>
    <row r="26" spans="1:13" ht="17.100000000000001" customHeight="1">
      <c r="A26" s="2009"/>
      <c r="B26" s="318" t="s">
        <v>466</v>
      </c>
      <c r="C26" s="326" t="s">
        <v>467</v>
      </c>
      <c r="D26" s="333">
        <v>142223</v>
      </c>
      <c r="E26" s="333">
        <v>69627</v>
      </c>
      <c r="F26" s="333">
        <v>72596</v>
      </c>
      <c r="G26" s="333">
        <v>26268</v>
      </c>
      <c r="H26" s="333">
        <v>3822</v>
      </c>
      <c r="I26" s="320">
        <v>-966</v>
      </c>
      <c r="J26" s="334">
        <v>43472</v>
      </c>
      <c r="K26" s="334">
        <v>9056</v>
      </c>
      <c r="L26" s="334">
        <v>34416</v>
      </c>
      <c r="M26" s="324" t="s">
        <v>468</v>
      </c>
    </row>
    <row r="27" spans="1:13" ht="14.45" customHeight="1">
      <c r="A27" s="2009"/>
      <c r="B27" s="318"/>
      <c r="C27" s="326"/>
      <c r="M27" s="324"/>
    </row>
    <row r="28" spans="1:13" ht="17.100000000000001" customHeight="1">
      <c r="A28" s="2009"/>
      <c r="B28" s="318" t="s">
        <v>469</v>
      </c>
      <c r="C28" s="326" t="s">
        <v>470</v>
      </c>
      <c r="D28" s="333">
        <v>107764</v>
      </c>
      <c r="E28" s="333">
        <v>40252</v>
      </c>
      <c r="F28" s="333">
        <v>67512</v>
      </c>
      <c r="G28" s="333">
        <v>26996</v>
      </c>
      <c r="H28" s="333">
        <v>1769</v>
      </c>
      <c r="I28" s="321" t="s">
        <v>458</v>
      </c>
      <c r="J28" s="334">
        <v>38747</v>
      </c>
      <c r="K28" s="334">
        <v>4601</v>
      </c>
      <c r="L28" s="361">
        <v>34146</v>
      </c>
      <c r="M28" s="324" t="s">
        <v>471</v>
      </c>
    </row>
    <row r="29" spans="1:13" ht="14.45" customHeight="1">
      <c r="A29" s="2009"/>
      <c r="B29" s="318"/>
      <c r="C29" s="326"/>
      <c r="M29" s="324"/>
    </row>
    <row r="30" spans="1:13" ht="17.100000000000001" customHeight="1">
      <c r="A30" s="2009"/>
      <c r="B30" s="318" t="s">
        <v>472</v>
      </c>
      <c r="C30" s="326" t="s">
        <v>473</v>
      </c>
      <c r="D30" s="333">
        <v>176078</v>
      </c>
      <c r="E30" s="333">
        <v>53057</v>
      </c>
      <c r="F30" s="333">
        <v>123021</v>
      </c>
      <c r="G30" s="333">
        <v>15976</v>
      </c>
      <c r="H30" s="333">
        <v>742</v>
      </c>
      <c r="I30" s="321" t="s">
        <v>458</v>
      </c>
      <c r="J30" s="334">
        <v>106303</v>
      </c>
      <c r="K30" s="334">
        <v>47493</v>
      </c>
      <c r="L30" s="334">
        <v>58810</v>
      </c>
      <c r="M30" s="324" t="s">
        <v>474</v>
      </c>
    </row>
    <row r="31" spans="1:13" ht="20.100000000000001" customHeight="1">
      <c r="A31" s="2009">
        <v>44</v>
      </c>
      <c r="B31" s="329"/>
      <c r="C31" s="329"/>
      <c r="D31" s="329"/>
      <c r="E31" s="329"/>
      <c r="F31" s="329"/>
      <c r="G31" s="329"/>
      <c r="H31" s="329"/>
      <c r="I31" s="329"/>
      <c r="J31" s="2012" t="s">
        <v>540</v>
      </c>
      <c r="K31" s="2012"/>
      <c r="L31" s="2012"/>
      <c r="M31" s="2012"/>
    </row>
    <row r="32" spans="1:13" ht="62.25" customHeight="1">
      <c r="A32" s="2009"/>
      <c r="B32" s="301"/>
      <c r="C32" s="302" t="s">
        <v>415</v>
      </c>
      <c r="D32" s="302" t="s">
        <v>416</v>
      </c>
      <c r="E32" s="302" t="s">
        <v>417</v>
      </c>
      <c r="F32" s="302" t="s">
        <v>418</v>
      </c>
      <c r="G32" s="302" t="s">
        <v>419</v>
      </c>
      <c r="H32" s="302" t="s">
        <v>420</v>
      </c>
      <c r="I32" s="302" t="s">
        <v>421</v>
      </c>
      <c r="J32" s="302" t="s">
        <v>422</v>
      </c>
      <c r="K32" s="302" t="s">
        <v>423</v>
      </c>
      <c r="L32" s="302" t="s">
        <v>424</v>
      </c>
      <c r="M32" s="303"/>
    </row>
    <row r="33" spans="1:13" ht="62.25" customHeight="1">
      <c r="A33" s="2009"/>
      <c r="B33" s="304"/>
      <c r="C33" s="305" t="s">
        <v>425</v>
      </c>
      <c r="D33" s="306" t="s">
        <v>426</v>
      </c>
      <c r="E33" s="306" t="s">
        <v>427</v>
      </c>
      <c r="F33" s="306" t="s">
        <v>428</v>
      </c>
      <c r="G33" s="306" t="s">
        <v>429</v>
      </c>
      <c r="H33" s="306" t="s">
        <v>430</v>
      </c>
      <c r="I33" s="306" t="s">
        <v>431</v>
      </c>
      <c r="J33" s="306" t="s">
        <v>432</v>
      </c>
      <c r="K33" s="306" t="s">
        <v>433</v>
      </c>
      <c r="L33" s="307" t="s">
        <v>434</v>
      </c>
      <c r="M33" s="308"/>
    </row>
    <row r="34" spans="1:13" ht="20.100000000000001" customHeight="1">
      <c r="A34" s="2009"/>
      <c r="B34" s="309"/>
      <c r="C34" s="310"/>
      <c r="D34" s="311" t="s">
        <v>6</v>
      </c>
      <c r="E34" s="311" t="s">
        <v>435</v>
      </c>
      <c r="F34" s="311" t="s">
        <v>50</v>
      </c>
      <c r="G34" s="311" t="s">
        <v>49</v>
      </c>
      <c r="H34" s="311" t="s">
        <v>48</v>
      </c>
      <c r="I34" s="311" t="s">
        <v>47</v>
      </c>
      <c r="J34" s="311" t="s">
        <v>46</v>
      </c>
      <c r="K34" s="311" t="s">
        <v>436</v>
      </c>
      <c r="L34" s="312" t="s">
        <v>437</v>
      </c>
      <c r="M34" s="313"/>
    </row>
    <row r="35" spans="1:13" ht="5.85" customHeight="1">
      <c r="A35" s="2009"/>
      <c r="B35" s="329"/>
      <c r="C35" s="329"/>
      <c r="D35" s="329"/>
      <c r="E35" s="329"/>
      <c r="F35" s="329"/>
      <c r="G35" s="329"/>
      <c r="H35" s="329"/>
      <c r="I35" s="329"/>
      <c r="J35" s="329"/>
      <c r="K35" s="329"/>
      <c r="L35" s="329"/>
      <c r="M35" s="330"/>
    </row>
    <row r="36" spans="1:13" ht="31.35" customHeight="1">
      <c r="A36" s="2009"/>
      <c r="B36" s="331" t="s">
        <v>476</v>
      </c>
      <c r="C36" s="326" t="s">
        <v>477</v>
      </c>
      <c r="D36" s="355">
        <v>107124</v>
      </c>
      <c r="E36" s="355">
        <v>51335</v>
      </c>
      <c r="F36" s="355">
        <v>55789</v>
      </c>
      <c r="G36" s="355">
        <v>29001</v>
      </c>
      <c r="H36" s="355">
        <v>1605</v>
      </c>
      <c r="I36" s="321" t="s">
        <v>458</v>
      </c>
      <c r="J36" s="355">
        <v>25183</v>
      </c>
      <c r="K36" s="355">
        <v>10443</v>
      </c>
      <c r="L36" s="355">
        <v>14740</v>
      </c>
      <c r="M36" s="323" t="s">
        <v>478</v>
      </c>
    </row>
    <row r="37" spans="1:13" ht="14.1" customHeight="1">
      <c r="A37" s="2009"/>
      <c r="B37" s="331"/>
      <c r="C37" s="326"/>
      <c r="M37" s="323"/>
    </row>
    <row r="38" spans="1:13" ht="31.35" customHeight="1">
      <c r="A38" s="2009"/>
      <c r="B38" s="331" t="s">
        <v>479</v>
      </c>
      <c r="C38" s="326" t="s">
        <v>480</v>
      </c>
      <c r="D38" s="333">
        <v>43370</v>
      </c>
      <c r="E38" s="333">
        <v>21746</v>
      </c>
      <c r="F38" s="333">
        <v>21624</v>
      </c>
      <c r="G38" s="333">
        <v>14724</v>
      </c>
      <c r="H38" s="333">
        <v>790</v>
      </c>
      <c r="I38" s="321">
        <v>-1</v>
      </c>
      <c r="J38" s="333">
        <v>6111</v>
      </c>
      <c r="K38" s="333">
        <v>5517</v>
      </c>
      <c r="L38" s="334">
        <v>594</v>
      </c>
      <c r="M38" s="323" t="s">
        <v>481</v>
      </c>
    </row>
    <row r="39" spans="1:13" ht="14.1" customHeight="1">
      <c r="A39" s="2009"/>
      <c r="B39" s="331"/>
      <c r="C39" s="326"/>
      <c r="M39" s="323"/>
    </row>
    <row r="40" spans="1:13" s="755" customFormat="1" ht="31.35" customHeight="1">
      <c r="A40" s="2009"/>
      <c r="B40" s="863" t="s">
        <v>482</v>
      </c>
      <c r="C40" s="574" t="s">
        <v>483</v>
      </c>
      <c r="D40" s="350">
        <v>147578</v>
      </c>
      <c r="E40" s="350">
        <v>52493</v>
      </c>
      <c r="F40" s="350">
        <v>95085</v>
      </c>
      <c r="G40" s="350">
        <v>86329</v>
      </c>
      <c r="H40" s="350">
        <v>118</v>
      </c>
      <c r="I40" s="553" t="s">
        <v>458</v>
      </c>
      <c r="J40" s="366">
        <v>8638</v>
      </c>
      <c r="K40" s="366">
        <v>8638</v>
      </c>
      <c r="L40" s="524" t="s">
        <v>458</v>
      </c>
      <c r="M40" s="1614" t="s">
        <v>484</v>
      </c>
    </row>
    <row r="41" spans="1:13" ht="14.1" customHeight="1">
      <c r="A41" s="2009"/>
      <c r="B41" s="331"/>
      <c r="C41" s="326"/>
      <c r="M41" s="323"/>
    </row>
    <row r="42" spans="1:13" ht="17.100000000000001" customHeight="1">
      <c r="A42" s="2009"/>
      <c r="B42" s="334" t="s">
        <v>215</v>
      </c>
      <c r="C42" s="326" t="s">
        <v>485</v>
      </c>
      <c r="D42" s="333">
        <v>119928</v>
      </c>
      <c r="E42" s="333">
        <v>37150</v>
      </c>
      <c r="F42" s="333">
        <v>82778</v>
      </c>
      <c r="G42" s="333">
        <v>74753</v>
      </c>
      <c r="H42" s="333">
        <v>130</v>
      </c>
      <c r="I42" s="321" t="s">
        <v>458</v>
      </c>
      <c r="J42" s="333">
        <v>7895</v>
      </c>
      <c r="K42" s="333">
        <v>6822</v>
      </c>
      <c r="L42" s="334">
        <v>1073</v>
      </c>
      <c r="M42" s="323" t="s">
        <v>486</v>
      </c>
    </row>
    <row r="43" spans="1:13" ht="14.1" customHeight="1">
      <c r="A43" s="2009"/>
      <c r="B43" s="334"/>
      <c r="C43" s="326"/>
      <c r="M43" s="323"/>
    </row>
    <row r="44" spans="1:13" ht="31.35" customHeight="1">
      <c r="A44" s="2009"/>
      <c r="B44" s="331" t="s">
        <v>487</v>
      </c>
      <c r="C44" s="326" t="s">
        <v>488</v>
      </c>
      <c r="D44" s="333">
        <v>88636</v>
      </c>
      <c r="E44" s="333">
        <v>37156</v>
      </c>
      <c r="F44" s="333">
        <v>51480</v>
      </c>
      <c r="G44" s="333">
        <v>43041</v>
      </c>
      <c r="H44" s="333">
        <v>499</v>
      </c>
      <c r="I44" s="333">
        <v>-160</v>
      </c>
      <c r="J44" s="333">
        <v>8100</v>
      </c>
      <c r="K44" s="333">
        <v>6537</v>
      </c>
      <c r="L44" s="334">
        <v>1563</v>
      </c>
      <c r="M44" s="323" t="s">
        <v>489</v>
      </c>
    </row>
    <row r="45" spans="1:13" ht="14.1" customHeight="1">
      <c r="A45" s="2009"/>
      <c r="B45" s="331"/>
      <c r="C45" s="326"/>
      <c r="M45" s="323"/>
    </row>
    <row r="46" spans="1:13" ht="31.35" customHeight="1">
      <c r="A46" s="2009"/>
      <c r="B46" s="331" t="s">
        <v>490</v>
      </c>
      <c r="C46" s="335" t="s">
        <v>491</v>
      </c>
      <c r="D46" s="333">
        <v>20436</v>
      </c>
      <c r="E46" s="333">
        <v>8079</v>
      </c>
      <c r="F46" s="333">
        <v>12357</v>
      </c>
      <c r="G46" s="333">
        <v>10181</v>
      </c>
      <c r="H46" s="333">
        <v>78</v>
      </c>
      <c r="I46" s="333">
        <v>-2406</v>
      </c>
      <c r="J46" s="333">
        <v>4504</v>
      </c>
      <c r="K46" s="333">
        <v>2777</v>
      </c>
      <c r="L46" s="334">
        <v>1727</v>
      </c>
      <c r="M46" s="327" t="s">
        <v>492</v>
      </c>
    </row>
    <row r="47" spans="1:13" ht="14.1" customHeight="1">
      <c r="A47" s="2009"/>
      <c r="B47" s="331"/>
      <c r="C47" s="335"/>
      <c r="M47" s="327"/>
    </row>
    <row r="48" spans="1:13" ht="17.100000000000001" customHeight="1">
      <c r="A48" s="2009"/>
      <c r="B48" s="331" t="s">
        <v>493</v>
      </c>
      <c r="C48" s="335" t="s">
        <v>494</v>
      </c>
      <c r="D48" s="333">
        <v>22475</v>
      </c>
      <c r="E48" s="333">
        <v>8119</v>
      </c>
      <c r="F48" s="333">
        <v>14356</v>
      </c>
      <c r="G48" s="333">
        <v>6782</v>
      </c>
      <c r="H48" s="333">
        <v>505</v>
      </c>
      <c r="I48" s="321" t="s">
        <v>458</v>
      </c>
      <c r="J48" s="333">
        <v>7069</v>
      </c>
      <c r="K48" s="333">
        <v>138</v>
      </c>
      <c r="L48" s="334">
        <v>6931</v>
      </c>
      <c r="M48" s="323" t="s">
        <v>495</v>
      </c>
    </row>
    <row r="49" spans="1:13" ht="14.1" customHeight="1">
      <c r="A49" s="2009"/>
      <c r="B49" s="331"/>
      <c r="C49" s="335"/>
      <c r="M49" s="323"/>
    </row>
    <row r="50" spans="1:13" ht="17.100000000000001" customHeight="1">
      <c r="A50" s="2009"/>
      <c r="B50" s="336" t="s">
        <v>496</v>
      </c>
      <c r="C50" s="337"/>
      <c r="D50" s="354">
        <v>4189241</v>
      </c>
      <c r="E50" s="345">
        <v>2499854</v>
      </c>
      <c r="F50" s="345">
        <v>1689387</v>
      </c>
      <c r="G50" s="345">
        <v>777646</v>
      </c>
      <c r="H50" s="345">
        <v>31608</v>
      </c>
      <c r="I50" s="345">
        <v>-14854</v>
      </c>
      <c r="J50" s="345">
        <v>894987</v>
      </c>
      <c r="K50" s="345">
        <v>246934</v>
      </c>
      <c r="L50" s="345">
        <v>648053</v>
      </c>
      <c r="M50" s="341" t="s">
        <v>497</v>
      </c>
    </row>
    <row r="51" spans="1:13" ht="14.1" customHeight="1">
      <c r="A51" s="2009"/>
      <c r="B51" s="336"/>
      <c r="C51" s="337"/>
      <c r="M51" s="341"/>
    </row>
    <row r="52" spans="1:13" ht="17.100000000000001" customHeight="1">
      <c r="A52" s="2009"/>
      <c r="B52" s="322" t="s">
        <v>498</v>
      </c>
      <c r="C52" s="342" t="s">
        <v>499</v>
      </c>
      <c r="D52" s="333">
        <v>302344</v>
      </c>
      <c r="E52" s="321" t="s">
        <v>122</v>
      </c>
      <c r="F52" s="333">
        <v>302344</v>
      </c>
      <c r="G52" s="321" t="s">
        <v>122</v>
      </c>
      <c r="H52" s="333">
        <v>302344</v>
      </c>
      <c r="I52" s="321" t="s">
        <v>122</v>
      </c>
      <c r="J52" s="321" t="s">
        <v>122</v>
      </c>
      <c r="K52" s="321" t="s">
        <v>122</v>
      </c>
      <c r="L52" s="328" t="s">
        <v>122</v>
      </c>
      <c r="M52" s="327" t="s">
        <v>500</v>
      </c>
    </row>
    <row r="53" spans="1:13" ht="14.1" customHeight="1">
      <c r="A53" s="2009"/>
      <c r="B53" s="322"/>
      <c r="C53" s="342"/>
      <c r="M53" s="327"/>
    </row>
    <row r="54" spans="1:13" ht="17.100000000000001" customHeight="1">
      <c r="A54" s="2009"/>
      <c r="B54" s="322" t="s">
        <v>501</v>
      </c>
      <c r="C54" s="342" t="s">
        <v>502</v>
      </c>
      <c r="D54" s="333">
        <v>-3187</v>
      </c>
      <c r="E54" s="321" t="s">
        <v>122</v>
      </c>
      <c r="F54" s="333">
        <v>-3187</v>
      </c>
      <c r="G54" s="321" t="s">
        <v>122</v>
      </c>
      <c r="H54" s="321" t="s">
        <v>122</v>
      </c>
      <c r="I54" s="333">
        <v>-3187</v>
      </c>
      <c r="J54" s="321" t="s">
        <v>122</v>
      </c>
      <c r="K54" s="321" t="s">
        <v>122</v>
      </c>
      <c r="L54" s="328" t="s">
        <v>122</v>
      </c>
      <c r="M54" s="343" t="s">
        <v>503</v>
      </c>
    </row>
    <row r="55" spans="1:13" ht="14.1" customHeight="1">
      <c r="A55" s="2009"/>
      <c r="B55" s="322"/>
      <c r="C55" s="342"/>
      <c r="M55" s="343"/>
    </row>
    <row r="56" spans="1:13" ht="17.100000000000001" customHeight="1">
      <c r="A56" s="2009"/>
      <c r="B56" s="336" t="s">
        <v>504</v>
      </c>
      <c r="C56" s="344" t="s">
        <v>5</v>
      </c>
      <c r="D56" s="345">
        <v>4488398</v>
      </c>
      <c r="E56" s="345">
        <v>2499854</v>
      </c>
      <c r="F56" s="345">
        <v>1988544</v>
      </c>
      <c r="G56" s="345">
        <v>777646</v>
      </c>
      <c r="H56" s="345">
        <v>333952</v>
      </c>
      <c r="I56" s="345">
        <v>-18041</v>
      </c>
      <c r="J56" s="345">
        <v>894987</v>
      </c>
      <c r="K56" s="345">
        <v>246934</v>
      </c>
      <c r="L56" s="345">
        <v>648053</v>
      </c>
      <c r="M56" s="341" t="s">
        <v>505</v>
      </c>
    </row>
    <row r="57" spans="1:13" ht="14.1" customHeight="1">
      <c r="A57" s="2009"/>
      <c r="B57" s="334"/>
      <c r="C57" s="334"/>
      <c r="D57" s="347"/>
      <c r="E57" s="347"/>
      <c r="F57" s="347"/>
      <c r="G57" s="347"/>
      <c r="H57" s="347"/>
      <c r="I57" s="347"/>
      <c r="J57" s="347"/>
      <c r="K57" s="347"/>
      <c r="L57" s="347"/>
      <c r="M57" s="346"/>
    </row>
    <row r="58" spans="1:13" ht="17.100000000000001" customHeight="1">
      <c r="A58" s="2009"/>
      <c r="B58" s="347" t="s">
        <v>506</v>
      </c>
      <c r="C58" s="347"/>
      <c r="D58" s="347"/>
      <c r="E58" s="347"/>
      <c r="F58" s="347"/>
      <c r="G58" s="347"/>
      <c r="H58" s="347"/>
      <c r="I58" s="347"/>
      <c r="J58" s="347"/>
      <c r="K58" s="347"/>
      <c r="L58" s="347"/>
      <c r="M58" s="348" t="s">
        <v>507</v>
      </c>
    </row>
    <row r="59" spans="1:13" ht="14.1" customHeight="1">
      <c r="A59" s="2009"/>
      <c r="B59" s="347"/>
      <c r="C59" s="347"/>
      <c r="D59" s="334"/>
      <c r="E59" s="334"/>
      <c r="G59" s="334"/>
      <c r="H59" s="334"/>
      <c r="I59" s="334"/>
      <c r="J59" s="334"/>
      <c r="K59" s="334"/>
      <c r="L59" s="334"/>
      <c r="M59" s="348"/>
    </row>
    <row r="60" spans="1:13" ht="31.35" customHeight="1">
      <c r="A60" s="2009"/>
      <c r="B60" s="331" t="s">
        <v>508</v>
      </c>
      <c r="C60" s="334"/>
      <c r="D60" s="334"/>
      <c r="E60" s="333"/>
      <c r="F60" s="349">
        <v>19</v>
      </c>
      <c r="G60" s="333"/>
      <c r="H60" s="333"/>
      <c r="I60" s="333"/>
      <c r="J60" s="334"/>
      <c r="K60" s="333"/>
      <c r="L60" s="334"/>
      <c r="M60" s="323" t="s">
        <v>509</v>
      </c>
    </row>
    <row r="61" spans="1:13" ht="14.1" customHeight="1">
      <c r="A61" s="2009"/>
      <c r="B61" s="331"/>
      <c r="C61" s="334"/>
      <c r="D61" s="334"/>
      <c r="E61" s="334"/>
      <c r="G61" s="334"/>
      <c r="H61" s="334"/>
      <c r="I61" s="334"/>
      <c r="J61" s="334"/>
      <c r="K61" s="334"/>
      <c r="L61" s="334"/>
      <c r="M61" s="323"/>
    </row>
    <row r="62" spans="1:13" ht="31.35" customHeight="1">
      <c r="A62" s="2009"/>
      <c r="B62" s="331" t="s">
        <v>510</v>
      </c>
      <c r="C62" s="334"/>
      <c r="D62" s="334"/>
      <c r="E62" s="333"/>
      <c r="F62" s="333">
        <v>84801</v>
      </c>
      <c r="G62" s="333"/>
      <c r="H62" s="333"/>
      <c r="I62" s="333"/>
      <c r="J62" s="334"/>
      <c r="K62" s="333"/>
      <c r="L62" s="334"/>
      <c r="M62" s="327" t="s">
        <v>511</v>
      </c>
    </row>
    <row r="63" spans="1:13" ht="15">
      <c r="A63" s="776"/>
      <c r="B63" s="351"/>
      <c r="C63" s="351"/>
      <c r="D63" s="351"/>
      <c r="E63" s="351"/>
      <c r="F63" s="351"/>
      <c r="G63" s="351"/>
      <c r="H63" s="351"/>
      <c r="I63" s="351"/>
      <c r="J63" s="351"/>
      <c r="K63" s="351"/>
      <c r="L63" s="351"/>
      <c r="M63" s="298"/>
    </row>
    <row r="64" spans="1:13" ht="15">
      <c r="A64" s="776"/>
      <c r="B64" s="351"/>
      <c r="C64" s="351"/>
      <c r="D64" s="351"/>
      <c r="E64" s="351"/>
      <c r="F64" s="351"/>
      <c r="G64" s="351"/>
      <c r="H64" s="351"/>
      <c r="I64" s="351"/>
      <c r="J64" s="351"/>
      <c r="K64" s="351"/>
      <c r="L64" s="351"/>
      <c r="M64" s="298"/>
    </row>
    <row r="65" spans="1:13" ht="15">
      <c r="A65" s="777"/>
      <c r="B65" s="298"/>
      <c r="C65" s="298"/>
      <c r="D65" s="298"/>
      <c r="E65" s="298"/>
      <c r="F65" s="298"/>
      <c r="G65" s="298"/>
      <c r="H65" s="298"/>
      <c r="I65" s="298"/>
      <c r="J65" s="298"/>
      <c r="K65" s="298"/>
      <c r="L65" s="298"/>
      <c r="M65" s="298"/>
    </row>
    <row r="66" spans="1:13" ht="15">
      <c r="A66" s="777"/>
      <c r="B66" s="298"/>
      <c r="C66" s="298"/>
      <c r="D66" s="298"/>
      <c r="E66" s="298"/>
      <c r="F66" s="298"/>
      <c r="G66" s="298"/>
      <c r="H66" s="298"/>
      <c r="I66" s="298"/>
      <c r="J66" s="298"/>
      <c r="K66" s="298"/>
      <c r="L66" s="298"/>
      <c r="M66" s="298"/>
    </row>
    <row r="67" spans="1:13" ht="15">
      <c r="A67" s="777"/>
      <c r="B67" s="298"/>
      <c r="C67" s="298"/>
      <c r="D67" s="298"/>
      <c r="E67" s="298"/>
      <c r="F67" s="298"/>
      <c r="G67" s="298"/>
      <c r="H67" s="298"/>
      <c r="I67" s="298"/>
      <c r="J67" s="298"/>
      <c r="K67" s="298"/>
      <c r="L67" s="298"/>
      <c r="M67" s="298"/>
    </row>
    <row r="68" spans="1:13" ht="15">
      <c r="A68" s="777"/>
      <c r="B68" s="298"/>
      <c r="C68" s="298"/>
      <c r="D68" s="298"/>
      <c r="E68" s="298"/>
      <c r="F68" s="298"/>
      <c r="G68" s="298"/>
      <c r="H68" s="298"/>
      <c r="I68" s="298"/>
      <c r="J68" s="298"/>
      <c r="K68" s="298"/>
      <c r="L68" s="298"/>
      <c r="M68" s="298"/>
    </row>
    <row r="69" spans="1:13" ht="15">
      <c r="A69" s="777"/>
      <c r="B69" s="298"/>
      <c r="C69" s="298"/>
      <c r="D69" s="298"/>
      <c r="E69" s="298"/>
      <c r="F69" s="298"/>
      <c r="G69" s="298"/>
      <c r="H69" s="298"/>
      <c r="I69" s="298"/>
      <c r="J69" s="298"/>
      <c r="K69" s="298"/>
      <c r="L69" s="298"/>
      <c r="M69" s="298"/>
    </row>
    <row r="70" spans="1:13" ht="15">
      <c r="A70" s="777"/>
      <c r="B70" s="298"/>
      <c r="C70" s="298"/>
      <c r="D70" s="298"/>
      <c r="E70" s="298"/>
      <c r="F70" s="298"/>
      <c r="G70" s="298"/>
      <c r="H70" s="298"/>
      <c r="I70" s="298"/>
      <c r="J70" s="298"/>
      <c r="K70" s="298"/>
      <c r="L70" s="298"/>
      <c r="M70" s="298"/>
    </row>
  </sheetData>
  <mergeCells count="5">
    <mergeCell ref="A1:A30"/>
    <mergeCell ref="B1:L1"/>
    <mergeCell ref="B2:L2"/>
    <mergeCell ref="A31:A62"/>
    <mergeCell ref="J31:M31"/>
  </mergeCells>
  <pageMargins left="0.39370078740157483" right="0.39370078740157483" top="0.78740157480314965" bottom="0.78740157480314965" header="0.31496062992125984" footer="0.31496062992125984"/>
  <pageSetup paperSize="9" scale="70" orientation="landscape" r:id="rId1"/>
  <rowBreaks count="1" manualBreakCount="1">
    <brk id="30" max="12"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0"/>
  <sheetViews>
    <sheetView zoomScaleNormal="100" workbookViewId="0">
      <selection sqref="A1:N25"/>
    </sheetView>
  </sheetViews>
  <sheetFormatPr defaultColWidth="0" defaultRowHeight="12"/>
  <cols>
    <col min="1" max="1" width="8.5" style="755" customWidth="1"/>
    <col min="2" max="2" width="43.6640625" customWidth="1"/>
    <col min="3" max="3" width="9.1640625" customWidth="1"/>
    <col min="4" max="4" width="10.5" customWidth="1"/>
    <col min="5" max="5" width="15.5" customWidth="1"/>
    <col min="6" max="6" width="13.6640625" customWidth="1"/>
    <col min="7" max="9" width="17.33203125" customWidth="1"/>
    <col min="10" max="10" width="16.1640625" customWidth="1"/>
    <col min="11" max="11" width="15.5" customWidth="1"/>
    <col min="12" max="12" width="16.1640625" customWidth="1"/>
    <col min="13" max="13" width="44.6640625" customWidth="1"/>
    <col min="14" max="23" width="17.33203125" customWidth="1"/>
  </cols>
  <sheetData>
    <row r="1" spans="1:13" ht="20.100000000000001" customHeight="1">
      <c r="A1" s="2009">
        <v>45</v>
      </c>
      <c r="B1" s="2010" t="s">
        <v>541</v>
      </c>
      <c r="C1" s="2010"/>
      <c r="D1" s="2010"/>
      <c r="E1" s="2010"/>
      <c r="F1" s="2010"/>
      <c r="G1" s="2010"/>
      <c r="H1" s="2010"/>
      <c r="I1" s="2010"/>
      <c r="J1" s="2010"/>
      <c r="K1" s="2010"/>
      <c r="L1" s="2010"/>
      <c r="M1" s="298"/>
    </row>
    <row r="2" spans="1:13" ht="20.100000000000001" customHeight="1">
      <c r="A2" s="2009"/>
      <c r="B2" s="2011" t="s">
        <v>542</v>
      </c>
      <c r="C2" s="2011"/>
      <c r="D2" s="2011"/>
      <c r="E2" s="2011"/>
      <c r="F2" s="2011"/>
      <c r="G2" s="2011"/>
      <c r="H2" s="2011"/>
      <c r="I2" s="2011"/>
      <c r="J2" s="2011"/>
      <c r="K2" s="2011"/>
      <c r="L2" s="2011"/>
      <c r="M2" s="298"/>
    </row>
    <row r="3" spans="1:13" ht="20.100000000000001" customHeight="1">
      <c r="A3" s="2009"/>
      <c r="B3" s="299"/>
      <c r="C3" s="299"/>
      <c r="D3" s="299"/>
      <c r="E3" s="299"/>
      <c r="F3" s="299"/>
      <c r="G3" s="299"/>
      <c r="H3" s="299"/>
      <c r="I3" s="299"/>
      <c r="J3" s="299"/>
      <c r="K3" s="299"/>
      <c r="L3" s="299"/>
      <c r="M3" s="300" t="s">
        <v>414</v>
      </c>
    </row>
    <row r="4" spans="1:13" ht="62.25" customHeight="1">
      <c r="A4" s="2009"/>
      <c r="B4" s="301"/>
      <c r="C4" s="302" t="s">
        <v>415</v>
      </c>
      <c r="D4" s="302" t="s">
        <v>416</v>
      </c>
      <c r="E4" s="302" t="s">
        <v>417</v>
      </c>
      <c r="F4" s="302" t="s">
        <v>418</v>
      </c>
      <c r="G4" s="302" t="s">
        <v>419</v>
      </c>
      <c r="H4" s="302" t="s">
        <v>420</v>
      </c>
      <c r="I4" s="302" t="s">
        <v>421</v>
      </c>
      <c r="J4" s="302" t="s">
        <v>422</v>
      </c>
      <c r="K4" s="302" t="s">
        <v>423</v>
      </c>
      <c r="L4" s="302" t="s">
        <v>424</v>
      </c>
      <c r="M4" s="303"/>
    </row>
    <row r="5" spans="1:13" ht="62.25" customHeight="1">
      <c r="A5" s="2009"/>
      <c r="B5" s="304"/>
      <c r="C5" s="305" t="s">
        <v>425</v>
      </c>
      <c r="D5" s="306" t="s">
        <v>426</v>
      </c>
      <c r="E5" s="306" t="s">
        <v>427</v>
      </c>
      <c r="F5" s="306" t="s">
        <v>428</v>
      </c>
      <c r="G5" s="306" t="s">
        <v>429</v>
      </c>
      <c r="H5" s="306" t="s">
        <v>430</v>
      </c>
      <c r="I5" s="306" t="s">
        <v>431</v>
      </c>
      <c r="J5" s="306" t="s">
        <v>432</v>
      </c>
      <c r="K5" s="306" t="s">
        <v>433</v>
      </c>
      <c r="L5" s="307" t="s">
        <v>434</v>
      </c>
      <c r="M5" s="308"/>
    </row>
    <row r="6" spans="1:13" ht="20.100000000000001" customHeight="1">
      <c r="A6" s="2009"/>
      <c r="B6" s="309"/>
      <c r="C6" s="310"/>
      <c r="D6" s="311" t="s">
        <v>6</v>
      </c>
      <c r="E6" s="311" t="s">
        <v>435</v>
      </c>
      <c r="F6" s="311" t="s">
        <v>50</v>
      </c>
      <c r="G6" s="311" t="s">
        <v>49</v>
      </c>
      <c r="H6" s="311" t="s">
        <v>48</v>
      </c>
      <c r="I6" s="311" t="s">
        <v>47</v>
      </c>
      <c r="J6" s="311" t="s">
        <v>46</v>
      </c>
      <c r="K6" s="311" t="s">
        <v>436</v>
      </c>
      <c r="L6" s="312" t="s">
        <v>437</v>
      </c>
      <c r="M6" s="313"/>
    </row>
    <row r="7" spans="1:13" ht="5.85" customHeight="1">
      <c r="A7" s="2009"/>
      <c r="B7" s="314"/>
      <c r="C7" s="315"/>
      <c r="D7" s="316"/>
      <c r="E7" s="316"/>
      <c r="F7" s="316"/>
      <c r="G7" s="316"/>
      <c r="H7" s="316"/>
      <c r="I7" s="316"/>
      <c r="J7" s="316"/>
      <c r="K7" s="316"/>
      <c r="L7" s="317"/>
      <c r="M7" s="308"/>
    </row>
    <row r="8" spans="1:13" ht="31.35" customHeight="1">
      <c r="A8" s="2009"/>
      <c r="B8" s="318" t="s">
        <v>438</v>
      </c>
      <c r="C8" s="319" t="s">
        <v>439</v>
      </c>
      <c r="D8" s="333">
        <v>655569</v>
      </c>
      <c r="E8" s="333">
        <v>375868</v>
      </c>
      <c r="F8" s="333">
        <v>279701</v>
      </c>
      <c r="G8" s="333">
        <v>40834</v>
      </c>
      <c r="H8" s="333">
        <v>1988</v>
      </c>
      <c r="I8" s="333">
        <v>-1676</v>
      </c>
      <c r="J8" s="333">
        <v>238555</v>
      </c>
      <c r="K8" s="333">
        <v>16768</v>
      </c>
      <c r="L8" s="334">
        <v>221787</v>
      </c>
      <c r="M8" s="323" t="s">
        <v>514</v>
      </c>
    </row>
    <row r="9" spans="1:13" ht="14.45" customHeight="1">
      <c r="A9" s="2009"/>
      <c r="B9" s="318"/>
      <c r="C9" s="319"/>
      <c r="M9" s="323"/>
    </row>
    <row r="10" spans="1:13" ht="31.35" customHeight="1">
      <c r="A10" s="2009"/>
      <c r="B10" s="318" t="s">
        <v>441</v>
      </c>
      <c r="C10" s="319" t="s">
        <v>442</v>
      </c>
      <c r="D10" s="333">
        <v>253770</v>
      </c>
      <c r="E10" s="333">
        <v>122120</v>
      </c>
      <c r="F10" s="333">
        <v>131650</v>
      </c>
      <c r="G10" s="333">
        <v>39644</v>
      </c>
      <c r="H10" s="333">
        <v>592</v>
      </c>
      <c r="I10" s="333">
        <v>-2019</v>
      </c>
      <c r="J10" s="333">
        <v>93433</v>
      </c>
      <c r="K10" s="333">
        <v>21645</v>
      </c>
      <c r="L10" s="334">
        <v>71788</v>
      </c>
      <c r="M10" s="324" t="s">
        <v>443</v>
      </c>
    </row>
    <row r="11" spans="1:13" ht="14.45" customHeight="1">
      <c r="A11" s="2009"/>
      <c r="B11" s="318"/>
      <c r="C11" s="319"/>
      <c r="M11" s="324"/>
    </row>
    <row r="12" spans="1:13" ht="17.100000000000001" customHeight="1">
      <c r="A12" s="2009"/>
      <c r="B12" s="325" t="s">
        <v>444</v>
      </c>
      <c r="C12" s="326" t="s">
        <v>445</v>
      </c>
      <c r="D12" s="333">
        <v>1458786</v>
      </c>
      <c r="E12" s="333">
        <v>1167315</v>
      </c>
      <c r="F12" s="333">
        <v>291471</v>
      </c>
      <c r="G12" s="333">
        <v>137331</v>
      </c>
      <c r="H12" s="333">
        <v>3738</v>
      </c>
      <c r="I12" s="333">
        <v>-304</v>
      </c>
      <c r="J12" s="333">
        <v>150706</v>
      </c>
      <c r="K12" s="333">
        <v>47199</v>
      </c>
      <c r="L12" s="334">
        <v>103507</v>
      </c>
      <c r="M12" s="324" t="s">
        <v>446</v>
      </c>
    </row>
    <row r="13" spans="1:13" ht="14.45" customHeight="1">
      <c r="A13" s="2009"/>
      <c r="B13" s="325"/>
      <c r="C13" s="326"/>
      <c r="M13" s="324"/>
    </row>
    <row r="14" spans="1:13" ht="31.35" customHeight="1">
      <c r="A14" s="2009"/>
      <c r="B14" s="318" t="s">
        <v>515</v>
      </c>
      <c r="C14" s="326" t="s">
        <v>448</v>
      </c>
      <c r="D14" s="333">
        <v>242236</v>
      </c>
      <c r="E14" s="333">
        <v>168427</v>
      </c>
      <c r="F14" s="333">
        <v>73809</v>
      </c>
      <c r="G14" s="333">
        <v>36899</v>
      </c>
      <c r="H14" s="333">
        <v>603</v>
      </c>
      <c r="I14" s="333">
        <v>-976</v>
      </c>
      <c r="J14" s="333">
        <v>37283</v>
      </c>
      <c r="K14" s="333">
        <v>21609</v>
      </c>
      <c r="L14" s="334">
        <v>15674</v>
      </c>
      <c r="M14" s="324" t="s">
        <v>449</v>
      </c>
    </row>
    <row r="15" spans="1:13" ht="14.45" customHeight="1">
      <c r="A15" s="2009"/>
      <c r="B15" s="318"/>
      <c r="C15" s="326"/>
      <c r="M15" s="324"/>
    </row>
    <row r="16" spans="1:13" ht="31.35" customHeight="1">
      <c r="A16" s="2009"/>
      <c r="B16" s="318" t="s">
        <v>450</v>
      </c>
      <c r="C16" s="326" t="s">
        <v>451</v>
      </c>
      <c r="D16" s="333">
        <v>30680</v>
      </c>
      <c r="E16" s="333">
        <v>22178</v>
      </c>
      <c r="F16" s="333">
        <v>8502</v>
      </c>
      <c r="G16" s="333">
        <v>7944</v>
      </c>
      <c r="H16" s="333">
        <v>70</v>
      </c>
      <c r="I16" s="333">
        <v>-425</v>
      </c>
      <c r="J16" s="333">
        <v>913</v>
      </c>
      <c r="K16" s="333">
        <v>1632</v>
      </c>
      <c r="L16" s="334">
        <v>-719</v>
      </c>
      <c r="M16" s="323" t="s">
        <v>452</v>
      </c>
    </row>
    <row r="17" spans="1:13" ht="14.45" customHeight="1">
      <c r="A17" s="2009"/>
      <c r="B17" s="318"/>
      <c r="C17" s="326"/>
      <c r="M17" s="323"/>
    </row>
    <row r="18" spans="1:13" ht="17.100000000000001" customHeight="1">
      <c r="A18" s="2009"/>
      <c r="B18" s="325" t="s">
        <v>453</v>
      </c>
      <c r="C18" s="326" t="s">
        <v>454</v>
      </c>
      <c r="D18" s="333">
        <v>240327</v>
      </c>
      <c r="E18" s="333">
        <v>192870</v>
      </c>
      <c r="F18" s="333">
        <v>47457</v>
      </c>
      <c r="G18" s="333">
        <v>22419</v>
      </c>
      <c r="H18" s="333">
        <v>595</v>
      </c>
      <c r="I18" s="333">
        <v>-66</v>
      </c>
      <c r="J18" s="333">
        <v>24509</v>
      </c>
      <c r="K18" s="333">
        <v>3519</v>
      </c>
      <c r="L18" s="334">
        <v>20990</v>
      </c>
      <c r="M18" s="327" t="s">
        <v>455</v>
      </c>
    </row>
    <row r="19" spans="1:13" ht="14.45" customHeight="1">
      <c r="A19" s="2009"/>
      <c r="B19" s="325"/>
      <c r="C19" s="326"/>
      <c r="M19" s="327"/>
    </row>
    <row r="20" spans="1:13" ht="45.6" customHeight="1">
      <c r="A20" s="2009"/>
      <c r="B20" s="318" t="s">
        <v>456</v>
      </c>
      <c r="C20" s="326" t="s">
        <v>457</v>
      </c>
      <c r="D20" s="333">
        <v>645171</v>
      </c>
      <c r="E20" s="333">
        <v>327096</v>
      </c>
      <c r="F20" s="333">
        <v>318075</v>
      </c>
      <c r="G20" s="333">
        <v>115838</v>
      </c>
      <c r="H20" s="333">
        <v>3114</v>
      </c>
      <c r="I20" s="321" t="s">
        <v>458</v>
      </c>
      <c r="J20" s="333">
        <v>199123</v>
      </c>
      <c r="K20" s="333">
        <v>16399</v>
      </c>
      <c r="L20" s="334">
        <v>182724</v>
      </c>
      <c r="M20" s="323" t="s">
        <v>459</v>
      </c>
    </row>
    <row r="21" spans="1:13" ht="14.45" customHeight="1">
      <c r="A21" s="2009"/>
      <c r="B21" s="318"/>
      <c r="C21" s="326"/>
      <c r="M21" s="323"/>
    </row>
    <row r="22" spans="1:13" ht="31.35" customHeight="1">
      <c r="A22" s="2009"/>
      <c r="B22" s="318" t="s">
        <v>460</v>
      </c>
      <c r="C22" s="326" t="s">
        <v>461</v>
      </c>
      <c r="D22" s="333">
        <v>341938</v>
      </c>
      <c r="E22" s="333">
        <v>185193</v>
      </c>
      <c r="F22" s="333">
        <v>156745</v>
      </c>
      <c r="G22" s="333">
        <v>81551</v>
      </c>
      <c r="H22" s="333">
        <v>1850</v>
      </c>
      <c r="I22" s="333">
        <v>-2134</v>
      </c>
      <c r="J22" s="333">
        <v>75478</v>
      </c>
      <c r="K22" s="333">
        <v>47829</v>
      </c>
      <c r="L22" s="334">
        <v>27649</v>
      </c>
      <c r="M22" s="324" t="s">
        <v>462</v>
      </c>
    </row>
    <row r="23" spans="1:13" ht="14.45" customHeight="1">
      <c r="A23" s="2009"/>
      <c r="B23" s="318"/>
      <c r="C23" s="326"/>
      <c r="M23" s="324"/>
    </row>
    <row r="24" spans="1:13" ht="31.35" customHeight="1">
      <c r="A24" s="2009"/>
      <c r="B24" s="318" t="s">
        <v>463</v>
      </c>
      <c r="C24" s="326" t="s">
        <v>464</v>
      </c>
      <c r="D24" s="333">
        <v>32637</v>
      </c>
      <c r="E24" s="333">
        <v>17086</v>
      </c>
      <c r="F24" s="333">
        <v>15551</v>
      </c>
      <c r="G24" s="333">
        <v>6724</v>
      </c>
      <c r="H24" s="333">
        <v>277</v>
      </c>
      <c r="I24" s="321" t="s">
        <v>458</v>
      </c>
      <c r="J24" s="333">
        <v>8550</v>
      </c>
      <c r="K24" s="333">
        <v>1380</v>
      </c>
      <c r="L24" s="334">
        <v>7170</v>
      </c>
      <c r="M24" s="323" t="s">
        <v>465</v>
      </c>
    </row>
    <row r="25" spans="1:13" ht="14.45" customHeight="1">
      <c r="A25" s="2009"/>
      <c r="B25" s="318"/>
      <c r="C25" s="326"/>
      <c r="M25" s="323"/>
    </row>
    <row r="26" spans="1:13" ht="17.100000000000001" customHeight="1">
      <c r="A26" s="2009"/>
      <c r="B26" s="318" t="s">
        <v>466</v>
      </c>
      <c r="C26" s="326" t="s">
        <v>467</v>
      </c>
      <c r="D26" s="333">
        <v>182886</v>
      </c>
      <c r="E26" s="333">
        <v>93618</v>
      </c>
      <c r="F26" s="333">
        <v>89268</v>
      </c>
      <c r="G26" s="333">
        <v>29621</v>
      </c>
      <c r="H26" s="333">
        <v>1259</v>
      </c>
      <c r="I26" s="333">
        <v>-1013</v>
      </c>
      <c r="J26" s="333">
        <v>59401</v>
      </c>
      <c r="K26" s="333">
        <v>15138</v>
      </c>
      <c r="L26" s="334">
        <v>44263</v>
      </c>
      <c r="M26" s="324" t="s">
        <v>468</v>
      </c>
    </row>
    <row r="27" spans="1:13" ht="14.45" customHeight="1">
      <c r="A27" s="2009"/>
      <c r="B27" s="318"/>
      <c r="C27" s="326"/>
      <c r="M27" s="324"/>
    </row>
    <row r="28" spans="1:13" ht="17.100000000000001" customHeight="1">
      <c r="A28" s="2009"/>
      <c r="B28" s="318" t="s">
        <v>469</v>
      </c>
      <c r="C28" s="326" t="s">
        <v>470</v>
      </c>
      <c r="D28" s="333">
        <v>107615</v>
      </c>
      <c r="E28" s="333">
        <v>42170</v>
      </c>
      <c r="F28" s="333">
        <v>65445</v>
      </c>
      <c r="G28" s="333">
        <v>30797</v>
      </c>
      <c r="H28" s="333">
        <v>2029</v>
      </c>
      <c r="I28" s="321" t="s">
        <v>458</v>
      </c>
      <c r="J28" s="333">
        <v>32619</v>
      </c>
      <c r="K28" s="333">
        <v>6136</v>
      </c>
      <c r="L28" s="361">
        <v>26483</v>
      </c>
      <c r="M28" s="324" t="s">
        <v>471</v>
      </c>
    </row>
    <row r="29" spans="1:13" ht="14.45" customHeight="1">
      <c r="A29" s="2009"/>
      <c r="B29" s="318"/>
      <c r="C29" s="326"/>
      <c r="M29" s="324"/>
    </row>
    <row r="30" spans="1:13" ht="17.100000000000001" customHeight="1">
      <c r="A30" s="2009"/>
      <c r="B30" s="318" t="s">
        <v>472</v>
      </c>
      <c r="C30" s="326" t="s">
        <v>473</v>
      </c>
      <c r="D30" s="333">
        <v>208144</v>
      </c>
      <c r="E30" s="333">
        <v>62160</v>
      </c>
      <c r="F30" s="333">
        <v>145984</v>
      </c>
      <c r="G30" s="333">
        <v>16129</v>
      </c>
      <c r="H30" s="333">
        <v>652</v>
      </c>
      <c r="I30" s="321">
        <v>-17</v>
      </c>
      <c r="J30" s="333">
        <v>129220</v>
      </c>
      <c r="K30" s="333">
        <v>52905</v>
      </c>
      <c r="L30" s="334">
        <v>76315</v>
      </c>
      <c r="M30" s="324" t="s">
        <v>474</v>
      </c>
    </row>
    <row r="31" spans="1:13" ht="19.7" customHeight="1">
      <c r="A31" s="2009">
        <v>46</v>
      </c>
      <c r="B31" s="329"/>
      <c r="C31" s="329"/>
      <c r="D31" s="329"/>
      <c r="E31" s="329"/>
      <c r="F31" s="329"/>
      <c r="G31" s="329"/>
      <c r="H31" s="329"/>
      <c r="I31" s="329"/>
      <c r="J31" s="2012" t="s">
        <v>543</v>
      </c>
      <c r="K31" s="2012"/>
      <c r="L31" s="2012"/>
      <c r="M31" s="2012"/>
    </row>
    <row r="32" spans="1:13" ht="62.25" customHeight="1">
      <c r="A32" s="2009"/>
      <c r="B32" s="301"/>
      <c r="C32" s="302" t="s">
        <v>415</v>
      </c>
      <c r="D32" s="302" t="s">
        <v>416</v>
      </c>
      <c r="E32" s="302" t="s">
        <v>417</v>
      </c>
      <c r="F32" s="302" t="s">
        <v>418</v>
      </c>
      <c r="G32" s="302" t="s">
        <v>419</v>
      </c>
      <c r="H32" s="302" t="s">
        <v>420</v>
      </c>
      <c r="I32" s="302" t="s">
        <v>421</v>
      </c>
      <c r="J32" s="302" t="s">
        <v>422</v>
      </c>
      <c r="K32" s="302" t="s">
        <v>423</v>
      </c>
      <c r="L32" s="302" t="s">
        <v>424</v>
      </c>
      <c r="M32" s="303"/>
    </row>
    <row r="33" spans="1:13" ht="62.25" customHeight="1">
      <c r="A33" s="2009"/>
      <c r="B33" s="304"/>
      <c r="C33" s="305" t="s">
        <v>425</v>
      </c>
      <c r="D33" s="306" t="s">
        <v>426</v>
      </c>
      <c r="E33" s="306" t="s">
        <v>427</v>
      </c>
      <c r="F33" s="306" t="s">
        <v>428</v>
      </c>
      <c r="G33" s="306" t="s">
        <v>429</v>
      </c>
      <c r="H33" s="306" t="s">
        <v>430</v>
      </c>
      <c r="I33" s="306" t="s">
        <v>431</v>
      </c>
      <c r="J33" s="306" t="s">
        <v>432</v>
      </c>
      <c r="K33" s="306" t="s">
        <v>433</v>
      </c>
      <c r="L33" s="307" t="s">
        <v>434</v>
      </c>
      <c r="M33" s="308"/>
    </row>
    <row r="34" spans="1:13" ht="20.100000000000001" customHeight="1">
      <c r="A34" s="2009"/>
      <c r="B34" s="309"/>
      <c r="C34" s="310"/>
      <c r="D34" s="311" t="s">
        <v>6</v>
      </c>
      <c r="E34" s="311" t="s">
        <v>435</v>
      </c>
      <c r="F34" s="311" t="s">
        <v>50</v>
      </c>
      <c r="G34" s="311" t="s">
        <v>49</v>
      </c>
      <c r="H34" s="311" t="s">
        <v>48</v>
      </c>
      <c r="I34" s="311" t="s">
        <v>47</v>
      </c>
      <c r="J34" s="311" t="s">
        <v>46</v>
      </c>
      <c r="K34" s="311" t="s">
        <v>436</v>
      </c>
      <c r="L34" s="312" t="s">
        <v>437</v>
      </c>
      <c r="M34" s="313"/>
    </row>
    <row r="35" spans="1:13" ht="5.85" customHeight="1">
      <c r="A35" s="2009"/>
      <c r="B35" s="329"/>
      <c r="C35" s="329"/>
      <c r="D35" s="329"/>
      <c r="E35" s="329"/>
      <c r="F35" s="329"/>
      <c r="G35" s="329"/>
      <c r="H35" s="329"/>
      <c r="I35" s="329"/>
      <c r="J35" s="329"/>
      <c r="K35" s="329"/>
      <c r="L35" s="329"/>
      <c r="M35" s="330"/>
    </row>
    <row r="36" spans="1:13" ht="31.35" customHeight="1">
      <c r="A36" s="2009"/>
      <c r="B36" s="331" t="s">
        <v>476</v>
      </c>
      <c r="C36" s="326" t="s">
        <v>477</v>
      </c>
      <c r="D36" s="355">
        <v>135141</v>
      </c>
      <c r="E36" s="355">
        <v>66681</v>
      </c>
      <c r="F36" s="355">
        <v>68460</v>
      </c>
      <c r="G36" s="355">
        <v>32351</v>
      </c>
      <c r="H36" s="355">
        <v>921</v>
      </c>
      <c r="I36" s="321">
        <v>-3</v>
      </c>
      <c r="J36" s="355">
        <v>35191</v>
      </c>
      <c r="K36" s="355">
        <v>9944</v>
      </c>
      <c r="L36" s="355">
        <v>25247</v>
      </c>
      <c r="M36" s="323" t="s">
        <v>478</v>
      </c>
    </row>
    <row r="37" spans="1:13" ht="14.1" customHeight="1">
      <c r="A37" s="2009"/>
      <c r="B37" s="331"/>
      <c r="C37" s="326"/>
      <c r="M37" s="323"/>
    </row>
    <row r="38" spans="1:13" ht="31.35" customHeight="1">
      <c r="A38" s="2009"/>
      <c r="B38" s="331" t="s">
        <v>479</v>
      </c>
      <c r="C38" s="326" t="s">
        <v>480</v>
      </c>
      <c r="D38" s="320">
        <v>59338</v>
      </c>
      <c r="E38" s="320">
        <v>29754</v>
      </c>
      <c r="F38" s="320">
        <v>29584</v>
      </c>
      <c r="G38" s="320">
        <v>17863</v>
      </c>
      <c r="H38" s="320">
        <v>358</v>
      </c>
      <c r="I38" s="321">
        <v>-1</v>
      </c>
      <c r="J38" s="320">
        <v>11364</v>
      </c>
      <c r="K38" s="320">
        <v>21528</v>
      </c>
      <c r="L38" s="322">
        <v>-10164</v>
      </c>
      <c r="M38" s="323" t="s">
        <v>481</v>
      </c>
    </row>
    <row r="39" spans="1:13" ht="14.1" customHeight="1">
      <c r="A39" s="2009"/>
      <c r="B39" s="331"/>
      <c r="C39" s="326"/>
      <c r="M39" s="323"/>
    </row>
    <row r="40" spans="1:13" s="755" customFormat="1" ht="31.35" customHeight="1">
      <c r="A40" s="2009"/>
      <c r="B40" s="863" t="s">
        <v>482</v>
      </c>
      <c r="C40" s="574" t="s">
        <v>483</v>
      </c>
      <c r="D40" s="366">
        <v>182158</v>
      </c>
      <c r="E40" s="366">
        <v>59093</v>
      </c>
      <c r="F40" s="366">
        <v>123065</v>
      </c>
      <c r="G40" s="366">
        <v>111927</v>
      </c>
      <c r="H40" s="366">
        <v>74</v>
      </c>
      <c r="I40" s="553" t="s">
        <v>458</v>
      </c>
      <c r="J40" s="366">
        <v>11064</v>
      </c>
      <c r="K40" s="366">
        <v>11064</v>
      </c>
      <c r="L40" s="524" t="s">
        <v>458</v>
      </c>
      <c r="M40" s="1614" t="s">
        <v>484</v>
      </c>
    </row>
    <row r="41" spans="1:13" ht="14.1" customHeight="1">
      <c r="A41" s="2009"/>
      <c r="B41" s="331"/>
      <c r="C41" s="326"/>
      <c r="M41" s="323"/>
    </row>
    <row r="42" spans="1:13" ht="17.100000000000001" customHeight="1">
      <c r="A42" s="2009"/>
      <c r="B42" s="334" t="s">
        <v>215</v>
      </c>
      <c r="C42" s="326" t="s">
        <v>485</v>
      </c>
      <c r="D42" s="320">
        <v>132745</v>
      </c>
      <c r="E42" s="320">
        <v>43749</v>
      </c>
      <c r="F42" s="320">
        <v>88996</v>
      </c>
      <c r="G42" s="320">
        <v>78640</v>
      </c>
      <c r="H42" s="320">
        <v>84</v>
      </c>
      <c r="I42" s="321" t="s">
        <v>458</v>
      </c>
      <c r="J42" s="320">
        <v>10272</v>
      </c>
      <c r="K42" s="320">
        <v>7496</v>
      </c>
      <c r="L42" s="322">
        <v>2776</v>
      </c>
      <c r="M42" s="323" t="s">
        <v>486</v>
      </c>
    </row>
    <row r="43" spans="1:13" ht="14.1" customHeight="1">
      <c r="A43" s="2009"/>
      <c r="B43" s="334"/>
      <c r="C43" s="326"/>
      <c r="M43" s="323"/>
    </row>
    <row r="44" spans="1:13" ht="31.35" customHeight="1">
      <c r="A44" s="2009"/>
      <c r="B44" s="331" t="s">
        <v>487</v>
      </c>
      <c r="C44" s="326" t="s">
        <v>488</v>
      </c>
      <c r="D44" s="320">
        <v>99304</v>
      </c>
      <c r="E44" s="320">
        <v>40446</v>
      </c>
      <c r="F44" s="320">
        <v>58858</v>
      </c>
      <c r="G44" s="320">
        <v>49065</v>
      </c>
      <c r="H44" s="320">
        <v>132</v>
      </c>
      <c r="I44" s="320">
        <v>-163</v>
      </c>
      <c r="J44" s="320">
        <v>9824</v>
      </c>
      <c r="K44" s="320">
        <v>7264</v>
      </c>
      <c r="L44" s="322">
        <v>2560</v>
      </c>
      <c r="M44" s="323" t="s">
        <v>489</v>
      </c>
    </row>
    <row r="45" spans="1:13" ht="14.1" customHeight="1">
      <c r="A45" s="2009"/>
      <c r="B45" s="331"/>
      <c r="C45" s="326"/>
      <c r="M45" s="323"/>
    </row>
    <row r="46" spans="1:13" ht="31.35" customHeight="1">
      <c r="A46" s="2009"/>
      <c r="B46" s="331" t="s">
        <v>490</v>
      </c>
      <c r="C46" s="335" t="s">
        <v>491</v>
      </c>
      <c r="D46" s="320">
        <v>23155</v>
      </c>
      <c r="E46" s="320">
        <v>9601</v>
      </c>
      <c r="F46" s="320">
        <v>13554</v>
      </c>
      <c r="G46" s="320">
        <v>10622</v>
      </c>
      <c r="H46" s="320">
        <v>63</v>
      </c>
      <c r="I46" s="320">
        <v>-2720</v>
      </c>
      <c r="J46" s="320">
        <v>5589</v>
      </c>
      <c r="K46" s="320">
        <v>3843</v>
      </c>
      <c r="L46" s="322">
        <v>1746</v>
      </c>
      <c r="M46" s="327" t="s">
        <v>492</v>
      </c>
    </row>
    <row r="47" spans="1:13" ht="14.1" customHeight="1">
      <c r="A47" s="2009"/>
      <c r="B47" s="331"/>
      <c r="C47" s="335"/>
      <c r="M47" s="327"/>
    </row>
    <row r="48" spans="1:13" ht="17.100000000000001" customHeight="1">
      <c r="A48" s="2009"/>
      <c r="B48" s="331" t="s">
        <v>493</v>
      </c>
      <c r="C48" s="335" t="s">
        <v>494</v>
      </c>
      <c r="D48" s="320">
        <v>26694</v>
      </c>
      <c r="E48" s="320">
        <v>9641</v>
      </c>
      <c r="F48" s="320">
        <v>17053</v>
      </c>
      <c r="G48" s="320">
        <v>7630</v>
      </c>
      <c r="H48" s="320">
        <v>323</v>
      </c>
      <c r="I48" s="321" t="s">
        <v>458</v>
      </c>
      <c r="J48" s="320">
        <v>9100</v>
      </c>
      <c r="K48" s="320">
        <v>224</v>
      </c>
      <c r="L48" s="322">
        <v>8876</v>
      </c>
      <c r="M48" s="323" t="s">
        <v>495</v>
      </c>
    </row>
    <row r="49" spans="1:13" ht="14.1" customHeight="1">
      <c r="A49" s="2009"/>
      <c r="B49" s="331"/>
      <c r="C49" s="335"/>
      <c r="M49" s="323"/>
    </row>
    <row r="50" spans="1:13" ht="17.100000000000001" customHeight="1">
      <c r="A50" s="2009"/>
      <c r="B50" s="336" t="s">
        <v>496</v>
      </c>
      <c r="C50" s="337"/>
      <c r="D50" s="354">
        <v>5058294</v>
      </c>
      <c r="E50" s="345">
        <v>3035066</v>
      </c>
      <c r="F50" s="345">
        <v>2023228</v>
      </c>
      <c r="G50" s="345">
        <v>873829</v>
      </c>
      <c r="H50" s="345">
        <v>18722</v>
      </c>
      <c r="I50" s="345">
        <v>-11517</v>
      </c>
      <c r="J50" s="345">
        <v>1142194</v>
      </c>
      <c r="K50" s="345">
        <v>313522</v>
      </c>
      <c r="L50" s="345">
        <v>828672</v>
      </c>
      <c r="M50" s="341" t="s">
        <v>497</v>
      </c>
    </row>
    <row r="51" spans="1:13" ht="14.1" customHeight="1">
      <c r="A51" s="2009"/>
      <c r="B51" s="336"/>
      <c r="C51" s="337"/>
      <c r="M51" s="341"/>
    </row>
    <row r="52" spans="1:13" ht="17.100000000000001" customHeight="1">
      <c r="A52" s="2009"/>
      <c r="B52" s="322" t="s">
        <v>498</v>
      </c>
      <c r="C52" s="342" t="s">
        <v>499</v>
      </c>
      <c r="D52" s="320">
        <v>367786</v>
      </c>
      <c r="E52" s="321" t="s">
        <v>122</v>
      </c>
      <c r="F52" s="320">
        <v>367786</v>
      </c>
      <c r="G52" s="321" t="s">
        <v>122</v>
      </c>
      <c r="H52" s="320">
        <v>367786</v>
      </c>
      <c r="I52" s="321" t="s">
        <v>122</v>
      </c>
      <c r="J52" s="321" t="s">
        <v>122</v>
      </c>
      <c r="K52" s="321" t="s">
        <v>122</v>
      </c>
      <c r="L52" s="328" t="s">
        <v>122</v>
      </c>
      <c r="M52" s="327" t="s">
        <v>500</v>
      </c>
    </row>
    <row r="53" spans="1:13" ht="14.1" customHeight="1">
      <c r="A53" s="2009"/>
      <c r="B53" s="322"/>
      <c r="C53" s="342"/>
      <c r="M53" s="327"/>
    </row>
    <row r="54" spans="1:13" ht="17.100000000000001" customHeight="1">
      <c r="A54" s="2009"/>
      <c r="B54" s="322" t="s">
        <v>501</v>
      </c>
      <c r="C54" s="342" t="s">
        <v>502</v>
      </c>
      <c r="D54" s="320">
        <v>-5647</v>
      </c>
      <c r="E54" s="321" t="s">
        <v>122</v>
      </c>
      <c r="F54" s="320">
        <v>-5647</v>
      </c>
      <c r="G54" s="321" t="s">
        <v>122</v>
      </c>
      <c r="H54" s="321" t="s">
        <v>122</v>
      </c>
      <c r="I54" s="320">
        <v>-5647</v>
      </c>
      <c r="J54" s="321" t="s">
        <v>122</v>
      </c>
      <c r="K54" s="321" t="s">
        <v>122</v>
      </c>
      <c r="L54" s="328" t="s">
        <v>122</v>
      </c>
      <c r="M54" s="343" t="s">
        <v>503</v>
      </c>
    </row>
    <row r="55" spans="1:13" ht="14.1" customHeight="1">
      <c r="A55" s="2009"/>
      <c r="B55" s="322"/>
      <c r="C55" s="342"/>
      <c r="M55" s="343"/>
    </row>
    <row r="56" spans="1:13" ht="17.100000000000001" customHeight="1">
      <c r="A56" s="2009"/>
      <c r="B56" s="336" t="s">
        <v>504</v>
      </c>
      <c r="C56" s="344" t="s">
        <v>5</v>
      </c>
      <c r="D56" s="345">
        <v>5420433</v>
      </c>
      <c r="E56" s="345">
        <v>3035066</v>
      </c>
      <c r="F56" s="345">
        <v>2385367</v>
      </c>
      <c r="G56" s="345">
        <v>873829</v>
      </c>
      <c r="H56" s="345">
        <v>386508</v>
      </c>
      <c r="I56" s="345">
        <v>-17164</v>
      </c>
      <c r="J56" s="345">
        <v>1142194</v>
      </c>
      <c r="K56" s="345">
        <v>313522</v>
      </c>
      <c r="L56" s="345">
        <v>828672</v>
      </c>
      <c r="M56" s="341" t="s">
        <v>505</v>
      </c>
    </row>
    <row r="57" spans="1:13" ht="14.1" customHeight="1">
      <c r="A57" s="2009"/>
      <c r="B57" s="334"/>
      <c r="C57" s="334"/>
      <c r="D57" s="364"/>
      <c r="E57" s="364"/>
      <c r="F57" s="364"/>
      <c r="G57" s="364"/>
      <c r="H57" s="364"/>
      <c r="I57" s="364"/>
      <c r="J57" s="364"/>
      <c r="K57" s="364"/>
      <c r="L57" s="364"/>
      <c r="M57" s="346"/>
    </row>
    <row r="58" spans="1:13" ht="17.100000000000001" customHeight="1">
      <c r="A58" s="2009"/>
      <c r="B58" s="347" t="s">
        <v>506</v>
      </c>
      <c r="C58" s="347"/>
      <c r="D58" s="364"/>
      <c r="E58" s="364"/>
      <c r="F58" s="364"/>
      <c r="G58" s="364"/>
      <c r="H58" s="364"/>
      <c r="I58" s="364"/>
      <c r="J58" s="364"/>
      <c r="K58" s="364"/>
      <c r="L58" s="364"/>
      <c r="M58" s="348" t="s">
        <v>507</v>
      </c>
    </row>
    <row r="59" spans="1:13" ht="14.1" customHeight="1">
      <c r="A59" s="2009"/>
      <c r="B59" s="347"/>
      <c r="C59" s="347"/>
      <c r="D59" s="322"/>
      <c r="E59" s="322"/>
      <c r="G59" s="322"/>
      <c r="H59" s="322"/>
      <c r="I59" s="322"/>
      <c r="J59" s="322"/>
      <c r="K59" s="322"/>
      <c r="L59" s="322"/>
      <c r="M59" s="348"/>
    </row>
    <row r="60" spans="1:13" ht="31.35" customHeight="1">
      <c r="A60" s="2009"/>
      <c r="B60" s="331" t="s">
        <v>508</v>
      </c>
      <c r="C60" s="334"/>
      <c r="D60" s="322"/>
      <c r="E60" s="320"/>
      <c r="F60" s="365">
        <v>18.600000000000001</v>
      </c>
      <c r="G60" s="320"/>
      <c r="H60" s="320"/>
      <c r="I60" s="320"/>
      <c r="J60" s="322"/>
      <c r="K60" s="320"/>
      <c r="L60" s="322"/>
      <c r="M60" s="323" t="s">
        <v>509</v>
      </c>
    </row>
    <row r="61" spans="1:13" ht="14.1" customHeight="1">
      <c r="A61" s="2009"/>
      <c r="B61" s="331"/>
      <c r="C61" s="334"/>
      <c r="D61" s="333"/>
      <c r="E61" s="321"/>
      <c r="G61" s="321"/>
      <c r="H61" s="321"/>
      <c r="I61" s="333"/>
      <c r="J61" s="321"/>
      <c r="K61" s="321"/>
      <c r="L61" s="328"/>
      <c r="M61" s="323"/>
    </row>
    <row r="62" spans="1:13" ht="31.35" customHeight="1">
      <c r="A62" s="2009"/>
      <c r="B62" s="331" t="s">
        <v>510</v>
      </c>
      <c r="C62" s="334"/>
      <c r="D62" s="334"/>
      <c r="E62" s="333"/>
      <c r="F62" s="320">
        <v>101946</v>
      </c>
      <c r="G62" s="333"/>
      <c r="H62" s="333"/>
      <c r="I62" s="333"/>
      <c r="J62" s="334"/>
      <c r="K62" s="333"/>
      <c r="L62" s="334"/>
      <c r="M62" s="327" t="s">
        <v>511</v>
      </c>
    </row>
    <row r="63" spans="1:13" ht="15">
      <c r="A63" s="776"/>
      <c r="B63" s="351"/>
      <c r="C63" s="351"/>
      <c r="D63" s="351"/>
      <c r="E63" s="351"/>
      <c r="F63" s="351"/>
      <c r="G63" s="351"/>
      <c r="H63" s="351"/>
      <c r="I63" s="351"/>
      <c r="J63" s="351"/>
      <c r="K63" s="351"/>
      <c r="L63" s="351"/>
      <c r="M63" s="298"/>
    </row>
    <row r="64" spans="1:13" ht="15">
      <c r="A64" s="776"/>
      <c r="B64" s="351"/>
      <c r="C64" s="351"/>
      <c r="D64" s="351"/>
      <c r="E64" s="351"/>
      <c r="F64" s="351"/>
      <c r="G64" s="351"/>
      <c r="H64" s="351"/>
      <c r="I64" s="351"/>
      <c r="J64" s="351"/>
      <c r="K64" s="351"/>
      <c r="L64" s="351"/>
      <c r="M64" s="298"/>
    </row>
    <row r="65" spans="1:13" ht="15">
      <c r="A65" s="777"/>
      <c r="B65" s="298"/>
      <c r="C65" s="298"/>
      <c r="D65" s="298"/>
      <c r="E65" s="298"/>
      <c r="F65" s="298"/>
      <c r="G65" s="298"/>
      <c r="H65" s="298"/>
      <c r="I65" s="298"/>
      <c r="J65" s="298"/>
      <c r="K65" s="298"/>
      <c r="L65" s="298"/>
      <c r="M65" s="298"/>
    </row>
    <row r="66" spans="1:13" ht="15">
      <c r="A66" s="777"/>
      <c r="B66" s="298"/>
      <c r="C66" s="298"/>
      <c r="D66" s="298"/>
      <c r="E66" s="298"/>
      <c r="F66" s="298"/>
      <c r="G66" s="298"/>
      <c r="H66" s="298"/>
      <c r="I66" s="298"/>
      <c r="J66" s="298"/>
      <c r="K66" s="298"/>
      <c r="L66" s="298"/>
      <c r="M66" s="298"/>
    </row>
    <row r="67" spans="1:13" ht="15">
      <c r="A67" s="777"/>
      <c r="B67" s="298"/>
      <c r="C67" s="298"/>
      <c r="D67" s="298"/>
      <c r="E67" s="298"/>
      <c r="F67" s="298"/>
      <c r="G67" s="298"/>
      <c r="H67" s="298"/>
      <c r="I67" s="298"/>
      <c r="J67" s="298"/>
      <c r="K67" s="298"/>
      <c r="L67" s="298"/>
      <c r="M67" s="298"/>
    </row>
    <row r="68" spans="1:13" ht="15">
      <c r="A68" s="777"/>
      <c r="B68" s="298"/>
      <c r="C68" s="298"/>
      <c r="D68" s="298"/>
      <c r="E68" s="298"/>
      <c r="F68" s="298"/>
      <c r="G68" s="298"/>
      <c r="H68" s="298"/>
      <c r="I68" s="298"/>
      <c r="J68" s="298"/>
      <c r="K68" s="298"/>
      <c r="L68" s="298"/>
      <c r="M68" s="298"/>
    </row>
    <row r="69" spans="1:13" ht="15">
      <c r="A69" s="777"/>
      <c r="B69" s="298"/>
      <c r="C69" s="298"/>
      <c r="D69" s="298"/>
      <c r="E69" s="298"/>
      <c r="F69" s="298"/>
      <c r="G69" s="298"/>
      <c r="H69" s="298"/>
      <c r="I69" s="298"/>
      <c r="J69" s="298"/>
      <c r="K69" s="298"/>
      <c r="L69" s="298"/>
      <c r="M69" s="298"/>
    </row>
    <row r="70" spans="1:13" ht="15">
      <c r="A70" s="777"/>
      <c r="B70" s="298"/>
      <c r="C70" s="298"/>
      <c r="D70" s="298"/>
      <c r="E70" s="298"/>
      <c r="F70" s="298"/>
      <c r="G70" s="298"/>
      <c r="H70" s="298"/>
      <c r="I70" s="298"/>
      <c r="J70" s="298"/>
      <c r="K70" s="298"/>
      <c r="L70" s="298"/>
      <c r="M70" s="298"/>
    </row>
  </sheetData>
  <mergeCells count="5">
    <mergeCell ref="A1:A30"/>
    <mergeCell ref="B1:L1"/>
    <mergeCell ref="B2:L2"/>
    <mergeCell ref="A31:A62"/>
    <mergeCell ref="J31:M31"/>
  </mergeCells>
  <pageMargins left="0.39370078740157483" right="0.39370078740157483" top="0.78740157480314965" bottom="0.78740157480314965" header="0.31496062992125984" footer="0.31496062992125984"/>
  <pageSetup paperSize="9" scale="70" orientation="landscape" r:id="rId1"/>
  <rowBreaks count="1" manualBreakCount="1">
    <brk id="30" max="12"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0"/>
  <sheetViews>
    <sheetView zoomScaleNormal="100" workbookViewId="0">
      <selection sqref="A1:N25"/>
    </sheetView>
  </sheetViews>
  <sheetFormatPr defaultColWidth="0" defaultRowHeight="12"/>
  <cols>
    <col min="1" max="1" width="8.5" style="755" customWidth="1"/>
    <col min="2" max="2" width="43.6640625" customWidth="1"/>
    <col min="3" max="3" width="9.1640625" customWidth="1"/>
    <col min="4" max="4" width="10.5" customWidth="1"/>
    <col min="5" max="5" width="15.5" customWidth="1"/>
    <col min="6" max="6" width="13.6640625" customWidth="1"/>
    <col min="7" max="9" width="17.33203125" customWidth="1"/>
    <col min="10" max="10" width="16.1640625" customWidth="1"/>
    <col min="11" max="11" width="15.5" customWidth="1"/>
    <col min="12" max="12" width="16.1640625" customWidth="1"/>
    <col min="13" max="13" width="44.6640625" customWidth="1"/>
    <col min="14" max="23" width="17.33203125" customWidth="1"/>
  </cols>
  <sheetData>
    <row r="1" spans="1:13" ht="20.100000000000001" customHeight="1">
      <c r="A1" s="2009">
        <v>47</v>
      </c>
      <c r="B1" s="2010" t="s">
        <v>544</v>
      </c>
      <c r="C1" s="2010"/>
      <c r="D1" s="2010"/>
      <c r="E1" s="2010"/>
      <c r="F1" s="2010"/>
      <c r="G1" s="2010"/>
      <c r="H1" s="2010"/>
      <c r="I1" s="2010"/>
      <c r="J1" s="2010"/>
      <c r="K1" s="2010"/>
      <c r="L1" s="2010"/>
      <c r="M1" s="298"/>
    </row>
    <row r="2" spans="1:13" ht="20.100000000000001" customHeight="1">
      <c r="A2" s="2009"/>
      <c r="B2" s="2011" t="s">
        <v>545</v>
      </c>
      <c r="C2" s="2011"/>
      <c r="D2" s="2011"/>
      <c r="E2" s="2011"/>
      <c r="F2" s="2011"/>
      <c r="G2" s="2011"/>
      <c r="H2" s="2011"/>
      <c r="I2" s="2011"/>
      <c r="J2" s="2011"/>
      <c r="K2" s="2011"/>
      <c r="L2" s="2011"/>
      <c r="M2" s="298"/>
    </row>
    <row r="3" spans="1:13" ht="20.100000000000001" customHeight="1">
      <c r="A3" s="2009"/>
      <c r="B3" s="299"/>
      <c r="C3" s="299"/>
      <c r="D3" s="299"/>
      <c r="E3" s="299"/>
      <c r="F3" s="299"/>
      <c r="G3" s="299"/>
      <c r="H3" s="299"/>
      <c r="I3" s="299"/>
      <c r="J3" s="299"/>
      <c r="K3" s="299"/>
      <c r="L3" s="299"/>
      <c r="M3" s="300" t="s">
        <v>414</v>
      </c>
    </row>
    <row r="4" spans="1:13" ht="62.25" customHeight="1">
      <c r="A4" s="2009"/>
      <c r="B4" s="301"/>
      <c r="C4" s="302" t="s">
        <v>415</v>
      </c>
      <c r="D4" s="302" t="s">
        <v>416</v>
      </c>
      <c r="E4" s="302" t="s">
        <v>417</v>
      </c>
      <c r="F4" s="302" t="s">
        <v>418</v>
      </c>
      <c r="G4" s="302" t="s">
        <v>419</v>
      </c>
      <c r="H4" s="302" t="s">
        <v>420</v>
      </c>
      <c r="I4" s="302" t="s">
        <v>421</v>
      </c>
      <c r="J4" s="302" t="s">
        <v>422</v>
      </c>
      <c r="K4" s="302" t="s">
        <v>423</v>
      </c>
      <c r="L4" s="302" t="s">
        <v>424</v>
      </c>
      <c r="M4" s="303"/>
    </row>
    <row r="5" spans="1:13" ht="62.25" customHeight="1">
      <c r="A5" s="2009"/>
      <c r="B5" s="304"/>
      <c r="C5" s="305" t="s">
        <v>425</v>
      </c>
      <c r="D5" s="306" t="s">
        <v>426</v>
      </c>
      <c r="E5" s="306" t="s">
        <v>427</v>
      </c>
      <c r="F5" s="306" t="s">
        <v>428</v>
      </c>
      <c r="G5" s="306" t="s">
        <v>429</v>
      </c>
      <c r="H5" s="306" t="s">
        <v>430</v>
      </c>
      <c r="I5" s="306" t="s">
        <v>431</v>
      </c>
      <c r="J5" s="306" t="s">
        <v>432</v>
      </c>
      <c r="K5" s="306" t="s">
        <v>433</v>
      </c>
      <c r="L5" s="307" t="s">
        <v>434</v>
      </c>
      <c r="M5" s="308"/>
    </row>
    <row r="6" spans="1:13" ht="20.100000000000001" customHeight="1">
      <c r="A6" s="2009"/>
      <c r="B6" s="309"/>
      <c r="C6" s="310"/>
      <c r="D6" s="311" t="s">
        <v>6</v>
      </c>
      <c r="E6" s="311" t="s">
        <v>435</v>
      </c>
      <c r="F6" s="311" t="s">
        <v>50</v>
      </c>
      <c r="G6" s="311" t="s">
        <v>49</v>
      </c>
      <c r="H6" s="311" t="s">
        <v>48</v>
      </c>
      <c r="I6" s="311" t="s">
        <v>47</v>
      </c>
      <c r="J6" s="311" t="s">
        <v>46</v>
      </c>
      <c r="K6" s="311" t="s">
        <v>436</v>
      </c>
      <c r="L6" s="312" t="s">
        <v>437</v>
      </c>
      <c r="M6" s="313"/>
    </row>
    <row r="7" spans="1:13" ht="5.85" customHeight="1">
      <c r="A7" s="2009"/>
      <c r="B7" s="314"/>
      <c r="C7" s="315"/>
      <c r="D7" s="316"/>
      <c r="E7" s="316"/>
      <c r="F7" s="316"/>
      <c r="G7" s="316"/>
      <c r="H7" s="316"/>
      <c r="I7" s="316"/>
      <c r="J7" s="316"/>
      <c r="K7" s="316"/>
      <c r="L7" s="317"/>
      <c r="M7" s="308"/>
    </row>
    <row r="8" spans="1:13" ht="31.35" customHeight="1">
      <c r="A8" s="2009"/>
      <c r="B8" s="318" t="s">
        <v>438</v>
      </c>
      <c r="C8" s="319" t="s">
        <v>439</v>
      </c>
      <c r="D8" s="333">
        <v>727352</v>
      </c>
      <c r="E8" s="333">
        <v>423933</v>
      </c>
      <c r="F8" s="333">
        <v>303419</v>
      </c>
      <c r="G8" s="333">
        <v>54657</v>
      </c>
      <c r="H8" s="333">
        <v>2773</v>
      </c>
      <c r="I8" s="333">
        <v>-6047</v>
      </c>
      <c r="J8" s="333">
        <v>252036</v>
      </c>
      <c r="K8" s="333">
        <v>23952</v>
      </c>
      <c r="L8" s="334">
        <v>228084</v>
      </c>
      <c r="M8" s="323" t="s">
        <v>514</v>
      </c>
    </row>
    <row r="9" spans="1:13" ht="14.45" customHeight="1">
      <c r="A9" s="2009"/>
      <c r="B9" s="318"/>
      <c r="C9" s="319"/>
      <c r="M9" s="323"/>
    </row>
    <row r="10" spans="1:13" ht="31.35" customHeight="1">
      <c r="A10" s="2009"/>
      <c r="B10" s="318" t="s">
        <v>441</v>
      </c>
      <c r="C10" s="319" t="s">
        <v>442</v>
      </c>
      <c r="D10" s="333">
        <v>344157</v>
      </c>
      <c r="E10" s="333">
        <v>167306</v>
      </c>
      <c r="F10" s="333">
        <v>176851</v>
      </c>
      <c r="G10" s="333">
        <v>50939</v>
      </c>
      <c r="H10" s="333">
        <v>654</v>
      </c>
      <c r="I10" s="333">
        <v>-2386</v>
      </c>
      <c r="J10" s="333">
        <v>127644</v>
      </c>
      <c r="K10" s="333">
        <v>24785</v>
      </c>
      <c r="L10" s="334">
        <v>102859</v>
      </c>
      <c r="M10" s="324" t="s">
        <v>443</v>
      </c>
    </row>
    <row r="11" spans="1:13" ht="14.45" customHeight="1">
      <c r="A11" s="2009"/>
      <c r="B11" s="318"/>
      <c r="C11" s="319"/>
      <c r="M11" s="324"/>
    </row>
    <row r="12" spans="1:13" ht="17.100000000000001" customHeight="1">
      <c r="A12" s="2009"/>
      <c r="B12" s="325" t="s">
        <v>444</v>
      </c>
      <c r="C12" s="326" t="s">
        <v>445</v>
      </c>
      <c r="D12" s="333">
        <v>1805097</v>
      </c>
      <c r="E12" s="333">
        <v>1447937</v>
      </c>
      <c r="F12" s="333">
        <v>357160</v>
      </c>
      <c r="G12" s="333">
        <v>186003</v>
      </c>
      <c r="H12" s="333">
        <v>4056</v>
      </c>
      <c r="I12" s="333">
        <v>-566</v>
      </c>
      <c r="J12" s="333">
        <v>167667</v>
      </c>
      <c r="K12" s="333">
        <v>47553</v>
      </c>
      <c r="L12" s="334">
        <v>120114</v>
      </c>
      <c r="M12" s="324" t="s">
        <v>446</v>
      </c>
    </row>
    <row r="13" spans="1:13" ht="14.45" customHeight="1">
      <c r="A13" s="2009"/>
      <c r="B13" s="325"/>
      <c r="C13" s="326"/>
      <c r="M13" s="324"/>
    </row>
    <row r="14" spans="1:13" ht="31.35" customHeight="1">
      <c r="A14" s="2009"/>
      <c r="B14" s="318" t="s">
        <v>515</v>
      </c>
      <c r="C14" s="326" t="s">
        <v>448</v>
      </c>
      <c r="D14" s="333">
        <v>283985</v>
      </c>
      <c r="E14" s="333">
        <v>198015</v>
      </c>
      <c r="F14" s="333">
        <v>85970</v>
      </c>
      <c r="G14" s="333">
        <v>43444</v>
      </c>
      <c r="H14" s="333">
        <v>548</v>
      </c>
      <c r="I14" s="333">
        <v>-1713</v>
      </c>
      <c r="J14" s="333">
        <v>43691</v>
      </c>
      <c r="K14" s="333">
        <v>23876</v>
      </c>
      <c r="L14" s="334">
        <v>19815</v>
      </c>
      <c r="M14" s="324" t="s">
        <v>449</v>
      </c>
    </row>
    <row r="15" spans="1:13" ht="14.45" customHeight="1">
      <c r="A15" s="2009"/>
      <c r="B15" s="318"/>
      <c r="C15" s="326"/>
      <c r="M15" s="324"/>
    </row>
    <row r="16" spans="1:13" ht="31.35" customHeight="1">
      <c r="A16" s="2009"/>
      <c r="B16" s="318" t="s">
        <v>450</v>
      </c>
      <c r="C16" s="326" t="s">
        <v>451</v>
      </c>
      <c r="D16" s="333">
        <v>37104</v>
      </c>
      <c r="E16" s="333">
        <v>27224</v>
      </c>
      <c r="F16" s="333">
        <v>9880</v>
      </c>
      <c r="G16" s="333">
        <v>9779</v>
      </c>
      <c r="H16" s="333">
        <v>71</v>
      </c>
      <c r="I16" s="333">
        <v>-655</v>
      </c>
      <c r="J16" s="333">
        <v>685</v>
      </c>
      <c r="K16" s="333">
        <v>1911</v>
      </c>
      <c r="L16" s="334">
        <v>-1226</v>
      </c>
      <c r="M16" s="323" t="s">
        <v>452</v>
      </c>
    </row>
    <row r="17" spans="1:13" ht="14.45" customHeight="1">
      <c r="A17" s="2009"/>
      <c r="B17" s="318"/>
      <c r="C17" s="326"/>
      <c r="M17" s="323"/>
    </row>
    <row r="18" spans="1:13" ht="17.100000000000001" customHeight="1">
      <c r="A18" s="2009"/>
      <c r="B18" s="325" t="s">
        <v>453</v>
      </c>
      <c r="C18" s="326" t="s">
        <v>454</v>
      </c>
      <c r="D18" s="333">
        <v>326496</v>
      </c>
      <c r="E18" s="333">
        <v>262065</v>
      </c>
      <c r="F18" s="333">
        <v>64431</v>
      </c>
      <c r="G18" s="333">
        <v>31614</v>
      </c>
      <c r="H18" s="333">
        <v>748</v>
      </c>
      <c r="I18" s="333">
        <v>-100</v>
      </c>
      <c r="J18" s="333">
        <v>32169</v>
      </c>
      <c r="K18" s="333">
        <v>5810</v>
      </c>
      <c r="L18" s="334">
        <v>26359</v>
      </c>
      <c r="M18" s="327" t="s">
        <v>455</v>
      </c>
    </row>
    <row r="19" spans="1:13" ht="14.45" customHeight="1">
      <c r="A19" s="2009"/>
      <c r="B19" s="325"/>
      <c r="C19" s="326"/>
      <c r="M19" s="327"/>
    </row>
    <row r="20" spans="1:13" ht="45.6" customHeight="1">
      <c r="A20" s="2009"/>
      <c r="B20" s="318" t="s">
        <v>456</v>
      </c>
      <c r="C20" s="326" t="s">
        <v>457</v>
      </c>
      <c r="D20" s="320">
        <v>832350</v>
      </c>
      <c r="E20" s="320">
        <v>423094</v>
      </c>
      <c r="F20" s="320">
        <v>409256</v>
      </c>
      <c r="G20" s="320">
        <v>153059</v>
      </c>
      <c r="H20" s="320">
        <v>3732</v>
      </c>
      <c r="I20" s="321" t="s">
        <v>458</v>
      </c>
      <c r="J20" s="320">
        <v>252465</v>
      </c>
      <c r="K20" s="320">
        <v>18094</v>
      </c>
      <c r="L20" s="322">
        <v>234371</v>
      </c>
      <c r="M20" s="323" t="s">
        <v>459</v>
      </c>
    </row>
    <row r="21" spans="1:13" ht="14.45" customHeight="1">
      <c r="A21" s="2009"/>
      <c r="B21" s="318"/>
      <c r="C21" s="326"/>
      <c r="M21" s="323"/>
    </row>
    <row r="22" spans="1:13" ht="31.35" customHeight="1">
      <c r="A22" s="2009"/>
      <c r="B22" s="318" t="s">
        <v>460</v>
      </c>
      <c r="C22" s="326" t="s">
        <v>461</v>
      </c>
      <c r="D22" s="333">
        <v>420484</v>
      </c>
      <c r="E22" s="333">
        <v>229659</v>
      </c>
      <c r="F22" s="333">
        <v>190825</v>
      </c>
      <c r="G22" s="333">
        <v>113473</v>
      </c>
      <c r="H22" s="333">
        <v>2214</v>
      </c>
      <c r="I22" s="333">
        <v>-3329</v>
      </c>
      <c r="J22" s="333">
        <v>78467</v>
      </c>
      <c r="K22" s="333">
        <v>65745</v>
      </c>
      <c r="L22" s="334">
        <v>12722</v>
      </c>
      <c r="M22" s="324" t="s">
        <v>462</v>
      </c>
    </row>
    <row r="23" spans="1:13" ht="14.45" customHeight="1">
      <c r="A23" s="2009"/>
      <c r="B23" s="318"/>
      <c r="C23" s="326"/>
      <c r="M23" s="324"/>
    </row>
    <row r="24" spans="1:13" ht="31.35" customHeight="1">
      <c r="A24" s="2009"/>
      <c r="B24" s="318" t="s">
        <v>463</v>
      </c>
      <c r="C24" s="326" t="s">
        <v>464</v>
      </c>
      <c r="D24" s="320">
        <v>37737</v>
      </c>
      <c r="E24" s="320">
        <v>19010</v>
      </c>
      <c r="F24" s="320">
        <v>18727</v>
      </c>
      <c r="G24" s="320">
        <v>7805</v>
      </c>
      <c r="H24" s="320">
        <v>425</v>
      </c>
      <c r="I24" s="321" t="s">
        <v>458</v>
      </c>
      <c r="J24" s="320">
        <v>10497</v>
      </c>
      <c r="K24" s="320">
        <v>1618</v>
      </c>
      <c r="L24" s="322">
        <v>8879</v>
      </c>
      <c r="M24" s="323" t="s">
        <v>465</v>
      </c>
    </row>
    <row r="25" spans="1:13" ht="14.45" customHeight="1">
      <c r="A25" s="2009"/>
      <c r="B25" s="318"/>
      <c r="C25" s="326"/>
      <c r="M25" s="323"/>
    </row>
    <row r="26" spans="1:13" ht="17.100000000000001" customHeight="1">
      <c r="A26" s="2009"/>
      <c r="B26" s="318" t="s">
        <v>466</v>
      </c>
      <c r="C26" s="326" t="s">
        <v>467</v>
      </c>
      <c r="D26" s="333">
        <v>225659</v>
      </c>
      <c r="E26" s="333">
        <v>115363</v>
      </c>
      <c r="F26" s="333">
        <v>110296</v>
      </c>
      <c r="G26" s="333">
        <v>37074</v>
      </c>
      <c r="H26" s="333">
        <v>1813</v>
      </c>
      <c r="I26" s="333">
        <v>-243</v>
      </c>
      <c r="J26" s="333">
        <v>71652</v>
      </c>
      <c r="K26" s="333">
        <v>15144</v>
      </c>
      <c r="L26" s="334">
        <v>56508</v>
      </c>
      <c r="M26" s="324" t="s">
        <v>468</v>
      </c>
    </row>
    <row r="27" spans="1:13" ht="14.45" customHeight="1">
      <c r="A27" s="2009"/>
      <c r="B27" s="318"/>
      <c r="C27" s="326"/>
      <c r="M27" s="324"/>
    </row>
    <row r="28" spans="1:13" ht="17.100000000000001" customHeight="1">
      <c r="A28" s="2009"/>
      <c r="B28" s="318" t="s">
        <v>469</v>
      </c>
      <c r="C28" s="326" t="s">
        <v>470</v>
      </c>
      <c r="D28" s="333">
        <v>123165</v>
      </c>
      <c r="E28" s="333">
        <v>39773</v>
      </c>
      <c r="F28" s="333">
        <v>83392</v>
      </c>
      <c r="G28" s="333">
        <v>37211</v>
      </c>
      <c r="H28" s="333">
        <v>2382</v>
      </c>
      <c r="I28" s="321" t="s">
        <v>458</v>
      </c>
      <c r="J28" s="333">
        <v>43799</v>
      </c>
      <c r="K28" s="333">
        <v>7029</v>
      </c>
      <c r="L28" s="361">
        <v>36770</v>
      </c>
      <c r="M28" s="324" t="s">
        <v>471</v>
      </c>
    </row>
    <row r="29" spans="1:13" ht="14.45" customHeight="1">
      <c r="A29" s="2009"/>
      <c r="B29" s="318"/>
      <c r="C29" s="326"/>
      <c r="M29" s="324"/>
    </row>
    <row r="30" spans="1:13" ht="17.100000000000001" customHeight="1">
      <c r="A30" s="2009"/>
      <c r="B30" s="318" t="s">
        <v>472</v>
      </c>
      <c r="C30" s="326" t="s">
        <v>473</v>
      </c>
      <c r="D30" s="333">
        <v>238141</v>
      </c>
      <c r="E30" s="333">
        <v>66467</v>
      </c>
      <c r="F30" s="333">
        <v>171674</v>
      </c>
      <c r="G30" s="333">
        <v>19189</v>
      </c>
      <c r="H30" s="333">
        <v>625</v>
      </c>
      <c r="I30" s="321" t="s">
        <v>458</v>
      </c>
      <c r="J30" s="333">
        <v>151860</v>
      </c>
      <c r="K30" s="333">
        <v>65610</v>
      </c>
      <c r="L30" s="334">
        <v>86250</v>
      </c>
      <c r="M30" s="324" t="s">
        <v>474</v>
      </c>
    </row>
    <row r="31" spans="1:13" ht="20.100000000000001" customHeight="1">
      <c r="A31" s="2009">
        <v>48</v>
      </c>
      <c r="B31" s="329"/>
      <c r="C31" s="329"/>
      <c r="D31" s="329"/>
      <c r="E31" s="329"/>
      <c r="F31" s="329"/>
      <c r="G31" s="329"/>
      <c r="H31" s="329"/>
      <c r="I31" s="329"/>
      <c r="J31" s="2012" t="s">
        <v>546</v>
      </c>
      <c r="K31" s="2012"/>
      <c r="L31" s="2012"/>
      <c r="M31" s="2012"/>
    </row>
    <row r="32" spans="1:13" ht="62.25" customHeight="1">
      <c r="A32" s="2009"/>
      <c r="B32" s="301"/>
      <c r="C32" s="302" t="s">
        <v>415</v>
      </c>
      <c r="D32" s="302" t="s">
        <v>416</v>
      </c>
      <c r="E32" s="302" t="s">
        <v>417</v>
      </c>
      <c r="F32" s="302" t="s">
        <v>418</v>
      </c>
      <c r="G32" s="302" t="s">
        <v>419</v>
      </c>
      <c r="H32" s="302" t="s">
        <v>420</v>
      </c>
      <c r="I32" s="302" t="s">
        <v>421</v>
      </c>
      <c r="J32" s="302" t="s">
        <v>422</v>
      </c>
      <c r="K32" s="302" t="s">
        <v>423</v>
      </c>
      <c r="L32" s="302" t="s">
        <v>424</v>
      </c>
      <c r="M32" s="303"/>
    </row>
    <row r="33" spans="1:13" ht="62.25" customHeight="1">
      <c r="A33" s="2009"/>
      <c r="B33" s="304"/>
      <c r="C33" s="305" t="s">
        <v>425</v>
      </c>
      <c r="D33" s="306" t="s">
        <v>426</v>
      </c>
      <c r="E33" s="306" t="s">
        <v>427</v>
      </c>
      <c r="F33" s="306" t="s">
        <v>428</v>
      </c>
      <c r="G33" s="306" t="s">
        <v>429</v>
      </c>
      <c r="H33" s="306" t="s">
        <v>430</v>
      </c>
      <c r="I33" s="306" t="s">
        <v>431</v>
      </c>
      <c r="J33" s="306" t="s">
        <v>432</v>
      </c>
      <c r="K33" s="306" t="s">
        <v>433</v>
      </c>
      <c r="L33" s="307" t="s">
        <v>434</v>
      </c>
      <c r="M33" s="308"/>
    </row>
    <row r="34" spans="1:13" ht="20.100000000000001" customHeight="1">
      <c r="A34" s="2009"/>
      <c r="B34" s="309"/>
      <c r="C34" s="310"/>
      <c r="D34" s="311" t="s">
        <v>6</v>
      </c>
      <c r="E34" s="311" t="s">
        <v>435</v>
      </c>
      <c r="F34" s="311" t="s">
        <v>50</v>
      </c>
      <c r="G34" s="311" t="s">
        <v>49</v>
      </c>
      <c r="H34" s="311" t="s">
        <v>48</v>
      </c>
      <c r="I34" s="311" t="s">
        <v>47</v>
      </c>
      <c r="J34" s="311" t="s">
        <v>46</v>
      </c>
      <c r="K34" s="311" t="s">
        <v>436</v>
      </c>
      <c r="L34" s="312" t="s">
        <v>437</v>
      </c>
      <c r="M34" s="313"/>
    </row>
    <row r="35" spans="1:13" ht="5.85" customHeight="1">
      <c r="A35" s="2009"/>
      <c r="B35" s="329"/>
      <c r="C35" s="329"/>
      <c r="D35" s="329"/>
      <c r="E35" s="329"/>
      <c r="F35" s="329"/>
      <c r="G35" s="329"/>
      <c r="H35" s="329"/>
      <c r="I35" s="329"/>
      <c r="J35" s="329"/>
      <c r="K35" s="329"/>
      <c r="L35" s="329"/>
      <c r="M35" s="330"/>
    </row>
    <row r="36" spans="1:13" ht="31.35" customHeight="1">
      <c r="A36" s="2009"/>
      <c r="B36" s="331" t="s">
        <v>476</v>
      </c>
      <c r="C36" s="326" t="s">
        <v>477</v>
      </c>
      <c r="D36" s="355">
        <v>171630</v>
      </c>
      <c r="E36" s="355">
        <v>85093</v>
      </c>
      <c r="F36" s="355">
        <v>86537</v>
      </c>
      <c r="G36" s="355">
        <v>45942</v>
      </c>
      <c r="H36" s="355">
        <v>1099</v>
      </c>
      <c r="I36" s="321">
        <v>-20</v>
      </c>
      <c r="J36" s="355">
        <v>39516</v>
      </c>
      <c r="K36" s="355">
        <v>11730</v>
      </c>
      <c r="L36" s="355">
        <v>27786</v>
      </c>
      <c r="M36" s="323" t="s">
        <v>478</v>
      </c>
    </row>
    <row r="37" spans="1:13" ht="14.1" customHeight="1">
      <c r="A37" s="2009"/>
      <c r="B37" s="331"/>
      <c r="C37" s="326"/>
      <c r="M37" s="323"/>
    </row>
    <row r="38" spans="1:13" ht="31.35" customHeight="1">
      <c r="A38" s="2009"/>
      <c r="B38" s="331" t="s">
        <v>479</v>
      </c>
      <c r="C38" s="326" t="s">
        <v>480</v>
      </c>
      <c r="D38" s="320">
        <v>70820</v>
      </c>
      <c r="E38" s="320">
        <v>35349</v>
      </c>
      <c r="F38" s="320">
        <v>35471</v>
      </c>
      <c r="G38" s="320">
        <v>22716</v>
      </c>
      <c r="H38" s="320">
        <v>472</v>
      </c>
      <c r="I38" s="321" t="s">
        <v>458</v>
      </c>
      <c r="J38" s="320">
        <v>12283</v>
      </c>
      <c r="K38" s="320">
        <v>8787</v>
      </c>
      <c r="L38" s="322">
        <v>3496</v>
      </c>
      <c r="M38" s="323" t="s">
        <v>481</v>
      </c>
    </row>
    <row r="39" spans="1:13" ht="14.1" customHeight="1">
      <c r="A39" s="2009"/>
      <c r="B39" s="331"/>
      <c r="C39" s="326"/>
      <c r="M39" s="323"/>
    </row>
    <row r="40" spans="1:13" s="755" customFormat="1" ht="31.35" customHeight="1">
      <c r="A40" s="2009"/>
      <c r="B40" s="863" t="s">
        <v>482</v>
      </c>
      <c r="C40" s="574" t="s">
        <v>483</v>
      </c>
      <c r="D40" s="366">
        <v>236970</v>
      </c>
      <c r="E40" s="366">
        <v>73172</v>
      </c>
      <c r="F40" s="366">
        <v>163798</v>
      </c>
      <c r="G40" s="366">
        <v>148689</v>
      </c>
      <c r="H40" s="366">
        <v>65</v>
      </c>
      <c r="I40" s="553" t="s">
        <v>458</v>
      </c>
      <c r="J40" s="366">
        <v>15044</v>
      </c>
      <c r="K40" s="366">
        <v>15044</v>
      </c>
      <c r="L40" s="1275" t="s">
        <v>363</v>
      </c>
      <c r="M40" s="1614" t="s">
        <v>484</v>
      </c>
    </row>
    <row r="41" spans="1:13" ht="14.1" customHeight="1">
      <c r="A41" s="2009"/>
      <c r="B41" s="331"/>
      <c r="C41" s="326"/>
      <c r="M41" s="323"/>
    </row>
    <row r="42" spans="1:13" ht="17.100000000000001" customHeight="1">
      <c r="A42" s="2009"/>
      <c r="B42" s="334" t="s">
        <v>215</v>
      </c>
      <c r="C42" s="326" t="s">
        <v>485</v>
      </c>
      <c r="D42" s="320">
        <v>180011</v>
      </c>
      <c r="E42" s="320">
        <v>46798</v>
      </c>
      <c r="F42" s="320">
        <v>133213</v>
      </c>
      <c r="G42" s="320">
        <v>120015</v>
      </c>
      <c r="H42" s="320">
        <v>100</v>
      </c>
      <c r="I42" s="321" t="s">
        <v>458</v>
      </c>
      <c r="J42" s="320">
        <v>13098</v>
      </c>
      <c r="K42" s="320">
        <v>9894</v>
      </c>
      <c r="L42" s="322">
        <v>3204</v>
      </c>
      <c r="M42" s="323" t="s">
        <v>486</v>
      </c>
    </row>
    <row r="43" spans="1:13" ht="14.1" customHeight="1">
      <c r="A43" s="2009"/>
      <c r="B43" s="334"/>
      <c r="C43" s="326"/>
      <c r="M43" s="323"/>
    </row>
    <row r="44" spans="1:13" ht="31.35" customHeight="1">
      <c r="A44" s="2009"/>
      <c r="B44" s="331" t="s">
        <v>487</v>
      </c>
      <c r="C44" s="326" t="s">
        <v>488</v>
      </c>
      <c r="D44" s="320">
        <v>131970</v>
      </c>
      <c r="E44" s="320">
        <v>55830</v>
      </c>
      <c r="F44" s="320">
        <v>76140</v>
      </c>
      <c r="G44" s="320">
        <v>63889</v>
      </c>
      <c r="H44" s="320">
        <v>175</v>
      </c>
      <c r="I44" s="320">
        <v>-289</v>
      </c>
      <c r="J44" s="320">
        <v>12365</v>
      </c>
      <c r="K44" s="320">
        <v>9500</v>
      </c>
      <c r="L44" s="322">
        <v>2865</v>
      </c>
      <c r="M44" s="323" t="s">
        <v>489</v>
      </c>
    </row>
    <row r="45" spans="1:13" ht="14.1" customHeight="1">
      <c r="A45" s="2009"/>
      <c r="B45" s="331"/>
      <c r="C45" s="326"/>
      <c r="M45" s="323"/>
    </row>
    <row r="46" spans="1:13" ht="31.35" customHeight="1">
      <c r="A46" s="2009"/>
      <c r="B46" s="331" t="s">
        <v>490</v>
      </c>
      <c r="C46" s="335" t="s">
        <v>491</v>
      </c>
      <c r="D46" s="320">
        <v>28264</v>
      </c>
      <c r="E46" s="320">
        <v>10888</v>
      </c>
      <c r="F46" s="320">
        <v>17376</v>
      </c>
      <c r="G46" s="320">
        <v>14626</v>
      </c>
      <c r="H46" s="320">
        <v>97</v>
      </c>
      <c r="I46" s="320">
        <v>-4193</v>
      </c>
      <c r="J46" s="320">
        <v>6846</v>
      </c>
      <c r="K46" s="320">
        <v>3783</v>
      </c>
      <c r="L46" s="322">
        <v>3063</v>
      </c>
      <c r="M46" s="327" t="s">
        <v>492</v>
      </c>
    </row>
    <row r="47" spans="1:13" ht="14.1" customHeight="1">
      <c r="A47" s="2009"/>
      <c r="B47" s="331"/>
      <c r="C47" s="335"/>
      <c r="M47" s="327"/>
    </row>
    <row r="48" spans="1:13" ht="17.100000000000001" customHeight="1">
      <c r="A48" s="2009"/>
      <c r="B48" s="331" t="s">
        <v>493</v>
      </c>
      <c r="C48" s="335" t="s">
        <v>494</v>
      </c>
      <c r="D48" s="320">
        <v>36028</v>
      </c>
      <c r="E48" s="320">
        <v>13538</v>
      </c>
      <c r="F48" s="320">
        <v>22490</v>
      </c>
      <c r="G48" s="320">
        <v>10623</v>
      </c>
      <c r="H48" s="320">
        <v>443</v>
      </c>
      <c r="I48" s="321" t="s">
        <v>458</v>
      </c>
      <c r="J48" s="320">
        <v>11424</v>
      </c>
      <c r="K48" s="320">
        <v>291</v>
      </c>
      <c r="L48" s="322">
        <v>11133</v>
      </c>
      <c r="M48" s="323" t="s">
        <v>495</v>
      </c>
    </row>
    <row r="49" spans="1:13" ht="14.1" customHeight="1">
      <c r="A49" s="2009"/>
      <c r="B49" s="331"/>
      <c r="C49" s="335"/>
      <c r="M49" s="323"/>
    </row>
    <row r="50" spans="1:13" ht="17.100000000000001" customHeight="1">
      <c r="A50" s="2009"/>
      <c r="B50" s="336" t="s">
        <v>496</v>
      </c>
      <c r="C50" s="337"/>
      <c r="D50" s="354">
        <v>6257420</v>
      </c>
      <c r="E50" s="345">
        <v>3740514</v>
      </c>
      <c r="F50" s="345">
        <v>2516906</v>
      </c>
      <c r="G50" s="345">
        <v>1170747</v>
      </c>
      <c r="H50" s="345">
        <v>22492</v>
      </c>
      <c r="I50" s="345">
        <v>-19541</v>
      </c>
      <c r="J50" s="345">
        <v>1343208</v>
      </c>
      <c r="K50" s="345">
        <v>360156</v>
      </c>
      <c r="L50" s="345">
        <v>983052</v>
      </c>
      <c r="M50" s="341" t="s">
        <v>497</v>
      </c>
    </row>
    <row r="51" spans="1:13" ht="14.1" customHeight="1">
      <c r="A51" s="2009"/>
      <c r="B51" s="336"/>
      <c r="C51" s="337"/>
      <c r="M51" s="341"/>
    </row>
    <row r="52" spans="1:13" ht="17.100000000000001" customHeight="1">
      <c r="A52" s="2009"/>
      <c r="B52" s="322" t="s">
        <v>498</v>
      </c>
      <c r="C52" s="342" t="s">
        <v>499</v>
      </c>
      <c r="D52" s="320">
        <v>473084</v>
      </c>
      <c r="E52" s="321" t="s">
        <v>122</v>
      </c>
      <c r="F52" s="320">
        <v>473084</v>
      </c>
      <c r="G52" s="321" t="s">
        <v>122</v>
      </c>
      <c r="H52" s="320">
        <v>473084</v>
      </c>
      <c r="I52" s="321" t="s">
        <v>122</v>
      </c>
      <c r="J52" s="321" t="s">
        <v>122</v>
      </c>
      <c r="K52" s="321" t="s">
        <v>122</v>
      </c>
      <c r="L52" s="328" t="s">
        <v>122</v>
      </c>
      <c r="M52" s="327" t="s">
        <v>500</v>
      </c>
    </row>
    <row r="53" spans="1:13" ht="14.1" customHeight="1">
      <c r="A53" s="2009"/>
      <c r="B53" s="322"/>
      <c r="C53" s="342"/>
      <c r="M53" s="327"/>
    </row>
    <row r="54" spans="1:13" ht="17.100000000000001" customHeight="1">
      <c r="A54" s="2009"/>
      <c r="B54" s="322" t="s">
        <v>501</v>
      </c>
      <c r="C54" s="342" t="s">
        <v>502</v>
      </c>
      <c r="D54" s="320">
        <v>-8763</v>
      </c>
      <c r="E54" s="321" t="s">
        <v>122</v>
      </c>
      <c r="F54" s="320">
        <v>-8763</v>
      </c>
      <c r="G54" s="321" t="s">
        <v>122</v>
      </c>
      <c r="H54" s="321" t="s">
        <v>122</v>
      </c>
      <c r="I54" s="320">
        <v>-8763</v>
      </c>
      <c r="J54" s="321" t="s">
        <v>122</v>
      </c>
      <c r="K54" s="321" t="s">
        <v>122</v>
      </c>
      <c r="L54" s="328" t="s">
        <v>122</v>
      </c>
      <c r="M54" s="343" t="s">
        <v>503</v>
      </c>
    </row>
    <row r="55" spans="1:13" ht="14.1" customHeight="1">
      <c r="A55" s="2009"/>
      <c r="B55" s="322"/>
      <c r="C55" s="342"/>
      <c r="M55" s="343"/>
    </row>
    <row r="56" spans="1:13" ht="17.100000000000001" customHeight="1">
      <c r="A56" s="2009"/>
      <c r="B56" s="336" t="s">
        <v>504</v>
      </c>
      <c r="C56" s="344" t="s">
        <v>5</v>
      </c>
      <c r="D56" s="345">
        <v>6721741</v>
      </c>
      <c r="E56" s="345">
        <v>3740514</v>
      </c>
      <c r="F56" s="345">
        <v>2981227</v>
      </c>
      <c r="G56" s="345">
        <v>1170747</v>
      </c>
      <c r="H56" s="345">
        <v>495576</v>
      </c>
      <c r="I56" s="345">
        <v>-28304</v>
      </c>
      <c r="J56" s="345">
        <v>1343208</v>
      </c>
      <c r="K56" s="345">
        <v>360156</v>
      </c>
      <c r="L56" s="345">
        <v>983052</v>
      </c>
      <c r="M56" s="341" t="s">
        <v>505</v>
      </c>
    </row>
    <row r="57" spans="1:13" ht="14.1" customHeight="1">
      <c r="A57" s="2009"/>
      <c r="B57" s="334"/>
      <c r="C57" s="334"/>
      <c r="D57" s="364"/>
      <c r="E57" s="364"/>
      <c r="F57" s="364"/>
      <c r="G57" s="364"/>
      <c r="H57" s="364"/>
      <c r="I57" s="364"/>
      <c r="J57" s="364"/>
      <c r="K57" s="364"/>
      <c r="L57" s="364"/>
      <c r="M57" s="346"/>
    </row>
    <row r="58" spans="1:13" ht="17.100000000000001" customHeight="1">
      <c r="A58" s="2009"/>
      <c r="B58" s="347" t="s">
        <v>506</v>
      </c>
      <c r="C58" s="347"/>
      <c r="D58" s="364"/>
      <c r="E58" s="364"/>
      <c r="F58" s="364"/>
      <c r="G58" s="364"/>
      <c r="H58" s="364"/>
      <c r="I58" s="364"/>
      <c r="J58" s="364"/>
      <c r="K58" s="364"/>
      <c r="L58" s="364"/>
      <c r="M58" s="348" t="s">
        <v>507</v>
      </c>
    </row>
    <row r="59" spans="1:13" ht="14.1" customHeight="1">
      <c r="A59" s="2009"/>
      <c r="B59" s="347"/>
      <c r="C59" s="347"/>
      <c r="D59" s="322"/>
      <c r="E59" s="322"/>
      <c r="G59" s="322"/>
      <c r="H59" s="322"/>
      <c r="I59" s="322"/>
      <c r="J59" s="322"/>
      <c r="K59" s="322"/>
      <c r="L59" s="322"/>
      <c r="M59" s="348"/>
    </row>
    <row r="60" spans="1:13" ht="31.35" customHeight="1">
      <c r="A60" s="2009"/>
      <c r="B60" s="331" t="s">
        <v>508</v>
      </c>
      <c r="C60" s="334"/>
      <c r="D60" s="322"/>
      <c r="E60" s="320"/>
      <c r="F60" s="365">
        <v>17.399999999999999</v>
      </c>
      <c r="G60" s="320"/>
      <c r="H60" s="320"/>
      <c r="I60" s="320"/>
      <c r="J60" s="322"/>
      <c r="K60" s="320"/>
      <c r="L60" s="322"/>
      <c r="M60" s="323" t="s">
        <v>509</v>
      </c>
    </row>
    <row r="61" spans="1:13" ht="14.1" customHeight="1">
      <c r="A61" s="2009"/>
      <c r="B61" s="331"/>
      <c r="C61" s="334"/>
      <c r="D61" s="333"/>
      <c r="E61" s="321"/>
      <c r="G61" s="321"/>
      <c r="H61" s="321"/>
      <c r="I61" s="333"/>
      <c r="J61" s="321"/>
      <c r="K61" s="321"/>
      <c r="L61" s="328"/>
      <c r="M61" s="323"/>
    </row>
    <row r="62" spans="1:13" ht="31.35" customHeight="1">
      <c r="A62" s="2009"/>
      <c r="B62" s="331" t="s">
        <v>510</v>
      </c>
      <c r="C62" s="334"/>
      <c r="D62" s="334"/>
      <c r="E62" s="333"/>
      <c r="F62" s="366">
        <v>128649</v>
      </c>
      <c r="G62" s="333"/>
      <c r="H62" s="333"/>
      <c r="I62" s="333"/>
      <c r="J62" s="334"/>
      <c r="K62" s="333"/>
      <c r="L62" s="334"/>
      <c r="M62" s="327" t="s">
        <v>511</v>
      </c>
    </row>
    <row r="63" spans="1:13" ht="15">
      <c r="A63" s="776"/>
      <c r="B63" s="351"/>
      <c r="C63" s="351"/>
      <c r="D63" s="351"/>
      <c r="E63" s="351"/>
      <c r="F63" s="351"/>
      <c r="G63" s="351"/>
      <c r="H63" s="351"/>
      <c r="I63" s="351"/>
      <c r="J63" s="351"/>
      <c r="K63" s="351"/>
      <c r="L63" s="351"/>
      <c r="M63" s="298"/>
    </row>
    <row r="64" spans="1:13" ht="15">
      <c r="A64" s="776"/>
      <c r="B64" s="351"/>
      <c r="C64" s="351"/>
      <c r="D64" s="351"/>
      <c r="E64" s="351"/>
      <c r="F64" s="351"/>
      <c r="G64" s="351"/>
      <c r="H64" s="351"/>
      <c r="I64" s="351"/>
      <c r="J64" s="351"/>
      <c r="K64" s="351"/>
      <c r="L64" s="351"/>
      <c r="M64" s="298"/>
    </row>
    <row r="65" spans="1:13" ht="15">
      <c r="A65" s="777"/>
      <c r="B65" s="298"/>
      <c r="C65" s="298"/>
      <c r="D65" s="298"/>
      <c r="E65" s="298"/>
      <c r="F65" s="298"/>
      <c r="G65" s="298"/>
      <c r="H65" s="298"/>
      <c r="I65" s="298"/>
      <c r="J65" s="298"/>
      <c r="K65" s="298"/>
      <c r="L65" s="298"/>
      <c r="M65" s="298"/>
    </row>
    <row r="66" spans="1:13" ht="15">
      <c r="A66" s="777"/>
      <c r="B66" s="298"/>
      <c r="C66" s="298"/>
      <c r="D66" s="298"/>
      <c r="E66" s="298"/>
      <c r="F66" s="298"/>
      <c r="G66" s="298"/>
      <c r="H66" s="298"/>
      <c r="I66" s="298"/>
      <c r="J66" s="298"/>
      <c r="K66" s="298"/>
      <c r="L66" s="298"/>
      <c r="M66" s="298"/>
    </row>
    <row r="67" spans="1:13" ht="15">
      <c r="A67" s="777"/>
      <c r="B67" s="298"/>
      <c r="C67" s="298"/>
      <c r="D67" s="298"/>
      <c r="E67" s="298"/>
      <c r="F67" s="298"/>
      <c r="G67" s="298"/>
      <c r="H67" s="298"/>
      <c r="I67" s="298"/>
      <c r="J67" s="298"/>
      <c r="K67" s="298"/>
      <c r="L67" s="298"/>
      <c r="M67" s="298"/>
    </row>
    <row r="68" spans="1:13" ht="15">
      <c r="A68" s="777"/>
      <c r="B68" s="298"/>
      <c r="C68" s="298"/>
      <c r="D68" s="298"/>
      <c r="E68" s="298"/>
      <c r="F68" s="298"/>
      <c r="G68" s="298"/>
      <c r="H68" s="298"/>
      <c r="I68" s="298"/>
      <c r="J68" s="298"/>
      <c r="K68" s="298"/>
      <c r="L68" s="298"/>
      <c r="M68" s="298"/>
    </row>
    <row r="69" spans="1:13" ht="15">
      <c r="A69" s="777"/>
      <c r="B69" s="298"/>
      <c r="C69" s="298"/>
      <c r="D69" s="298"/>
      <c r="E69" s="298"/>
      <c r="F69" s="298"/>
      <c r="G69" s="298"/>
      <c r="H69" s="298"/>
      <c r="I69" s="298"/>
      <c r="J69" s="298"/>
      <c r="K69" s="298"/>
      <c r="L69" s="298"/>
      <c r="M69" s="298"/>
    </row>
    <row r="70" spans="1:13" ht="15">
      <c r="A70" s="777"/>
      <c r="B70" s="298"/>
      <c r="C70" s="298"/>
      <c r="D70" s="298"/>
      <c r="E70" s="298"/>
      <c r="F70" s="298"/>
      <c r="G70" s="298"/>
      <c r="H70" s="298"/>
      <c r="I70" s="298"/>
      <c r="J70" s="298"/>
      <c r="K70" s="298"/>
      <c r="L70" s="298"/>
      <c r="M70" s="298"/>
    </row>
  </sheetData>
  <mergeCells count="5">
    <mergeCell ref="A1:A30"/>
    <mergeCell ref="B1:L1"/>
    <mergeCell ref="B2:L2"/>
    <mergeCell ref="A31:A62"/>
    <mergeCell ref="J31:M31"/>
  </mergeCells>
  <pageMargins left="0.39370078740157483" right="0.39370078740157483" top="0.78740157480314965" bottom="0.78740157480314965" header="0.31496062992125984" footer="0.31496062992125984"/>
  <pageSetup paperSize="9" scale="70" orientation="landscape" r:id="rId1"/>
  <rowBreaks count="1" manualBreakCount="1">
    <brk id="30" max="12"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0"/>
  <sheetViews>
    <sheetView zoomScaleNormal="100" workbookViewId="0">
      <selection sqref="A1:N25"/>
    </sheetView>
  </sheetViews>
  <sheetFormatPr defaultColWidth="0" defaultRowHeight="12"/>
  <cols>
    <col min="1" max="1" width="8.5" style="755" customWidth="1"/>
    <col min="2" max="2" width="43.6640625" customWidth="1"/>
    <col min="3" max="3" width="9.1640625" customWidth="1"/>
    <col min="4" max="4" width="10.5" customWidth="1"/>
    <col min="5" max="5" width="15.5" customWidth="1"/>
    <col min="6" max="6" width="13.6640625" customWidth="1"/>
    <col min="7" max="9" width="17.33203125" customWidth="1"/>
    <col min="10" max="10" width="16.1640625" customWidth="1"/>
    <col min="11" max="11" width="15.5" customWidth="1"/>
    <col min="12" max="12" width="16.1640625" customWidth="1"/>
    <col min="13" max="13" width="44.6640625" customWidth="1"/>
    <col min="14" max="23" width="17.33203125" customWidth="1"/>
  </cols>
  <sheetData>
    <row r="1" spans="1:13" ht="19.7" customHeight="1">
      <c r="A1" s="2009">
        <v>49</v>
      </c>
      <c r="B1" s="2010" t="s">
        <v>547</v>
      </c>
      <c r="C1" s="2010"/>
      <c r="D1" s="2010"/>
      <c r="E1" s="2010"/>
      <c r="F1" s="2010"/>
      <c r="G1" s="2010"/>
      <c r="H1" s="2010"/>
      <c r="I1" s="2010"/>
      <c r="J1" s="2010"/>
      <c r="K1" s="2010"/>
      <c r="L1" s="2010"/>
      <c r="M1" s="298"/>
    </row>
    <row r="2" spans="1:13" ht="19.7" customHeight="1">
      <c r="A2" s="2009"/>
      <c r="B2" s="2011" t="s">
        <v>548</v>
      </c>
      <c r="C2" s="2011"/>
      <c r="D2" s="2011"/>
      <c r="E2" s="2011"/>
      <c r="F2" s="2011"/>
      <c r="G2" s="2011"/>
      <c r="H2" s="2011"/>
      <c r="I2" s="2011"/>
      <c r="J2" s="2011"/>
      <c r="K2" s="2011"/>
      <c r="L2" s="2011"/>
      <c r="M2" s="298"/>
    </row>
    <row r="3" spans="1:13" ht="19.7" customHeight="1">
      <c r="A3" s="2009"/>
      <c r="B3" s="299"/>
      <c r="C3" s="299"/>
      <c r="D3" s="299"/>
      <c r="E3" s="299"/>
      <c r="F3" s="299"/>
      <c r="G3" s="299"/>
      <c r="H3" s="299"/>
      <c r="I3" s="299"/>
      <c r="J3" s="299"/>
      <c r="K3" s="299"/>
      <c r="L3" s="299"/>
      <c r="M3" s="300" t="s">
        <v>414</v>
      </c>
    </row>
    <row r="4" spans="1:13" ht="62.25" customHeight="1">
      <c r="A4" s="2009"/>
      <c r="B4" s="301"/>
      <c r="C4" s="302" t="s">
        <v>415</v>
      </c>
      <c r="D4" s="302" t="s">
        <v>416</v>
      </c>
      <c r="E4" s="302" t="s">
        <v>417</v>
      </c>
      <c r="F4" s="302" t="s">
        <v>418</v>
      </c>
      <c r="G4" s="302" t="s">
        <v>419</v>
      </c>
      <c r="H4" s="302" t="s">
        <v>420</v>
      </c>
      <c r="I4" s="302" t="s">
        <v>421</v>
      </c>
      <c r="J4" s="302" t="s">
        <v>422</v>
      </c>
      <c r="K4" s="302" t="s">
        <v>423</v>
      </c>
      <c r="L4" s="302" t="s">
        <v>424</v>
      </c>
      <c r="M4" s="303"/>
    </row>
    <row r="5" spans="1:13" ht="62.25" customHeight="1">
      <c r="A5" s="2009"/>
      <c r="B5" s="304"/>
      <c r="C5" s="305" t="s">
        <v>425</v>
      </c>
      <c r="D5" s="306" t="s">
        <v>426</v>
      </c>
      <c r="E5" s="306" t="s">
        <v>427</v>
      </c>
      <c r="F5" s="306" t="s">
        <v>428</v>
      </c>
      <c r="G5" s="306" t="s">
        <v>429</v>
      </c>
      <c r="H5" s="306" t="s">
        <v>430</v>
      </c>
      <c r="I5" s="306" t="s">
        <v>431</v>
      </c>
      <c r="J5" s="306" t="s">
        <v>432</v>
      </c>
      <c r="K5" s="306" t="s">
        <v>433</v>
      </c>
      <c r="L5" s="307" t="s">
        <v>434</v>
      </c>
      <c r="M5" s="308"/>
    </row>
    <row r="6" spans="1:13" ht="20.100000000000001" customHeight="1">
      <c r="A6" s="2009"/>
      <c r="B6" s="309"/>
      <c r="C6" s="310"/>
      <c r="D6" s="311" t="s">
        <v>6</v>
      </c>
      <c r="E6" s="311" t="s">
        <v>435</v>
      </c>
      <c r="F6" s="311" t="s">
        <v>50</v>
      </c>
      <c r="G6" s="311" t="s">
        <v>49</v>
      </c>
      <c r="H6" s="311" t="s">
        <v>48</v>
      </c>
      <c r="I6" s="311" t="s">
        <v>47</v>
      </c>
      <c r="J6" s="311" t="s">
        <v>46</v>
      </c>
      <c r="K6" s="311" t="s">
        <v>436</v>
      </c>
      <c r="L6" s="312" t="s">
        <v>437</v>
      </c>
      <c r="M6" s="313"/>
    </row>
    <row r="7" spans="1:13" ht="5.85" customHeight="1">
      <c r="A7" s="2009"/>
      <c r="B7" s="314"/>
      <c r="C7" s="315"/>
      <c r="D7" s="316"/>
      <c r="E7" s="316"/>
      <c r="F7" s="316"/>
      <c r="G7" s="316"/>
      <c r="H7" s="316"/>
      <c r="I7" s="316"/>
      <c r="J7" s="316"/>
      <c r="K7" s="316"/>
      <c r="L7" s="317"/>
      <c r="M7" s="308"/>
    </row>
    <row r="8" spans="1:13" ht="31.35" customHeight="1">
      <c r="A8" s="2009"/>
      <c r="B8" s="318" t="s">
        <v>438</v>
      </c>
      <c r="C8" s="319" t="s">
        <v>439</v>
      </c>
      <c r="D8" s="320">
        <v>871971</v>
      </c>
      <c r="E8" s="320">
        <v>510973</v>
      </c>
      <c r="F8" s="320">
        <v>360998</v>
      </c>
      <c r="G8" s="320">
        <v>74229</v>
      </c>
      <c r="H8" s="320">
        <v>2974</v>
      </c>
      <c r="I8" s="320">
        <v>-3161</v>
      </c>
      <c r="J8" s="320">
        <v>286956</v>
      </c>
      <c r="K8" s="320">
        <v>30498</v>
      </c>
      <c r="L8" s="322">
        <v>256458</v>
      </c>
      <c r="M8" s="323" t="s">
        <v>514</v>
      </c>
    </row>
    <row r="9" spans="1:13" ht="14.45" customHeight="1">
      <c r="A9" s="2009"/>
      <c r="B9" s="318"/>
      <c r="C9" s="319"/>
      <c r="M9" s="323"/>
    </row>
    <row r="10" spans="1:13" ht="31.35" customHeight="1">
      <c r="A10" s="2009"/>
      <c r="B10" s="318" t="s">
        <v>441</v>
      </c>
      <c r="C10" s="319" t="s">
        <v>442</v>
      </c>
      <c r="D10" s="320">
        <v>415497</v>
      </c>
      <c r="E10" s="320">
        <v>201339</v>
      </c>
      <c r="F10" s="320">
        <v>214158</v>
      </c>
      <c r="G10" s="320">
        <v>62668</v>
      </c>
      <c r="H10" s="320">
        <v>690</v>
      </c>
      <c r="I10" s="320">
        <v>-2803</v>
      </c>
      <c r="J10" s="320">
        <v>153603</v>
      </c>
      <c r="K10" s="320">
        <v>25596</v>
      </c>
      <c r="L10" s="322">
        <v>128007</v>
      </c>
      <c r="M10" s="324" t="s">
        <v>443</v>
      </c>
    </row>
    <row r="11" spans="1:13" ht="14.45" customHeight="1">
      <c r="A11" s="2009"/>
      <c r="B11" s="318"/>
      <c r="C11" s="319"/>
      <c r="M11" s="324"/>
    </row>
    <row r="12" spans="1:13" ht="17.100000000000001" customHeight="1">
      <c r="A12" s="2009"/>
      <c r="B12" s="325" t="s">
        <v>444</v>
      </c>
      <c r="C12" s="326" t="s">
        <v>445</v>
      </c>
      <c r="D12" s="320">
        <v>2060485</v>
      </c>
      <c r="E12" s="320">
        <v>1649839</v>
      </c>
      <c r="F12" s="320">
        <v>410646</v>
      </c>
      <c r="G12" s="320">
        <v>231364</v>
      </c>
      <c r="H12" s="320">
        <v>4217</v>
      </c>
      <c r="I12" s="320">
        <v>-2416</v>
      </c>
      <c r="J12" s="320">
        <v>177481</v>
      </c>
      <c r="K12" s="320">
        <v>56220</v>
      </c>
      <c r="L12" s="322">
        <v>121261</v>
      </c>
      <c r="M12" s="324" t="s">
        <v>446</v>
      </c>
    </row>
    <row r="13" spans="1:13" ht="14.45" customHeight="1">
      <c r="A13" s="2009"/>
      <c r="B13" s="325"/>
      <c r="C13" s="326"/>
      <c r="M13" s="324"/>
    </row>
    <row r="14" spans="1:13" ht="31.35" customHeight="1">
      <c r="A14" s="2009"/>
      <c r="B14" s="318" t="s">
        <v>515</v>
      </c>
      <c r="C14" s="326" t="s">
        <v>448</v>
      </c>
      <c r="D14" s="320">
        <v>367726</v>
      </c>
      <c r="E14" s="320">
        <v>255870</v>
      </c>
      <c r="F14" s="320">
        <v>111856</v>
      </c>
      <c r="G14" s="320">
        <v>52791</v>
      </c>
      <c r="H14" s="320">
        <v>498</v>
      </c>
      <c r="I14" s="320">
        <v>-1315</v>
      </c>
      <c r="J14" s="320">
        <v>59882</v>
      </c>
      <c r="K14" s="320">
        <v>29627</v>
      </c>
      <c r="L14" s="322">
        <v>30255</v>
      </c>
      <c r="M14" s="324" t="s">
        <v>449</v>
      </c>
    </row>
    <row r="15" spans="1:13" ht="14.45" customHeight="1">
      <c r="A15" s="2009"/>
      <c r="B15" s="318"/>
      <c r="C15" s="326"/>
      <c r="M15" s="324"/>
    </row>
    <row r="16" spans="1:13" ht="31.35" customHeight="1">
      <c r="A16" s="2009"/>
      <c r="B16" s="318" t="s">
        <v>450</v>
      </c>
      <c r="C16" s="326" t="s">
        <v>451</v>
      </c>
      <c r="D16" s="320">
        <v>44362</v>
      </c>
      <c r="E16" s="320">
        <v>32968</v>
      </c>
      <c r="F16" s="320">
        <v>11394</v>
      </c>
      <c r="G16" s="320">
        <v>11355</v>
      </c>
      <c r="H16" s="320">
        <v>74</v>
      </c>
      <c r="I16" s="320">
        <v>-1127</v>
      </c>
      <c r="J16" s="320">
        <v>1092</v>
      </c>
      <c r="K16" s="320">
        <v>2064</v>
      </c>
      <c r="L16" s="322">
        <v>-972</v>
      </c>
      <c r="M16" s="323" t="s">
        <v>452</v>
      </c>
    </row>
    <row r="17" spans="1:13" ht="14.45" customHeight="1">
      <c r="A17" s="2009"/>
      <c r="B17" s="318"/>
      <c r="C17" s="326"/>
      <c r="M17" s="323"/>
    </row>
    <row r="18" spans="1:13" ht="17.100000000000001" customHeight="1">
      <c r="A18" s="2009"/>
      <c r="B18" s="325" t="s">
        <v>453</v>
      </c>
      <c r="C18" s="326" t="s">
        <v>454</v>
      </c>
      <c r="D18" s="320">
        <v>428010</v>
      </c>
      <c r="E18" s="320">
        <v>346751</v>
      </c>
      <c r="F18" s="320">
        <v>81259</v>
      </c>
      <c r="G18" s="320">
        <v>41595</v>
      </c>
      <c r="H18" s="320">
        <v>906</v>
      </c>
      <c r="I18" s="320">
        <v>-37</v>
      </c>
      <c r="J18" s="320">
        <v>38795</v>
      </c>
      <c r="K18" s="320">
        <v>9280</v>
      </c>
      <c r="L18" s="322">
        <v>29515</v>
      </c>
      <c r="M18" s="327" t="s">
        <v>455</v>
      </c>
    </row>
    <row r="19" spans="1:13" ht="14.45" customHeight="1">
      <c r="A19" s="2009"/>
      <c r="B19" s="325"/>
      <c r="C19" s="326"/>
      <c r="M19" s="327"/>
    </row>
    <row r="20" spans="1:13" ht="45.6" customHeight="1">
      <c r="A20" s="2009"/>
      <c r="B20" s="318" t="s">
        <v>456</v>
      </c>
      <c r="C20" s="326" t="s">
        <v>457</v>
      </c>
      <c r="D20" s="320">
        <v>958380</v>
      </c>
      <c r="E20" s="320">
        <v>486762</v>
      </c>
      <c r="F20" s="320">
        <v>471618</v>
      </c>
      <c r="G20" s="320">
        <v>195824</v>
      </c>
      <c r="H20" s="320">
        <v>4074</v>
      </c>
      <c r="I20" s="321" t="s">
        <v>458</v>
      </c>
      <c r="J20" s="320">
        <v>271720</v>
      </c>
      <c r="K20" s="320">
        <v>22864</v>
      </c>
      <c r="L20" s="322">
        <v>248856</v>
      </c>
      <c r="M20" s="323" t="s">
        <v>459</v>
      </c>
    </row>
    <row r="21" spans="1:13" ht="14.45" customHeight="1">
      <c r="A21" s="2009"/>
      <c r="B21" s="318"/>
      <c r="C21" s="326"/>
      <c r="M21" s="323"/>
    </row>
    <row r="22" spans="1:13" ht="31.35" customHeight="1">
      <c r="A22" s="2009"/>
      <c r="B22" s="318" t="s">
        <v>460</v>
      </c>
      <c r="C22" s="326" t="s">
        <v>461</v>
      </c>
      <c r="D22" s="320">
        <v>503326</v>
      </c>
      <c r="E22" s="320">
        <v>276186</v>
      </c>
      <c r="F22" s="320">
        <v>227140</v>
      </c>
      <c r="G22" s="320">
        <v>150596</v>
      </c>
      <c r="H22" s="320">
        <v>2507</v>
      </c>
      <c r="I22" s="320">
        <v>-3575</v>
      </c>
      <c r="J22" s="320">
        <v>77612</v>
      </c>
      <c r="K22" s="320">
        <v>73308</v>
      </c>
      <c r="L22" s="322">
        <v>4304</v>
      </c>
      <c r="M22" s="324" t="s">
        <v>462</v>
      </c>
    </row>
    <row r="23" spans="1:13" ht="14.45" customHeight="1">
      <c r="A23" s="2009"/>
      <c r="B23" s="318"/>
      <c r="C23" s="326"/>
      <c r="M23" s="324"/>
    </row>
    <row r="24" spans="1:13" ht="31.35" customHeight="1">
      <c r="A24" s="2009"/>
      <c r="B24" s="318" t="s">
        <v>463</v>
      </c>
      <c r="C24" s="326" t="s">
        <v>464</v>
      </c>
      <c r="D24" s="320">
        <v>50183</v>
      </c>
      <c r="E24" s="320">
        <v>25071</v>
      </c>
      <c r="F24" s="320">
        <v>25112</v>
      </c>
      <c r="G24" s="320">
        <v>9827</v>
      </c>
      <c r="H24" s="320">
        <v>581</v>
      </c>
      <c r="I24" s="321" t="s">
        <v>458</v>
      </c>
      <c r="J24" s="320">
        <v>14704</v>
      </c>
      <c r="K24" s="320">
        <v>2011</v>
      </c>
      <c r="L24" s="322">
        <v>12693</v>
      </c>
      <c r="M24" s="323" t="s">
        <v>465</v>
      </c>
    </row>
    <row r="25" spans="1:13" ht="14.45" customHeight="1">
      <c r="A25" s="2009"/>
      <c r="B25" s="318"/>
      <c r="C25" s="326"/>
      <c r="M25" s="323"/>
    </row>
    <row r="26" spans="1:13" ht="17.100000000000001" customHeight="1">
      <c r="A26" s="2009"/>
      <c r="B26" s="318" t="s">
        <v>466</v>
      </c>
      <c r="C26" s="326" t="s">
        <v>467</v>
      </c>
      <c r="D26" s="320">
        <v>287068</v>
      </c>
      <c r="E26" s="320">
        <v>148240</v>
      </c>
      <c r="F26" s="320">
        <v>138828</v>
      </c>
      <c r="G26" s="320">
        <v>47536</v>
      </c>
      <c r="H26" s="320">
        <v>2434</v>
      </c>
      <c r="I26" s="320">
        <v>-492</v>
      </c>
      <c r="J26" s="320">
        <v>89350</v>
      </c>
      <c r="K26" s="320">
        <v>18698</v>
      </c>
      <c r="L26" s="322">
        <v>70652</v>
      </c>
      <c r="M26" s="324" t="s">
        <v>468</v>
      </c>
    </row>
    <row r="27" spans="1:13" ht="14.45" customHeight="1">
      <c r="A27" s="2009"/>
      <c r="B27" s="318"/>
      <c r="C27" s="326"/>
      <c r="M27" s="324"/>
    </row>
    <row r="28" spans="1:13" ht="17.100000000000001" customHeight="1">
      <c r="A28" s="2009"/>
      <c r="B28" s="318" t="s">
        <v>469</v>
      </c>
      <c r="C28" s="326" t="s">
        <v>470</v>
      </c>
      <c r="D28" s="320">
        <v>150761</v>
      </c>
      <c r="E28" s="320">
        <v>51808</v>
      </c>
      <c r="F28" s="320">
        <v>98953</v>
      </c>
      <c r="G28" s="320">
        <v>47274</v>
      </c>
      <c r="H28" s="320">
        <v>2436</v>
      </c>
      <c r="I28" s="321" t="s">
        <v>458</v>
      </c>
      <c r="J28" s="320">
        <v>49243</v>
      </c>
      <c r="K28" s="320">
        <v>8800</v>
      </c>
      <c r="L28" s="367">
        <v>40443</v>
      </c>
      <c r="M28" s="324" t="s">
        <v>471</v>
      </c>
    </row>
    <row r="29" spans="1:13" ht="14.45" customHeight="1">
      <c r="A29" s="2009"/>
      <c r="B29" s="318"/>
      <c r="C29" s="326"/>
      <c r="M29" s="324"/>
    </row>
    <row r="30" spans="1:13" ht="17.100000000000001" customHeight="1">
      <c r="A30" s="2009"/>
      <c r="B30" s="318" t="s">
        <v>472</v>
      </c>
      <c r="C30" s="326" t="s">
        <v>473</v>
      </c>
      <c r="D30" s="320">
        <v>285495</v>
      </c>
      <c r="E30" s="320">
        <v>79410</v>
      </c>
      <c r="F30" s="320">
        <v>206085</v>
      </c>
      <c r="G30" s="320">
        <v>23300</v>
      </c>
      <c r="H30" s="320">
        <v>935</v>
      </c>
      <c r="I30" s="321">
        <v>-50</v>
      </c>
      <c r="J30" s="320">
        <v>181900</v>
      </c>
      <c r="K30" s="320">
        <v>79207</v>
      </c>
      <c r="L30" s="322">
        <v>102693</v>
      </c>
      <c r="M30" s="324" t="s">
        <v>474</v>
      </c>
    </row>
    <row r="31" spans="1:13" ht="19.7" customHeight="1">
      <c r="A31" s="2009">
        <v>50</v>
      </c>
      <c r="B31" s="329"/>
      <c r="C31" s="329"/>
      <c r="D31" s="329"/>
      <c r="E31" s="329"/>
      <c r="F31" s="329"/>
      <c r="G31" s="329"/>
      <c r="H31" s="329"/>
      <c r="I31" s="329"/>
      <c r="J31" s="2012" t="s">
        <v>549</v>
      </c>
      <c r="K31" s="2012"/>
      <c r="L31" s="2012"/>
      <c r="M31" s="2012"/>
    </row>
    <row r="32" spans="1:13" ht="62.25" customHeight="1">
      <c r="A32" s="2009"/>
      <c r="B32" s="301"/>
      <c r="C32" s="302" t="s">
        <v>415</v>
      </c>
      <c r="D32" s="302" t="s">
        <v>416</v>
      </c>
      <c r="E32" s="302" t="s">
        <v>417</v>
      </c>
      <c r="F32" s="302" t="s">
        <v>418</v>
      </c>
      <c r="G32" s="302" t="s">
        <v>419</v>
      </c>
      <c r="H32" s="302" t="s">
        <v>420</v>
      </c>
      <c r="I32" s="302" t="s">
        <v>421</v>
      </c>
      <c r="J32" s="302" t="s">
        <v>422</v>
      </c>
      <c r="K32" s="302" t="s">
        <v>423</v>
      </c>
      <c r="L32" s="302" t="s">
        <v>424</v>
      </c>
      <c r="M32" s="303"/>
    </row>
    <row r="33" spans="1:13" ht="62.25" customHeight="1">
      <c r="A33" s="2009"/>
      <c r="B33" s="304"/>
      <c r="C33" s="305" t="s">
        <v>425</v>
      </c>
      <c r="D33" s="306" t="s">
        <v>426</v>
      </c>
      <c r="E33" s="306" t="s">
        <v>427</v>
      </c>
      <c r="F33" s="306" t="s">
        <v>428</v>
      </c>
      <c r="G33" s="306" t="s">
        <v>429</v>
      </c>
      <c r="H33" s="306" t="s">
        <v>430</v>
      </c>
      <c r="I33" s="306" t="s">
        <v>431</v>
      </c>
      <c r="J33" s="306" t="s">
        <v>432</v>
      </c>
      <c r="K33" s="306" t="s">
        <v>433</v>
      </c>
      <c r="L33" s="307" t="s">
        <v>434</v>
      </c>
      <c r="M33" s="308"/>
    </row>
    <row r="34" spans="1:13" ht="19.7" customHeight="1">
      <c r="A34" s="2009"/>
      <c r="B34" s="309"/>
      <c r="C34" s="310"/>
      <c r="D34" s="311" t="s">
        <v>6</v>
      </c>
      <c r="E34" s="311" t="s">
        <v>435</v>
      </c>
      <c r="F34" s="311" t="s">
        <v>50</v>
      </c>
      <c r="G34" s="311" t="s">
        <v>49</v>
      </c>
      <c r="H34" s="311" t="s">
        <v>48</v>
      </c>
      <c r="I34" s="311" t="s">
        <v>47</v>
      </c>
      <c r="J34" s="311" t="s">
        <v>46</v>
      </c>
      <c r="K34" s="311" t="s">
        <v>436</v>
      </c>
      <c r="L34" s="312" t="s">
        <v>437</v>
      </c>
      <c r="M34" s="313"/>
    </row>
    <row r="35" spans="1:13" ht="5.85" customHeight="1">
      <c r="A35" s="2009"/>
      <c r="B35" s="329"/>
      <c r="C35" s="329"/>
      <c r="D35" s="329"/>
      <c r="E35" s="329"/>
      <c r="F35" s="329"/>
      <c r="G35" s="329"/>
      <c r="H35" s="329"/>
      <c r="I35" s="329"/>
      <c r="J35" s="329"/>
      <c r="K35" s="329"/>
      <c r="L35" s="329"/>
      <c r="M35" s="330"/>
    </row>
    <row r="36" spans="1:13" ht="31.35" customHeight="1">
      <c r="A36" s="2009"/>
      <c r="B36" s="331" t="s">
        <v>476</v>
      </c>
      <c r="C36" s="326" t="s">
        <v>477</v>
      </c>
      <c r="D36" s="355">
        <v>224773</v>
      </c>
      <c r="E36" s="355">
        <v>111419</v>
      </c>
      <c r="F36" s="355">
        <v>113354</v>
      </c>
      <c r="G36" s="355">
        <v>58543</v>
      </c>
      <c r="H36" s="355">
        <v>1461</v>
      </c>
      <c r="I36" s="321">
        <v>-68</v>
      </c>
      <c r="J36" s="355">
        <v>53418</v>
      </c>
      <c r="K36" s="355">
        <v>15117</v>
      </c>
      <c r="L36" s="355">
        <v>38301</v>
      </c>
      <c r="M36" s="323" t="s">
        <v>478</v>
      </c>
    </row>
    <row r="37" spans="1:13" ht="14.1" customHeight="1">
      <c r="A37" s="2009"/>
      <c r="B37" s="331"/>
      <c r="C37" s="326"/>
      <c r="M37" s="323"/>
    </row>
    <row r="38" spans="1:13" ht="31.35" customHeight="1">
      <c r="A38" s="2009"/>
      <c r="B38" s="331" t="s">
        <v>479</v>
      </c>
      <c r="C38" s="326" t="s">
        <v>480</v>
      </c>
      <c r="D38" s="355">
        <v>97358</v>
      </c>
      <c r="E38" s="355">
        <v>48787</v>
      </c>
      <c r="F38" s="355">
        <v>48571</v>
      </c>
      <c r="G38" s="355">
        <v>29044</v>
      </c>
      <c r="H38" s="355">
        <v>604</v>
      </c>
      <c r="I38" s="321" t="s">
        <v>458</v>
      </c>
      <c r="J38" s="355">
        <v>18923</v>
      </c>
      <c r="K38" s="355">
        <v>9339</v>
      </c>
      <c r="L38" s="355">
        <v>9584</v>
      </c>
      <c r="M38" s="323" t="s">
        <v>481</v>
      </c>
    </row>
    <row r="39" spans="1:13" ht="14.1" customHeight="1">
      <c r="A39" s="2009"/>
      <c r="B39" s="331"/>
      <c r="C39" s="326"/>
      <c r="M39" s="323"/>
    </row>
    <row r="40" spans="1:13" s="755" customFormat="1" ht="31.35" customHeight="1">
      <c r="A40" s="2009"/>
      <c r="B40" s="863" t="s">
        <v>482</v>
      </c>
      <c r="C40" s="574" t="s">
        <v>483</v>
      </c>
      <c r="D40" s="1275">
        <v>295852</v>
      </c>
      <c r="E40" s="1275">
        <v>83063</v>
      </c>
      <c r="F40" s="1275">
        <v>212789</v>
      </c>
      <c r="G40" s="1275">
        <v>192600</v>
      </c>
      <c r="H40" s="1275">
        <v>69</v>
      </c>
      <c r="I40" s="553" t="s">
        <v>458</v>
      </c>
      <c r="J40" s="1275">
        <v>20120</v>
      </c>
      <c r="K40" s="1275">
        <v>20120</v>
      </c>
      <c r="L40" s="1275" t="s">
        <v>363</v>
      </c>
      <c r="M40" s="1614" t="s">
        <v>484</v>
      </c>
    </row>
    <row r="41" spans="1:13" ht="14.1" customHeight="1">
      <c r="A41" s="2009"/>
      <c r="B41" s="331"/>
      <c r="C41" s="326"/>
      <c r="M41" s="323"/>
    </row>
    <row r="42" spans="1:13" ht="17.100000000000001" customHeight="1">
      <c r="A42" s="2009"/>
      <c r="B42" s="334" t="s">
        <v>215</v>
      </c>
      <c r="C42" s="326" t="s">
        <v>485</v>
      </c>
      <c r="D42" s="355">
        <v>214113</v>
      </c>
      <c r="E42" s="355">
        <v>55493</v>
      </c>
      <c r="F42" s="355">
        <v>158620</v>
      </c>
      <c r="G42" s="355">
        <v>142888</v>
      </c>
      <c r="H42" s="355">
        <v>146</v>
      </c>
      <c r="I42" s="321" t="s">
        <v>458</v>
      </c>
      <c r="J42" s="355">
        <v>15586</v>
      </c>
      <c r="K42" s="355">
        <v>11421</v>
      </c>
      <c r="L42" s="355">
        <v>4165</v>
      </c>
      <c r="M42" s="323" t="s">
        <v>486</v>
      </c>
    </row>
    <row r="43" spans="1:13" ht="14.1" customHeight="1">
      <c r="A43" s="2009"/>
      <c r="B43" s="334"/>
      <c r="C43" s="326"/>
      <c r="M43" s="323"/>
    </row>
    <row r="44" spans="1:13" ht="31.35" customHeight="1">
      <c r="A44" s="2009"/>
      <c r="B44" s="331" t="s">
        <v>487</v>
      </c>
      <c r="C44" s="326" t="s">
        <v>488</v>
      </c>
      <c r="D44" s="355">
        <v>158857</v>
      </c>
      <c r="E44" s="355">
        <v>81727</v>
      </c>
      <c r="F44" s="355">
        <v>77130</v>
      </c>
      <c r="G44" s="355">
        <v>69475</v>
      </c>
      <c r="H44" s="355">
        <v>233</v>
      </c>
      <c r="I44" s="321">
        <v>-165</v>
      </c>
      <c r="J44" s="355">
        <v>7587</v>
      </c>
      <c r="K44" s="355">
        <v>12292</v>
      </c>
      <c r="L44" s="355">
        <v>-4705</v>
      </c>
      <c r="M44" s="323" t="s">
        <v>489</v>
      </c>
    </row>
    <row r="45" spans="1:13" ht="14.1" customHeight="1">
      <c r="A45" s="2009"/>
      <c r="B45" s="331"/>
      <c r="C45" s="326"/>
      <c r="M45" s="323"/>
    </row>
    <row r="46" spans="1:13" ht="31.35" customHeight="1">
      <c r="A46" s="2009"/>
      <c r="B46" s="331" t="s">
        <v>490</v>
      </c>
      <c r="C46" s="335" t="s">
        <v>491</v>
      </c>
      <c r="D46" s="355">
        <v>34034</v>
      </c>
      <c r="E46" s="355">
        <v>13659</v>
      </c>
      <c r="F46" s="355">
        <v>20375</v>
      </c>
      <c r="G46" s="355">
        <v>17708</v>
      </c>
      <c r="H46" s="355">
        <v>147</v>
      </c>
      <c r="I46" s="321">
        <v>-5132</v>
      </c>
      <c r="J46" s="355">
        <v>7652</v>
      </c>
      <c r="K46" s="355">
        <v>4481</v>
      </c>
      <c r="L46" s="355">
        <v>3171</v>
      </c>
      <c r="M46" s="327" t="s">
        <v>492</v>
      </c>
    </row>
    <row r="47" spans="1:13" ht="14.1" customHeight="1">
      <c r="A47" s="2009"/>
      <c r="B47" s="331"/>
      <c r="C47" s="335"/>
      <c r="M47" s="327"/>
    </row>
    <row r="48" spans="1:13" ht="17.100000000000001" customHeight="1">
      <c r="A48" s="2009"/>
      <c r="B48" s="331" t="s">
        <v>493</v>
      </c>
      <c r="C48" s="335" t="s">
        <v>494</v>
      </c>
      <c r="D48" s="355">
        <v>46364</v>
      </c>
      <c r="E48" s="355">
        <v>17354</v>
      </c>
      <c r="F48" s="355">
        <v>29010</v>
      </c>
      <c r="G48" s="355">
        <v>13704</v>
      </c>
      <c r="H48" s="355">
        <v>580</v>
      </c>
      <c r="I48" s="321" t="s">
        <v>458</v>
      </c>
      <c r="J48" s="355">
        <v>14726</v>
      </c>
      <c r="K48" s="355">
        <v>309</v>
      </c>
      <c r="L48" s="355">
        <v>14417</v>
      </c>
      <c r="M48" s="323" t="s">
        <v>495</v>
      </c>
    </row>
    <row r="49" spans="1:13" ht="14.1" customHeight="1">
      <c r="A49" s="2009"/>
      <c r="B49" s="331"/>
      <c r="C49" s="335"/>
      <c r="M49" s="323"/>
    </row>
    <row r="50" spans="1:13" ht="17.100000000000001" customHeight="1">
      <c r="A50" s="2009"/>
      <c r="B50" s="336" t="s">
        <v>496</v>
      </c>
      <c r="C50" s="337"/>
      <c r="D50" s="354">
        <v>7494615</v>
      </c>
      <c r="E50" s="345">
        <v>4476719</v>
      </c>
      <c r="F50" s="345">
        <v>3017896</v>
      </c>
      <c r="G50" s="345">
        <v>1472321</v>
      </c>
      <c r="H50" s="345">
        <v>25566</v>
      </c>
      <c r="I50" s="345">
        <v>-20341</v>
      </c>
      <c r="J50" s="345">
        <v>1540350</v>
      </c>
      <c r="K50" s="345">
        <v>431252</v>
      </c>
      <c r="L50" s="345">
        <v>1109098</v>
      </c>
      <c r="M50" s="341" t="s">
        <v>497</v>
      </c>
    </row>
    <row r="51" spans="1:13" ht="14.1" customHeight="1">
      <c r="A51" s="2009"/>
      <c r="B51" s="336"/>
      <c r="C51" s="337"/>
      <c r="M51" s="341"/>
    </row>
    <row r="52" spans="1:13" ht="17.100000000000001" customHeight="1">
      <c r="A52" s="2009"/>
      <c r="B52" s="322" t="s">
        <v>498</v>
      </c>
      <c r="C52" s="342" t="s">
        <v>499</v>
      </c>
      <c r="D52" s="320">
        <v>550472</v>
      </c>
      <c r="E52" s="321" t="s">
        <v>122</v>
      </c>
      <c r="F52" s="320">
        <v>550472</v>
      </c>
      <c r="G52" s="321" t="s">
        <v>122</v>
      </c>
      <c r="H52" s="320">
        <v>550472</v>
      </c>
      <c r="I52" s="321" t="s">
        <v>122</v>
      </c>
      <c r="J52" s="321" t="s">
        <v>122</v>
      </c>
      <c r="K52" s="321" t="s">
        <v>122</v>
      </c>
      <c r="L52" s="328" t="s">
        <v>122</v>
      </c>
      <c r="M52" s="327" t="s">
        <v>500</v>
      </c>
    </row>
    <row r="53" spans="1:13" ht="14.1" customHeight="1">
      <c r="A53" s="2009"/>
      <c r="B53" s="322"/>
      <c r="C53" s="342"/>
      <c r="M53" s="327"/>
    </row>
    <row r="54" spans="1:13" ht="17.100000000000001" customHeight="1">
      <c r="A54" s="2009"/>
      <c r="B54" s="322" t="s">
        <v>501</v>
      </c>
      <c r="C54" s="342" t="s">
        <v>502</v>
      </c>
      <c r="D54" s="320">
        <v>-8066</v>
      </c>
      <c r="E54" s="321" t="s">
        <v>122</v>
      </c>
      <c r="F54" s="320">
        <v>-8066</v>
      </c>
      <c r="G54" s="321" t="s">
        <v>122</v>
      </c>
      <c r="H54" s="321" t="s">
        <v>122</v>
      </c>
      <c r="I54" s="320">
        <v>-8066</v>
      </c>
      <c r="J54" s="321" t="s">
        <v>122</v>
      </c>
      <c r="K54" s="321" t="s">
        <v>122</v>
      </c>
      <c r="L54" s="321" t="s">
        <v>122</v>
      </c>
      <c r="M54" s="343" t="s">
        <v>503</v>
      </c>
    </row>
    <row r="55" spans="1:13" ht="14.1" customHeight="1">
      <c r="A55" s="2009"/>
      <c r="B55" s="322"/>
      <c r="C55" s="342"/>
      <c r="M55" s="343"/>
    </row>
    <row r="56" spans="1:13" ht="17.100000000000001" customHeight="1">
      <c r="A56" s="2009"/>
      <c r="B56" s="336" t="s">
        <v>504</v>
      </c>
      <c r="C56" s="344" t="s">
        <v>5</v>
      </c>
      <c r="D56" s="345">
        <v>8037021</v>
      </c>
      <c r="E56" s="345">
        <v>4476719</v>
      </c>
      <c r="F56" s="345">
        <v>3560302</v>
      </c>
      <c r="G56" s="345">
        <v>1472321</v>
      </c>
      <c r="H56" s="345">
        <v>576038</v>
      </c>
      <c r="I56" s="345">
        <v>-28407</v>
      </c>
      <c r="J56" s="345">
        <v>1540350</v>
      </c>
      <c r="K56" s="345">
        <v>431252</v>
      </c>
      <c r="L56" s="345">
        <v>1109098</v>
      </c>
      <c r="M56" s="341" t="s">
        <v>505</v>
      </c>
    </row>
    <row r="57" spans="1:13" ht="14.1" customHeight="1">
      <c r="A57" s="2009"/>
      <c r="B57" s="334"/>
      <c r="C57" s="334"/>
      <c r="D57" s="364"/>
      <c r="E57" s="364"/>
      <c r="F57" s="364"/>
      <c r="G57" s="364"/>
      <c r="H57" s="364"/>
      <c r="I57" s="364"/>
      <c r="J57" s="364"/>
      <c r="K57" s="364"/>
      <c r="L57" s="364"/>
      <c r="M57" s="346"/>
    </row>
    <row r="58" spans="1:13" ht="17.100000000000001" customHeight="1">
      <c r="A58" s="2009"/>
      <c r="B58" s="347" t="s">
        <v>506</v>
      </c>
      <c r="C58" s="347"/>
      <c r="D58" s="364"/>
      <c r="E58" s="364"/>
      <c r="F58" s="364"/>
      <c r="G58" s="364"/>
      <c r="H58" s="364"/>
      <c r="I58" s="364"/>
      <c r="J58" s="364"/>
      <c r="K58" s="364"/>
      <c r="L58" s="364"/>
      <c r="M58" s="348" t="s">
        <v>507</v>
      </c>
    </row>
    <row r="59" spans="1:13" ht="14.1" customHeight="1">
      <c r="A59" s="2009"/>
      <c r="B59" s="347"/>
      <c r="C59" s="347"/>
      <c r="D59" s="322"/>
      <c r="E59" s="322"/>
      <c r="G59" s="322"/>
      <c r="H59" s="322"/>
      <c r="I59" s="322"/>
      <c r="J59" s="322"/>
      <c r="K59" s="322"/>
      <c r="L59" s="322"/>
      <c r="M59" s="348"/>
    </row>
    <row r="60" spans="1:13" ht="31.35" customHeight="1">
      <c r="A60" s="2009"/>
      <c r="B60" s="331" t="s">
        <v>508</v>
      </c>
      <c r="C60" s="334"/>
      <c r="D60" s="322"/>
      <c r="E60" s="320"/>
      <c r="F60" s="365">
        <v>17.100000000000001</v>
      </c>
      <c r="G60" s="320"/>
      <c r="H60" s="320"/>
      <c r="I60" s="320"/>
      <c r="J60" s="322"/>
      <c r="K60" s="320"/>
      <c r="L60" s="320"/>
      <c r="M60" s="323" t="s">
        <v>509</v>
      </c>
    </row>
    <row r="61" spans="1:13" ht="14.1" customHeight="1">
      <c r="A61" s="2009"/>
      <c r="B61" s="331"/>
      <c r="C61" s="334"/>
      <c r="D61" s="322"/>
      <c r="E61" s="322"/>
      <c r="G61" s="322"/>
      <c r="H61" s="322"/>
      <c r="I61" s="322"/>
      <c r="J61" s="322"/>
      <c r="K61" s="322"/>
      <c r="L61" s="322"/>
      <c r="M61" s="323"/>
    </row>
    <row r="62" spans="1:13" ht="31.35" customHeight="1">
      <c r="A62" s="2009"/>
      <c r="B62" s="331" t="s">
        <v>510</v>
      </c>
      <c r="C62" s="334"/>
      <c r="D62" s="334"/>
      <c r="E62" s="333"/>
      <c r="F62" s="320">
        <v>160537</v>
      </c>
      <c r="G62" s="333"/>
      <c r="H62" s="333"/>
      <c r="I62" s="333"/>
      <c r="J62" s="334"/>
      <c r="K62" s="333"/>
      <c r="L62" s="334"/>
      <c r="M62" s="327" t="s">
        <v>511</v>
      </c>
    </row>
    <row r="63" spans="1:13" ht="15">
      <c r="A63" s="776"/>
      <c r="B63" s="351"/>
      <c r="C63" s="351"/>
      <c r="D63" s="351"/>
      <c r="E63" s="351"/>
      <c r="F63" s="351"/>
      <c r="G63" s="351"/>
      <c r="H63" s="351"/>
      <c r="I63" s="351"/>
      <c r="J63" s="351"/>
      <c r="K63" s="351"/>
      <c r="L63" s="351"/>
      <c r="M63" s="298"/>
    </row>
    <row r="64" spans="1:13" ht="15">
      <c r="A64" s="776"/>
      <c r="B64" s="351"/>
      <c r="C64" s="351"/>
      <c r="D64" s="351"/>
      <c r="E64" s="351"/>
      <c r="F64" s="351"/>
      <c r="G64" s="351"/>
      <c r="H64" s="351"/>
      <c r="I64" s="351"/>
      <c r="J64" s="351"/>
      <c r="K64" s="351"/>
      <c r="L64" s="351"/>
      <c r="M64" s="298"/>
    </row>
    <row r="65" spans="1:13" ht="15">
      <c r="A65" s="777"/>
      <c r="B65" s="298"/>
      <c r="C65" s="298"/>
      <c r="D65" s="298"/>
      <c r="E65" s="298"/>
      <c r="F65" s="298"/>
      <c r="G65" s="298"/>
      <c r="H65" s="298"/>
      <c r="I65" s="298"/>
      <c r="J65" s="298"/>
      <c r="K65" s="298"/>
      <c r="L65" s="298"/>
      <c r="M65" s="298"/>
    </row>
    <row r="66" spans="1:13" ht="15">
      <c r="A66" s="777"/>
      <c r="B66" s="298"/>
      <c r="C66" s="298"/>
      <c r="D66" s="298"/>
      <c r="E66" s="298"/>
      <c r="F66" s="298"/>
      <c r="G66" s="298"/>
      <c r="H66" s="298"/>
      <c r="I66" s="298"/>
      <c r="J66" s="298"/>
      <c r="K66" s="298"/>
      <c r="L66" s="298"/>
      <c r="M66" s="298"/>
    </row>
    <row r="67" spans="1:13" ht="15">
      <c r="A67" s="777"/>
      <c r="B67" s="298"/>
      <c r="C67" s="298"/>
      <c r="D67" s="298"/>
      <c r="E67" s="298"/>
      <c r="F67" s="298"/>
      <c r="G67" s="298"/>
      <c r="H67" s="298"/>
      <c r="I67" s="298"/>
      <c r="J67" s="298"/>
      <c r="K67" s="298"/>
      <c r="L67" s="298"/>
      <c r="M67" s="298"/>
    </row>
    <row r="68" spans="1:13" ht="15">
      <c r="A68" s="777"/>
      <c r="B68" s="298"/>
      <c r="C68" s="298"/>
      <c r="D68" s="298"/>
      <c r="E68" s="298"/>
      <c r="F68" s="298"/>
      <c r="G68" s="298"/>
      <c r="H68" s="298"/>
      <c r="I68" s="298"/>
      <c r="J68" s="298"/>
      <c r="K68" s="298"/>
      <c r="L68" s="298"/>
      <c r="M68" s="298"/>
    </row>
    <row r="69" spans="1:13" ht="15">
      <c r="A69" s="777"/>
      <c r="B69" s="298"/>
      <c r="C69" s="298"/>
      <c r="D69" s="298"/>
      <c r="E69" s="298"/>
      <c r="F69" s="298"/>
      <c r="G69" s="298"/>
      <c r="H69" s="298"/>
      <c r="I69" s="298"/>
      <c r="J69" s="298"/>
      <c r="K69" s="298"/>
      <c r="L69" s="298"/>
      <c r="M69" s="298"/>
    </row>
    <row r="70" spans="1:13" ht="15">
      <c r="A70" s="777"/>
      <c r="B70" s="298"/>
      <c r="C70" s="298"/>
      <c r="D70" s="298"/>
      <c r="E70" s="298"/>
      <c r="F70" s="298"/>
      <c r="G70" s="298"/>
      <c r="H70" s="298"/>
      <c r="I70" s="298"/>
      <c r="J70" s="298"/>
      <c r="K70" s="298"/>
      <c r="L70" s="298"/>
      <c r="M70" s="298"/>
    </row>
  </sheetData>
  <mergeCells count="5">
    <mergeCell ref="A1:A30"/>
    <mergeCell ref="B1:L1"/>
    <mergeCell ref="B2:L2"/>
    <mergeCell ref="A31:A62"/>
    <mergeCell ref="J31:M31"/>
  </mergeCells>
  <pageMargins left="0.39370078740157483" right="0.39370078740157483" top="0.78740157480314965" bottom="0.78740157480314965" header="0.31496062992125984" footer="0.31496062992125984"/>
  <pageSetup paperSize="9" scale="70" orientation="landscape" r:id="rId1"/>
  <rowBreaks count="1" manualBreakCount="1">
    <brk id="30" max="12"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0"/>
  <sheetViews>
    <sheetView zoomScaleNormal="100" workbookViewId="0">
      <selection sqref="A1:N25"/>
    </sheetView>
  </sheetViews>
  <sheetFormatPr defaultColWidth="0" defaultRowHeight="12"/>
  <cols>
    <col min="1" max="1" width="8.5" style="755" customWidth="1"/>
    <col min="2" max="2" width="43.6640625" customWidth="1"/>
    <col min="3" max="3" width="9.1640625" customWidth="1"/>
    <col min="4" max="4" width="10.5" customWidth="1"/>
    <col min="5" max="5" width="15.5" customWidth="1"/>
    <col min="6" max="6" width="13.6640625" customWidth="1"/>
    <col min="7" max="9" width="17.33203125" customWidth="1"/>
    <col min="10" max="10" width="16.1640625" customWidth="1"/>
    <col min="11" max="11" width="15.5" customWidth="1"/>
    <col min="12" max="12" width="16.1640625" customWidth="1"/>
    <col min="13" max="13" width="44.6640625" customWidth="1"/>
    <col min="14" max="23" width="17.33203125" customWidth="1"/>
  </cols>
  <sheetData>
    <row r="1" spans="1:13" ht="20.100000000000001" customHeight="1">
      <c r="A1" s="2009">
        <v>51</v>
      </c>
      <c r="B1" s="2010" t="s">
        <v>550</v>
      </c>
      <c r="C1" s="2010"/>
      <c r="D1" s="2010"/>
      <c r="E1" s="2010"/>
      <c r="F1" s="2010"/>
      <c r="G1" s="2010"/>
      <c r="H1" s="2010"/>
      <c r="I1" s="2010"/>
      <c r="J1" s="2010"/>
      <c r="K1" s="2010"/>
      <c r="L1" s="2010"/>
      <c r="M1" s="298"/>
    </row>
    <row r="2" spans="1:13" ht="20.100000000000001" customHeight="1">
      <c r="A2" s="2009"/>
      <c r="B2" s="2011" t="s">
        <v>551</v>
      </c>
      <c r="C2" s="2011"/>
      <c r="D2" s="2011"/>
      <c r="E2" s="2011"/>
      <c r="F2" s="2011"/>
      <c r="G2" s="2011"/>
      <c r="H2" s="2011"/>
      <c r="I2" s="2011"/>
      <c r="J2" s="2011"/>
      <c r="K2" s="2011"/>
      <c r="L2" s="2011"/>
      <c r="M2" s="298"/>
    </row>
    <row r="3" spans="1:13" ht="20.100000000000001" customHeight="1">
      <c r="A3" s="2009"/>
      <c r="B3" s="299"/>
      <c r="C3" s="299"/>
      <c r="D3" s="299"/>
      <c r="E3" s="299"/>
      <c r="F3" s="299"/>
      <c r="G3" s="299"/>
      <c r="H3" s="299"/>
      <c r="I3" s="299"/>
      <c r="J3" s="299"/>
      <c r="K3" s="299"/>
      <c r="L3" s="299"/>
      <c r="M3" s="300" t="s">
        <v>414</v>
      </c>
    </row>
    <row r="4" spans="1:13" ht="62.25" customHeight="1">
      <c r="A4" s="2009"/>
      <c r="B4" s="301"/>
      <c r="C4" s="302" t="s">
        <v>415</v>
      </c>
      <c r="D4" s="302" t="s">
        <v>416</v>
      </c>
      <c r="E4" s="302" t="s">
        <v>417</v>
      </c>
      <c r="F4" s="302" t="s">
        <v>418</v>
      </c>
      <c r="G4" s="302" t="s">
        <v>419</v>
      </c>
      <c r="H4" s="302" t="s">
        <v>420</v>
      </c>
      <c r="I4" s="302" t="s">
        <v>421</v>
      </c>
      <c r="J4" s="302" t="s">
        <v>422</v>
      </c>
      <c r="K4" s="302" t="s">
        <v>423</v>
      </c>
      <c r="L4" s="302" t="s">
        <v>424</v>
      </c>
      <c r="M4" s="303"/>
    </row>
    <row r="5" spans="1:13" ht="62.25" customHeight="1">
      <c r="A5" s="2009"/>
      <c r="B5" s="304"/>
      <c r="C5" s="305" t="s">
        <v>425</v>
      </c>
      <c r="D5" s="306" t="s">
        <v>426</v>
      </c>
      <c r="E5" s="306" t="s">
        <v>427</v>
      </c>
      <c r="F5" s="306" t="s">
        <v>428</v>
      </c>
      <c r="G5" s="306" t="s">
        <v>429</v>
      </c>
      <c r="H5" s="306" t="s">
        <v>430</v>
      </c>
      <c r="I5" s="306" t="s">
        <v>431</v>
      </c>
      <c r="J5" s="306" t="s">
        <v>432</v>
      </c>
      <c r="K5" s="306" t="s">
        <v>433</v>
      </c>
      <c r="L5" s="307" t="s">
        <v>434</v>
      </c>
      <c r="M5" s="308"/>
    </row>
    <row r="6" spans="1:13" ht="20.100000000000001" customHeight="1">
      <c r="A6" s="2009"/>
      <c r="B6" s="309"/>
      <c r="C6" s="310"/>
      <c r="D6" s="311" t="s">
        <v>6</v>
      </c>
      <c r="E6" s="311" t="s">
        <v>435</v>
      </c>
      <c r="F6" s="311" t="s">
        <v>50</v>
      </c>
      <c r="G6" s="311" t="s">
        <v>49</v>
      </c>
      <c r="H6" s="311" t="s">
        <v>48</v>
      </c>
      <c r="I6" s="311" t="s">
        <v>47</v>
      </c>
      <c r="J6" s="311" t="s">
        <v>46</v>
      </c>
      <c r="K6" s="311" t="s">
        <v>436</v>
      </c>
      <c r="L6" s="312" t="s">
        <v>437</v>
      </c>
      <c r="M6" s="313"/>
    </row>
    <row r="7" spans="1:13" ht="5.85" customHeight="1">
      <c r="A7" s="2009"/>
      <c r="B7" s="314"/>
      <c r="C7" s="315"/>
      <c r="D7" s="316"/>
      <c r="E7" s="316"/>
      <c r="F7" s="316"/>
      <c r="G7" s="316"/>
      <c r="H7" s="316"/>
      <c r="I7" s="316"/>
      <c r="J7" s="316"/>
      <c r="K7" s="316"/>
      <c r="L7" s="317"/>
      <c r="M7" s="308"/>
    </row>
    <row r="8" spans="1:13" ht="31.35" customHeight="1">
      <c r="A8" s="2009"/>
      <c r="B8" s="318" t="s">
        <v>438</v>
      </c>
      <c r="C8" s="319" t="s">
        <v>439</v>
      </c>
      <c r="D8" s="320">
        <v>866138</v>
      </c>
      <c r="E8" s="320">
        <v>509575</v>
      </c>
      <c r="F8" s="320">
        <v>356563</v>
      </c>
      <c r="G8" s="320">
        <v>82016</v>
      </c>
      <c r="H8" s="320">
        <v>3027</v>
      </c>
      <c r="I8" s="320">
        <v>-2990</v>
      </c>
      <c r="J8" s="320">
        <v>274510</v>
      </c>
      <c r="K8" s="320">
        <v>36656</v>
      </c>
      <c r="L8" s="322">
        <v>237854</v>
      </c>
      <c r="M8" s="323" t="s">
        <v>514</v>
      </c>
    </row>
    <row r="9" spans="1:13" ht="14.45" customHeight="1">
      <c r="A9" s="2009"/>
      <c r="B9" s="318"/>
      <c r="C9" s="319"/>
      <c r="M9" s="323"/>
    </row>
    <row r="10" spans="1:13" ht="31.35" customHeight="1">
      <c r="A10" s="2009"/>
      <c r="B10" s="318" t="s">
        <v>441</v>
      </c>
      <c r="C10" s="319" t="s">
        <v>442</v>
      </c>
      <c r="D10" s="320">
        <v>432934</v>
      </c>
      <c r="E10" s="320">
        <v>210724</v>
      </c>
      <c r="F10" s="320">
        <v>222210</v>
      </c>
      <c r="G10" s="320">
        <v>69471</v>
      </c>
      <c r="H10" s="320">
        <v>760</v>
      </c>
      <c r="I10" s="320">
        <v>-3522</v>
      </c>
      <c r="J10" s="320">
        <v>155501</v>
      </c>
      <c r="K10" s="320">
        <v>30804</v>
      </c>
      <c r="L10" s="322">
        <v>124697</v>
      </c>
      <c r="M10" s="324" t="s">
        <v>443</v>
      </c>
    </row>
    <row r="11" spans="1:13" ht="14.45" customHeight="1">
      <c r="A11" s="2009"/>
      <c r="B11" s="318"/>
      <c r="C11" s="319"/>
      <c r="M11" s="324"/>
    </row>
    <row r="12" spans="1:13" ht="17.100000000000001" customHeight="1">
      <c r="A12" s="2009"/>
      <c r="B12" s="325" t="s">
        <v>444</v>
      </c>
      <c r="C12" s="326" t="s">
        <v>445</v>
      </c>
      <c r="D12" s="320">
        <v>2142939</v>
      </c>
      <c r="E12" s="320">
        <v>1713855</v>
      </c>
      <c r="F12" s="320">
        <v>429084</v>
      </c>
      <c r="G12" s="320">
        <v>258311</v>
      </c>
      <c r="H12" s="320">
        <v>4547</v>
      </c>
      <c r="I12" s="320">
        <v>-2974</v>
      </c>
      <c r="J12" s="320">
        <v>169200</v>
      </c>
      <c r="K12" s="320">
        <v>66130</v>
      </c>
      <c r="L12" s="322">
        <v>103070</v>
      </c>
      <c r="M12" s="324" t="s">
        <v>446</v>
      </c>
    </row>
    <row r="13" spans="1:13" ht="14.45" customHeight="1">
      <c r="A13" s="2009"/>
      <c r="B13" s="325"/>
      <c r="C13" s="326"/>
      <c r="M13" s="324"/>
    </row>
    <row r="14" spans="1:13" ht="31.35" customHeight="1">
      <c r="A14" s="2009"/>
      <c r="B14" s="318" t="s">
        <v>515</v>
      </c>
      <c r="C14" s="326" t="s">
        <v>448</v>
      </c>
      <c r="D14" s="368">
        <v>404020</v>
      </c>
      <c r="E14" s="368">
        <v>279112</v>
      </c>
      <c r="F14" s="368">
        <v>124908</v>
      </c>
      <c r="G14" s="368">
        <v>63163</v>
      </c>
      <c r="H14" s="368">
        <v>844</v>
      </c>
      <c r="I14" s="368">
        <v>-462</v>
      </c>
      <c r="J14" s="368">
        <v>61363</v>
      </c>
      <c r="K14" s="368">
        <v>34966</v>
      </c>
      <c r="L14" s="369">
        <v>26397</v>
      </c>
      <c r="M14" s="324" t="s">
        <v>449</v>
      </c>
    </row>
    <row r="15" spans="1:13" ht="14.45" customHeight="1">
      <c r="A15" s="2009"/>
      <c r="B15" s="318"/>
      <c r="C15" s="326"/>
      <c r="M15" s="324"/>
    </row>
    <row r="16" spans="1:13" ht="31.35" customHeight="1">
      <c r="A16" s="2009"/>
      <c r="B16" s="318" t="s">
        <v>450</v>
      </c>
      <c r="C16" s="326" t="s">
        <v>451</v>
      </c>
      <c r="D16" s="320">
        <v>53485</v>
      </c>
      <c r="E16" s="320">
        <v>39049</v>
      </c>
      <c r="F16" s="320">
        <v>14436</v>
      </c>
      <c r="G16" s="320">
        <v>15748</v>
      </c>
      <c r="H16" s="320">
        <v>92</v>
      </c>
      <c r="I16" s="320">
        <v>-2021</v>
      </c>
      <c r="J16" s="320">
        <v>617</v>
      </c>
      <c r="K16" s="320">
        <v>2839</v>
      </c>
      <c r="L16" s="322">
        <v>-2222</v>
      </c>
      <c r="M16" s="323" t="s">
        <v>452</v>
      </c>
    </row>
    <row r="17" spans="1:13" ht="14.45" customHeight="1">
      <c r="A17" s="2009"/>
      <c r="B17" s="318"/>
      <c r="C17" s="326"/>
      <c r="M17" s="323"/>
    </row>
    <row r="18" spans="1:13" ht="17.100000000000001" customHeight="1">
      <c r="A18" s="2009"/>
      <c r="B18" s="325" t="s">
        <v>453</v>
      </c>
      <c r="C18" s="326" t="s">
        <v>454</v>
      </c>
      <c r="D18" s="320">
        <v>570979</v>
      </c>
      <c r="E18" s="320">
        <v>463549</v>
      </c>
      <c r="F18" s="320">
        <v>107430</v>
      </c>
      <c r="G18" s="320">
        <v>53305</v>
      </c>
      <c r="H18" s="320">
        <v>1212</v>
      </c>
      <c r="I18" s="320">
        <v>-36</v>
      </c>
      <c r="J18" s="322">
        <v>52949</v>
      </c>
      <c r="K18" s="322">
        <v>10678</v>
      </c>
      <c r="L18" s="322">
        <v>42271</v>
      </c>
      <c r="M18" s="327" t="s">
        <v>455</v>
      </c>
    </row>
    <row r="19" spans="1:13" ht="14.45" customHeight="1">
      <c r="A19" s="2009"/>
      <c r="B19" s="325"/>
      <c r="C19" s="326"/>
      <c r="M19" s="327"/>
    </row>
    <row r="20" spans="1:13" ht="45.6" customHeight="1">
      <c r="A20" s="2009"/>
      <c r="B20" s="318" t="s">
        <v>456</v>
      </c>
      <c r="C20" s="326" t="s">
        <v>457</v>
      </c>
      <c r="D20" s="320">
        <v>1057539</v>
      </c>
      <c r="E20" s="320">
        <v>531565</v>
      </c>
      <c r="F20" s="320">
        <v>525974</v>
      </c>
      <c r="G20" s="320">
        <v>242153</v>
      </c>
      <c r="H20" s="320">
        <v>4543</v>
      </c>
      <c r="I20" s="321" t="s">
        <v>363</v>
      </c>
      <c r="J20" s="322">
        <v>279278</v>
      </c>
      <c r="K20" s="322">
        <v>39795</v>
      </c>
      <c r="L20" s="322">
        <v>239483</v>
      </c>
      <c r="M20" s="323" t="s">
        <v>459</v>
      </c>
    </row>
    <row r="21" spans="1:13" ht="14.45" customHeight="1">
      <c r="A21" s="2009"/>
      <c r="B21" s="318"/>
      <c r="C21" s="326"/>
      <c r="M21" s="323"/>
    </row>
    <row r="22" spans="1:13" ht="31.35" customHeight="1">
      <c r="A22" s="2009"/>
      <c r="B22" s="318" t="s">
        <v>460</v>
      </c>
      <c r="C22" s="326" t="s">
        <v>461</v>
      </c>
      <c r="D22" s="320">
        <v>582500</v>
      </c>
      <c r="E22" s="320">
        <v>317811</v>
      </c>
      <c r="F22" s="320">
        <v>264689</v>
      </c>
      <c r="G22" s="320">
        <v>158825</v>
      </c>
      <c r="H22" s="320">
        <v>2878</v>
      </c>
      <c r="I22" s="321">
        <v>-4594</v>
      </c>
      <c r="J22" s="322">
        <v>107580</v>
      </c>
      <c r="K22" s="322">
        <v>59977</v>
      </c>
      <c r="L22" s="322">
        <v>47603</v>
      </c>
      <c r="M22" s="324" t="s">
        <v>462</v>
      </c>
    </row>
    <row r="23" spans="1:13" ht="14.45" customHeight="1">
      <c r="A23" s="2009"/>
      <c r="B23" s="318"/>
      <c r="C23" s="326"/>
      <c r="M23" s="324"/>
    </row>
    <row r="24" spans="1:13" ht="31.35" customHeight="1">
      <c r="A24" s="2009"/>
      <c r="B24" s="318" t="s">
        <v>463</v>
      </c>
      <c r="C24" s="326" t="s">
        <v>464</v>
      </c>
      <c r="D24" s="320">
        <v>70635</v>
      </c>
      <c r="E24" s="320">
        <v>35324</v>
      </c>
      <c r="F24" s="320">
        <v>35311</v>
      </c>
      <c r="G24" s="320">
        <v>14547</v>
      </c>
      <c r="H24" s="320">
        <v>797</v>
      </c>
      <c r="I24" s="321" t="s">
        <v>363</v>
      </c>
      <c r="J24" s="322">
        <v>19967</v>
      </c>
      <c r="K24" s="322">
        <v>2244</v>
      </c>
      <c r="L24" s="322">
        <v>17723</v>
      </c>
      <c r="M24" s="323" t="s">
        <v>465</v>
      </c>
    </row>
    <row r="25" spans="1:13" ht="14.45" customHeight="1">
      <c r="A25" s="2009"/>
      <c r="B25" s="318"/>
      <c r="C25" s="326"/>
      <c r="M25" s="323"/>
    </row>
    <row r="26" spans="1:13" ht="17.100000000000001" customHeight="1">
      <c r="A26" s="2009"/>
      <c r="B26" s="318" t="s">
        <v>466</v>
      </c>
      <c r="C26" s="326" t="s">
        <v>467</v>
      </c>
      <c r="D26" s="320">
        <v>374510</v>
      </c>
      <c r="E26" s="320">
        <v>191843</v>
      </c>
      <c r="F26" s="320">
        <v>182667</v>
      </c>
      <c r="G26" s="320">
        <v>64193</v>
      </c>
      <c r="H26" s="320">
        <v>3223</v>
      </c>
      <c r="I26" s="321">
        <v>-475</v>
      </c>
      <c r="J26" s="322">
        <v>115726</v>
      </c>
      <c r="K26" s="322">
        <v>25286</v>
      </c>
      <c r="L26" s="322">
        <v>90440</v>
      </c>
      <c r="M26" s="324" t="s">
        <v>468</v>
      </c>
    </row>
    <row r="27" spans="1:13" ht="14.45" customHeight="1">
      <c r="A27" s="2009"/>
      <c r="B27" s="318"/>
      <c r="C27" s="326"/>
      <c r="M27" s="324"/>
    </row>
    <row r="28" spans="1:13" ht="17.100000000000001" customHeight="1">
      <c r="A28" s="2009"/>
      <c r="B28" s="318" t="s">
        <v>469</v>
      </c>
      <c r="C28" s="326" t="s">
        <v>470</v>
      </c>
      <c r="D28" s="320">
        <v>184026</v>
      </c>
      <c r="E28" s="320">
        <v>68550</v>
      </c>
      <c r="F28" s="320">
        <v>115476</v>
      </c>
      <c r="G28" s="320">
        <v>56692</v>
      </c>
      <c r="H28" s="320">
        <v>3395</v>
      </c>
      <c r="I28" s="321" t="s">
        <v>363</v>
      </c>
      <c r="J28" s="322">
        <v>55389</v>
      </c>
      <c r="K28" s="322">
        <v>9518</v>
      </c>
      <c r="L28" s="322">
        <v>45871</v>
      </c>
      <c r="M28" s="324" t="s">
        <v>471</v>
      </c>
    </row>
    <row r="29" spans="1:13" ht="14.45" customHeight="1">
      <c r="A29" s="2009"/>
      <c r="B29" s="318"/>
      <c r="C29" s="326"/>
      <c r="M29" s="324"/>
    </row>
    <row r="30" spans="1:13" ht="17.100000000000001" customHeight="1">
      <c r="A30" s="2009"/>
      <c r="B30" s="318" t="s">
        <v>472</v>
      </c>
      <c r="C30" s="326" t="s">
        <v>473</v>
      </c>
      <c r="D30" s="320">
        <v>339956</v>
      </c>
      <c r="E30" s="320">
        <v>98463</v>
      </c>
      <c r="F30" s="320">
        <v>241493</v>
      </c>
      <c r="G30" s="320">
        <v>29173</v>
      </c>
      <c r="H30" s="320">
        <v>997</v>
      </c>
      <c r="I30" s="321">
        <v>-37</v>
      </c>
      <c r="J30" s="322">
        <v>211360</v>
      </c>
      <c r="K30" s="322">
        <v>90985</v>
      </c>
      <c r="L30" s="367">
        <v>120375</v>
      </c>
      <c r="M30" s="324" t="s">
        <v>474</v>
      </c>
    </row>
    <row r="31" spans="1:13" ht="19.7" customHeight="1">
      <c r="A31" s="2009">
        <v>52</v>
      </c>
      <c r="B31" s="329"/>
      <c r="C31" s="329"/>
      <c r="D31" s="329"/>
      <c r="E31" s="329"/>
      <c r="F31" s="329"/>
      <c r="G31" s="329"/>
      <c r="H31" s="329"/>
      <c r="I31" s="329"/>
      <c r="J31" s="2012" t="s">
        <v>552</v>
      </c>
      <c r="K31" s="2012"/>
      <c r="L31" s="2012"/>
      <c r="M31" s="2012"/>
    </row>
    <row r="32" spans="1:13" ht="62.25" customHeight="1">
      <c r="A32" s="2009"/>
      <c r="B32" s="301"/>
      <c r="C32" s="302" t="s">
        <v>415</v>
      </c>
      <c r="D32" s="302" t="s">
        <v>416</v>
      </c>
      <c r="E32" s="302" t="s">
        <v>417</v>
      </c>
      <c r="F32" s="302" t="s">
        <v>418</v>
      </c>
      <c r="G32" s="302" t="s">
        <v>419</v>
      </c>
      <c r="H32" s="302" t="s">
        <v>420</v>
      </c>
      <c r="I32" s="302" t="s">
        <v>421</v>
      </c>
      <c r="J32" s="302" t="s">
        <v>422</v>
      </c>
      <c r="K32" s="302" t="s">
        <v>423</v>
      </c>
      <c r="L32" s="302" t="s">
        <v>424</v>
      </c>
      <c r="M32" s="303"/>
    </row>
    <row r="33" spans="1:13" ht="62.25" customHeight="1">
      <c r="A33" s="2009"/>
      <c r="B33" s="304"/>
      <c r="C33" s="305" t="s">
        <v>425</v>
      </c>
      <c r="D33" s="306" t="s">
        <v>426</v>
      </c>
      <c r="E33" s="306" t="s">
        <v>427</v>
      </c>
      <c r="F33" s="306" t="s">
        <v>428</v>
      </c>
      <c r="G33" s="306" t="s">
        <v>429</v>
      </c>
      <c r="H33" s="306" t="s">
        <v>430</v>
      </c>
      <c r="I33" s="306" t="s">
        <v>431</v>
      </c>
      <c r="J33" s="306" t="s">
        <v>432</v>
      </c>
      <c r="K33" s="306" t="s">
        <v>433</v>
      </c>
      <c r="L33" s="307" t="s">
        <v>434</v>
      </c>
      <c r="M33" s="308"/>
    </row>
    <row r="34" spans="1:13" ht="20.100000000000001" customHeight="1">
      <c r="A34" s="2009"/>
      <c r="B34" s="309"/>
      <c r="C34" s="310"/>
      <c r="D34" s="311" t="s">
        <v>6</v>
      </c>
      <c r="E34" s="311" t="s">
        <v>435</v>
      </c>
      <c r="F34" s="311" t="s">
        <v>50</v>
      </c>
      <c r="G34" s="311" t="s">
        <v>49</v>
      </c>
      <c r="H34" s="311" t="s">
        <v>48</v>
      </c>
      <c r="I34" s="311" t="s">
        <v>47</v>
      </c>
      <c r="J34" s="311" t="s">
        <v>46</v>
      </c>
      <c r="K34" s="311" t="s">
        <v>436</v>
      </c>
      <c r="L34" s="312" t="s">
        <v>437</v>
      </c>
      <c r="M34" s="313"/>
    </row>
    <row r="35" spans="1:13" ht="5.85" customHeight="1">
      <c r="A35" s="2009"/>
      <c r="B35" s="329"/>
      <c r="C35" s="329"/>
      <c r="D35" s="329"/>
      <c r="E35" s="329"/>
      <c r="F35" s="329"/>
      <c r="G35" s="329"/>
      <c r="H35" s="329"/>
      <c r="I35" s="329"/>
      <c r="J35" s="329"/>
      <c r="K35" s="329"/>
      <c r="L35" s="329"/>
      <c r="M35" s="330"/>
    </row>
    <row r="36" spans="1:13" ht="31.35" customHeight="1">
      <c r="A36" s="2009"/>
      <c r="B36" s="331" t="s">
        <v>476</v>
      </c>
      <c r="C36" s="326" t="s">
        <v>477</v>
      </c>
      <c r="D36" s="355">
        <v>287831</v>
      </c>
      <c r="E36" s="355">
        <v>146308</v>
      </c>
      <c r="F36" s="355">
        <v>141523</v>
      </c>
      <c r="G36" s="355">
        <v>68838</v>
      </c>
      <c r="H36" s="355">
        <v>1765</v>
      </c>
      <c r="I36" s="321">
        <v>-136</v>
      </c>
      <c r="J36" s="355">
        <v>71056</v>
      </c>
      <c r="K36" s="355">
        <v>16638</v>
      </c>
      <c r="L36" s="355">
        <v>54418</v>
      </c>
      <c r="M36" s="323" t="s">
        <v>478</v>
      </c>
    </row>
    <row r="37" spans="1:13" ht="14.1" customHeight="1">
      <c r="A37" s="2009"/>
      <c r="B37" s="331"/>
      <c r="C37" s="326"/>
      <c r="M37" s="323"/>
    </row>
    <row r="38" spans="1:13" ht="31.35" customHeight="1">
      <c r="A38" s="2009"/>
      <c r="B38" s="331" t="s">
        <v>479</v>
      </c>
      <c r="C38" s="326" t="s">
        <v>480</v>
      </c>
      <c r="D38" s="355">
        <v>123827</v>
      </c>
      <c r="E38" s="355">
        <v>61589</v>
      </c>
      <c r="F38" s="355">
        <v>62238</v>
      </c>
      <c r="G38" s="355">
        <v>40077</v>
      </c>
      <c r="H38" s="355">
        <v>880</v>
      </c>
      <c r="I38" s="321" t="s">
        <v>363</v>
      </c>
      <c r="J38" s="355">
        <v>21281</v>
      </c>
      <c r="K38" s="355">
        <v>9865</v>
      </c>
      <c r="L38" s="355">
        <v>11416</v>
      </c>
      <c r="M38" s="323" t="s">
        <v>481</v>
      </c>
    </row>
    <row r="39" spans="1:13" ht="14.1" customHeight="1">
      <c r="A39" s="2009"/>
      <c r="B39" s="331"/>
      <c r="C39" s="326"/>
      <c r="M39" s="323"/>
    </row>
    <row r="40" spans="1:13" s="755" customFormat="1" ht="31.35" customHeight="1">
      <c r="A40" s="2009"/>
      <c r="B40" s="863" t="s">
        <v>482</v>
      </c>
      <c r="C40" s="574" t="s">
        <v>483</v>
      </c>
      <c r="D40" s="1275">
        <v>353357</v>
      </c>
      <c r="E40" s="1275">
        <v>86701</v>
      </c>
      <c r="F40" s="1275">
        <v>266656</v>
      </c>
      <c r="G40" s="1275">
        <v>241747</v>
      </c>
      <c r="H40" s="1275">
        <v>86</v>
      </c>
      <c r="I40" s="553" t="s">
        <v>363</v>
      </c>
      <c r="J40" s="1275">
        <v>24823</v>
      </c>
      <c r="K40" s="1275">
        <v>24823</v>
      </c>
      <c r="L40" s="1275" t="s">
        <v>363</v>
      </c>
      <c r="M40" s="1614" t="s">
        <v>484</v>
      </c>
    </row>
    <row r="41" spans="1:13" ht="14.1" customHeight="1">
      <c r="A41" s="2009"/>
      <c r="B41" s="331"/>
      <c r="C41" s="326"/>
      <c r="M41" s="323"/>
    </row>
    <row r="42" spans="1:13" ht="17.100000000000001" customHeight="1">
      <c r="A42" s="2009"/>
      <c r="B42" s="334" t="s">
        <v>215</v>
      </c>
      <c r="C42" s="326" t="s">
        <v>485</v>
      </c>
      <c r="D42" s="355">
        <v>242480</v>
      </c>
      <c r="E42" s="355">
        <v>69835</v>
      </c>
      <c r="F42" s="355">
        <v>172645</v>
      </c>
      <c r="G42" s="355">
        <v>153930</v>
      </c>
      <c r="H42" s="355">
        <v>201</v>
      </c>
      <c r="I42" s="321" t="s">
        <v>363</v>
      </c>
      <c r="J42" s="355">
        <v>18514</v>
      </c>
      <c r="K42" s="355">
        <v>12507</v>
      </c>
      <c r="L42" s="355">
        <v>6007</v>
      </c>
      <c r="M42" s="323" t="s">
        <v>486</v>
      </c>
    </row>
    <row r="43" spans="1:13" ht="14.1" customHeight="1">
      <c r="A43" s="2009"/>
      <c r="B43" s="334"/>
      <c r="C43" s="326"/>
      <c r="M43" s="323"/>
    </row>
    <row r="44" spans="1:13" ht="31.35" customHeight="1">
      <c r="A44" s="2009"/>
      <c r="B44" s="331" t="s">
        <v>487</v>
      </c>
      <c r="C44" s="326" t="s">
        <v>488</v>
      </c>
      <c r="D44" s="355">
        <v>184663</v>
      </c>
      <c r="E44" s="355">
        <v>89228</v>
      </c>
      <c r="F44" s="355">
        <v>95435</v>
      </c>
      <c r="G44" s="355">
        <v>83004</v>
      </c>
      <c r="H44" s="355">
        <v>303</v>
      </c>
      <c r="I44" s="321">
        <v>-176</v>
      </c>
      <c r="J44" s="355">
        <v>12304</v>
      </c>
      <c r="K44" s="355">
        <v>11582</v>
      </c>
      <c r="L44" s="355">
        <v>722</v>
      </c>
      <c r="M44" s="323" t="s">
        <v>489</v>
      </c>
    </row>
    <row r="45" spans="1:13" ht="14.1" customHeight="1">
      <c r="A45" s="2009"/>
      <c r="B45" s="331"/>
      <c r="C45" s="326"/>
      <c r="M45" s="323"/>
    </row>
    <row r="46" spans="1:13" ht="31.35" customHeight="1">
      <c r="A46" s="2009"/>
      <c r="B46" s="331" t="s">
        <v>490</v>
      </c>
      <c r="C46" s="335" t="s">
        <v>491</v>
      </c>
      <c r="D46" s="355">
        <v>39571</v>
      </c>
      <c r="E46" s="355">
        <v>15518</v>
      </c>
      <c r="F46" s="355">
        <v>24053</v>
      </c>
      <c r="G46" s="355">
        <v>20438</v>
      </c>
      <c r="H46" s="355">
        <v>201</v>
      </c>
      <c r="I46" s="321">
        <v>-4892</v>
      </c>
      <c r="J46" s="355">
        <v>8306</v>
      </c>
      <c r="K46" s="355">
        <v>4192</v>
      </c>
      <c r="L46" s="355">
        <v>4114</v>
      </c>
      <c r="M46" s="327" t="s">
        <v>492</v>
      </c>
    </row>
    <row r="47" spans="1:13" ht="14.1" customHeight="1">
      <c r="A47" s="2009"/>
      <c r="B47" s="331"/>
      <c r="C47" s="335"/>
      <c r="M47" s="327"/>
    </row>
    <row r="48" spans="1:13" ht="17.100000000000001" customHeight="1">
      <c r="A48" s="2009"/>
      <c r="B48" s="331" t="s">
        <v>493</v>
      </c>
      <c r="C48" s="335" t="s">
        <v>494</v>
      </c>
      <c r="D48" s="355">
        <v>60407</v>
      </c>
      <c r="E48" s="355">
        <v>21570</v>
      </c>
      <c r="F48" s="355">
        <v>38837</v>
      </c>
      <c r="G48" s="355">
        <v>17142</v>
      </c>
      <c r="H48" s="355">
        <v>728</v>
      </c>
      <c r="I48" s="321" t="s">
        <v>363</v>
      </c>
      <c r="J48" s="355">
        <v>20967</v>
      </c>
      <c r="K48" s="355">
        <v>2391</v>
      </c>
      <c r="L48" s="355">
        <v>18576</v>
      </c>
      <c r="M48" s="323" t="s">
        <v>495</v>
      </c>
    </row>
    <row r="49" spans="1:13" ht="14.1" customHeight="1">
      <c r="A49" s="2009"/>
      <c r="B49" s="331"/>
      <c r="C49" s="335"/>
      <c r="M49" s="323"/>
    </row>
    <row r="50" spans="1:13" ht="17.100000000000001" customHeight="1">
      <c r="A50" s="2009"/>
      <c r="B50" s="336" t="s">
        <v>496</v>
      </c>
      <c r="C50" s="337"/>
      <c r="D50" s="354">
        <v>8371797</v>
      </c>
      <c r="E50" s="345">
        <v>4950169</v>
      </c>
      <c r="F50" s="345">
        <v>3421628</v>
      </c>
      <c r="G50" s="345">
        <v>1732773</v>
      </c>
      <c r="H50" s="345">
        <v>30479</v>
      </c>
      <c r="I50" s="345">
        <v>-22315</v>
      </c>
      <c r="J50" s="345">
        <v>1680691</v>
      </c>
      <c r="K50" s="345">
        <v>491876</v>
      </c>
      <c r="L50" s="345">
        <v>1188815</v>
      </c>
      <c r="M50" s="341" t="s">
        <v>497</v>
      </c>
    </row>
    <row r="51" spans="1:13" ht="14.1" customHeight="1">
      <c r="A51" s="2009"/>
      <c r="B51" s="336"/>
      <c r="C51" s="337"/>
      <c r="M51" s="341"/>
    </row>
    <row r="52" spans="1:13" ht="17.100000000000001" customHeight="1">
      <c r="A52" s="2009"/>
      <c r="B52" s="322" t="s">
        <v>498</v>
      </c>
      <c r="C52" s="342" t="s">
        <v>499</v>
      </c>
      <c r="D52" s="320">
        <v>565943</v>
      </c>
      <c r="E52" s="321" t="s">
        <v>122</v>
      </c>
      <c r="F52" s="320">
        <v>565943</v>
      </c>
      <c r="G52" s="321" t="s">
        <v>122</v>
      </c>
      <c r="H52" s="320">
        <v>565943</v>
      </c>
      <c r="I52" s="321" t="s">
        <v>122</v>
      </c>
      <c r="J52" s="321" t="s">
        <v>122</v>
      </c>
      <c r="K52" s="355" t="s">
        <v>122</v>
      </c>
      <c r="L52" s="355" t="s">
        <v>122</v>
      </c>
      <c r="M52" s="327" t="s">
        <v>500</v>
      </c>
    </row>
    <row r="53" spans="1:13" ht="14.1" customHeight="1">
      <c r="A53" s="2009"/>
      <c r="B53" s="322"/>
      <c r="C53" s="342"/>
      <c r="M53" s="327"/>
    </row>
    <row r="54" spans="1:13" ht="17.100000000000001" customHeight="1">
      <c r="A54" s="2009"/>
      <c r="B54" s="322" t="s">
        <v>501</v>
      </c>
      <c r="C54" s="342" t="s">
        <v>502</v>
      </c>
      <c r="D54" s="320">
        <v>-10373</v>
      </c>
      <c r="E54" s="321" t="s">
        <v>122</v>
      </c>
      <c r="F54" s="320">
        <v>-10373</v>
      </c>
      <c r="G54" s="321" t="s">
        <v>122</v>
      </c>
      <c r="H54" s="321" t="s">
        <v>122</v>
      </c>
      <c r="I54" s="320">
        <v>-10373</v>
      </c>
      <c r="J54" s="321" t="s">
        <v>122</v>
      </c>
      <c r="K54" s="355" t="s">
        <v>122</v>
      </c>
      <c r="L54" s="355" t="s">
        <v>122</v>
      </c>
      <c r="M54" s="343" t="s">
        <v>503</v>
      </c>
    </row>
    <row r="55" spans="1:13" ht="14.1" customHeight="1">
      <c r="A55" s="2009"/>
      <c r="B55" s="322"/>
      <c r="C55" s="342"/>
      <c r="M55" s="343"/>
    </row>
    <row r="56" spans="1:13" ht="17.100000000000001" customHeight="1">
      <c r="A56" s="2009"/>
      <c r="B56" s="336" t="s">
        <v>504</v>
      </c>
      <c r="C56" s="344" t="s">
        <v>5</v>
      </c>
      <c r="D56" s="345">
        <v>8927367</v>
      </c>
      <c r="E56" s="345">
        <v>4950169</v>
      </c>
      <c r="F56" s="345">
        <v>3977198</v>
      </c>
      <c r="G56" s="345">
        <v>1732773</v>
      </c>
      <c r="H56" s="370">
        <v>596422</v>
      </c>
      <c r="I56" s="370">
        <v>-32688</v>
      </c>
      <c r="J56" s="345">
        <v>1680691</v>
      </c>
      <c r="K56" s="345">
        <v>491876</v>
      </c>
      <c r="L56" s="345">
        <v>1188815</v>
      </c>
      <c r="M56" s="341" t="s">
        <v>505</v>
      </c>
    </row>
    <row r="57" spans="1:13" ht="14.1" customHeight="1">
      <c r="A57" s="2009"/>
      <c r="B57" s="334"/>
      <c r="C57" s="334"/>
      <c r="D57" s="364"/>
      <c r="E57" s="364"/>
      <c r="F57" s="364"/>
      <c r="G57" s="364"/>
      <c r="H57" s="364"/>
      <c r="I57" s="364"/>
      <c r="J57" s="364"/>
      <c r="K57" s="364"/>
      <c r="L57" s="364"/>
      <c r="M57" s="346"/>
    </row>
    <row r="58" spans="1:13" ht="17.100000000000001" customHeight="1">
      <c r="A58" s="2009"/>
      <c r="B58" s="347" t="s">
        <v>506</v>
      </c>
      <c r="C58" s="347"/>
      <c r="D58" s="364"/>
      <c r="E58" s="364"/>
      <c r="F58" s="364"/>
      <c r="G58" s="364"/>
      <c r="H58" s="364"/>
      <c r="I58" s="364"/>
      <c r="J58" s="364"/>
      <c r="K58" s="364"/>
      <c r="L58" s="364"/>
      <c r="M58" s="348" t="s">
        <v>507</v>
      </c>
    </row>
    <row r="59" spans="1:13" ht="14.1" customHeight="1">
      <c r="A59" s="2009"/>
      <c r="B59" s="347"/>
      <c r="C59" s="347"/>
      <c r="D59" s="322"/>
      <c r="E59" s="322"/>
      <c r="G59" s="322"/>
      <c r="H59" s="322"/>
      <c r="I59" s="322"/>
      <c r="J59" s="322"/>
      <c r="K59" s="322"/>
      <c r="L59" s="322"/>
      <c r="M59" s="348"/>
    </row>
    <row r="60" spans="1:13" ht="31.35" customHeight="1">
      <c r="A60" s="2009"/>
      <c r="B60" s="331" t="s">
        <v>508</v>
      </c>
      <c r="C60" s="334"/>
      <c r="D60" s="322"/>
      <c r="E60" s="320"/>
      <c r="F60" s="365">
        <v>17.2</v>
      </c>
      <c r="G60" s="320"/>
      <c r="H60" s="320"/>
      <c r="I60" s="320"/>
      <c r="J60" s="322"/>
      <c r="K60" s="320"/>
      <c r="L60" s="322"/>
      <c r="M60" s="323" t="s">
        <v>509</v>
      </c>
    </row>
    <row r="61" spans="1:13" ht="14.1" customHeight="1">
      <c r="A61" s="2009"/>
      <c r="B61" s="331"/>
      <c r="C61" s="334"/>
      <c r="D61" s="322"/>
      <c r="E61" s="320"/>
      <c r="G61" s="320"/>
      <c r="H61" s="320"/>
      <c r="I61" s="320"/>
      <c r="J61" s="322"/>
      <c r="K61" s="320"/>
      <c r="L61" s="320"/>
      <c r="M61" s="323"/>
    </row>
    <row r="62" spans="1:13" ht="31.35" customHeight="1">
      <c r="A62" s="2009"/>
      <c r="B62" s="331" t="s">
        <v>510</v>
      </c>
      <c r="C62" s="334"/>
      <c r="D62" s="334"/>
      <c r="E62" s="333"/>
      <c r="F62" s="366">
        <v>189897</v>
      </c>
      <c r="G62" s="333"/>
      <c r="H62" s="333"/>
      <c r="I62" s="333"/>
      <c r="J62" s="334"/>
      <c r="K62" s="333"/>
      <c r="L62" s="334"/>
      <c r="M62" s="327" t="s">
        <v>511</v>
      </c>
    </row>
    <row r="63" spans="1:13" ht="15">
      <c r="A63" s="776"/>
      <c r="B63" s="351"/>
      <c r="C63" s="351"/>
      <c r="D63" s="351"/>
      <c r="E63" s="351"/>
      <c r="F63" s="351"/>
      <c r="G63" s="351"/>
      <c r="H63" s="351"/>
      <c r="I63" s="351"/>
      <c r="J63" s="351"/>
      <c r="K63" s="351"/>
      <c r="L63" s="351"/>
      <c r="M63" s="298"/>
    </row>
    <row r="64" spans="1:13" ht="15">
      <c r="A64" s="776"/>
      <c r="B64" s="351"/>
      <c r="C64" s="351"/>
      <c r="D64" s="351"/>
      <c r="E64" s="351"/>
      <c r="F64" s="351"/>
      <c r="G64" s="351"/>
      <c r="H64" s="351"/>
      <c r="I64" s="351"/>
      <c r="J64" s="351"/>
      <c r="K64" s="351"/>
      <c r="L64" s="351"/>
      <c r="M64" s="298"/>
    </row>
    <row r="65" spans="1:13" ht="15">
      <c r="A65" s="777"/>
      <c r="B65" s="298"/>
      <c r="C65" s="298"/>
      <c r="D65" s="298"/>
      <c r="E65" s="298"/>
      <c r="F65" s="298"/>
      <c r="G65" s="298"/>
      <c r="H65" s="298"/>
      <c r="I65" s="298"/>
      <c r="J65" s="298"/>
      <c r="K65" s="298"/>
      <c r="L65" s="298"/>
      <c r="M65" s="298"/>
    </row>
    <row r="66" spans="1:13" ht="15">
      <c r="A66" s="777"/>
      <c r="B66" s="298"/>
      <c r="C66" s="298"/>
      <c r="D66" s="298"/>
      <c r="E66" s="298"/>
      <c r="F66" s="298"/>
      <c r="G66" s="298"/>
      <c r="H66" s="298"/>
      <c r="I66" s="298"/>
      <c r="J66" s="298"/>
      <c r="K66" s="298"/>
      <c r="L66" s="298"/>
      <c r="M66" s="298"/>
    </row>
    <row r="67" spans="1:13" ht="15">
      <c r="A67" s="777"/>
      <c r="B67" s="298"/>
      <c r="C67" s="298"/>
      <c r="D67" s="298"/>
      <c r="E67" s="298"/>
      <c r="F67" s="298"/>
      <c r="G67" s="298"/>
      <c r="H67" s="298"/>
      <c r="I67" s="298"/>
      <c r="J67" s="298"/>
      <c r="K67" s="298"/>
      <c r="L67" s="298"/>
      <c r="M67" s="298"/>
    </row>
    <row r="68" spans="1:13" ht="15">
      <c r="A68" s="777"/>
      <c r="B68" s="298"/>
      <c r="C68" s="298"/>
      <c r="D68" s="298"/>
      <c r="E68" s="298"/>
      <c r="F68" s="298"/>
      <c r="G68" s="298"/>
      <c r="H68" s="298"/>
      <c r="I68" s="298"/>
      <c r="J68" s="298"/>
      <c r="K68" s="298"/>
      <c r="L68" s="298"/>
      <c r="M68" s="298"/>
    </row>
    <row r="69" spans="1:13" ht="15">
      <c r="A69" s="777"/>
      <c r="B69" s="298"/>
      <c r="C69" s="298"/>
      <c r="D69" s="298"/>
      <c r="E69" s="298"/>
      <c r="F69" s="298"/>
      <c r="G69" s="298"/>
      <c r="H69" s="298"/>
      <c r="I69" s="298"/>
      <c r="J69" s="298"/>
      <c r="K69" s="298"/>
      <c r="L69" s="298"/>
      <c r="M69" s="298"/>
    </row>
    <row r="70" spans="1:13" ht="15">
      <c r="A70" s="777"/>
      <c r="B70" s="298"/>
      <c r="C70" s="298"/>
      <c r="D70" s="298"/>
      <c r="E70" s="298"/>
      <c r="F70" s="298"/>
      <c r="G70" s="298"/>
      <c r="H70" s="298"/>
      <c r="I70" s="298"/>
      <c r="J70" s="298"/>
      <c r="K70" s="298"/>
      <c r="L70" s="298"/>
      <c r="M70" s="298"/>
    </row>
  </sheetData>
  <mergeCells count="5">
    <mergeCell ref="A1:A30"/>
    <mergeCell ref="B1:L1"/>
    <mergeCell ref="B2:L2"/>
    <mergeCell ref="A31:A62"/>
    <mergeCell ref="J31:M31"/>
  </mergeCells>
  <conditionalFormatting sqref="I38">
    <cfRule type="cellIs" dxfId="4" priority="1" stopIfTrue="1" operator="equal">
      <formula>0</formula>
    </cfRule>
  </conditionalFormatting>
  <pageMargins left="0.39370078740157483" right="0.39370078740157483" top="0.78740157480314965" bottom="0.78740157480314965" header="0.31496062992125984" footer="0.31496062992125984"/>
  <pageSetup paperSize="9" scale="70" orientation="landscape" r:id="rId1"/>
  <rowBreaks count="1" manualBreakCount="1">
    <brk id="30" max="12"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0"/>
  <sheetViews>
    <sheetView zoomScaleNormal="100" workbookViewId="0">
      <selection sqref="A1:N25"/>
    </sheetView>
  </sheetViews>
  <sheetFormatPr defaultColWidth="0" defaultRowHeight="12"/>
  <cols>
    <col min="1" max="1" width="8.5" style="755" customWidth="1"/>
    <col min="2" max="2" width="43.6640625" customWidth="1"/>
    <col min="3" max="3" width="9.1640625" customWidth="1"/>
    <col min="4" max="4" width="10.5" customWidth="1"/>
    <col min="5" max="5" width="15.5" customWidth="1"/>
    <col min="6" max="6" width="13.6640625" customWidth="1"/>
    <col min="7" max="9" width="17.33203125" customWidth="1"/>
    <col min="10" max="10" width="16.1640625" customWidth="1"/>
    <col min="11" max="11" width="15.5" customWidth="1"/>
    <col min="12" max="12" width="16.1640625" customWidth="1"/>
    <col min="13" max="13" width="44.6640625" customWidth="1"/>
    <col min="14" max="23" width="17.33203125" customWidth="1"/>
  </cols>
  <sheetData>
    <row r="1" spans="1:13" ht="20.100000000000001" customHeight="1">
      <c r="A1" s="2009">
        <v>53</v>
      </c>
      <c r="B1" s="2010" t="s">
        <v>553</v>
      </c>
      <c r="C1" s="2010"/>
      <c r="D1" s="2010"/>
      <c r="E1" s="2010"/>
      <c r="F1" s="2010"/>
      <c r="G1" s="2010"/>
      <c r="H1" s="2010"/>
      <c r="I1" s="2010"/>
      <c r="J1" s="2010"/>
      <c r="K1" s="2010"/>
      <c r="L1" s="2010"/>
      <c r="M1" s="298"/>
    </row>
    <row r="2" spans="1:13" ht="20.100000000000001" customHeight="1">
      <c r="A2" s="2009"/>
      <c r="B2" s="2011" t="s">
        <v>554</v>
      </c>
      <c r="C2" s="2011"/>
      <c r="D2" s="2011"/>
      <c r="E2" s="2011"/>
      <c r="F2" s="2011"/>
      <c r="G2" s="2011"/>
      <c r="H2" s="2011"/>
      <c r="I2" s="2011"/>
      <c r="J2" s="2011"/>
      <c r="K2" s="2011"/>
      <c r="L2" s="2011"/>
      <c r="M2" s="298"/>
    </row>
    <row r="3" spans="1:13" ht="20.100000000000001" customHeight="1">
      <c r="A3" s="2009"/>
      <c r="B3" s="299"/>
      <c r="C3" s="299"/>
      <c r="D3" s="299"/>
      <c r="E3" s="299"/>
      <c r="F3" s="299"/>
      <c r="G3" s="299"/>
      <c r="H3" s="299"/>
      <c r="I3" s="299"/>
      <c r="J3" s="299"/>
      <c r="K3" s="299"/>
      <c r="L3" s="299"/>
      <c r="M3" s="300" t="s">
        <v>414</v>
      </c>
    </row>
    <row r="4" spans="1:13" ht="62.25" customHeight="1">
      <c r="A4" s="2009"/>
      <c r="B4" s="301"/>
      <c r="C4" s="302" t="s">
        <v>415</v>
      </c>
      <c r="D4" s="302" t="s">
        <v>416</v>
      </c>
      <c r="E4" s="302" t="s">
        <v>417</v>
      </c>
      <c r="F4" s="302" t="s">
        <v>418</v>
      </c>
      <c r="G4" s="302" t="s">
        <v>419</v>
      </c>
      <c r="H4" s="302" t="s">
        <v>420</v>
      </c>
      <c r="I4" s="302" t="s">
        <v>421</v>
      </c>
      <c r="J4" s="302" t="s">
        <v>422</v>
      </c>
      <c r="K4" s="302" t="s">
        <v>423</v>
      </c>
      <c r="L4" s="302" t="s">
        <v>424</v>
      </c>
      <c r="M4" s="303"/>
    </row>
    <row r="5" spans="1:13" ht="62.25" customHeight="1">
      <c r="A5" s="2009"/>
      <c r="B5" s="304"/>
      <c r="C5" s="305" t="s">
        <v>425</v>
      </c>
      <c r="D5" s="306" t="s">
        <v>426</v>
      </c>
      <c r="E5" s="306" t="s">
        <v>427</v>
      </c>
      <c r="F5" s="306" t="s">
        <v>428</v>
      </c>
      <c r="G5" s="306" t="s">
        <v>429</v>
      </c>
      <c r="H5" s="306" t="s">
        <v>430</v>
      </c>
      <c r="I5" s="306" t="s">
        <v>431</v>
      </c>
      <c r="J5" s="306" t="s">
        <v>432</v>
      </c>
      <c r="K5" s="306" t="s">
        <v>433</v>
      </c>
      <c r="L5" s="307" t="s">
        <v>434</v>
      </c>
      <c r="M5" s="308"/>
    </row>
    <row r="6" spans="1:13" ht="20.100000000000001" customHeight="1">
      <c r="A6" s="2009"/>
      <c r="B6" s="309"/>
      <c r="C6" s="310"/>
      <c r="D6" s="311" t="s">
        <v>6</v>
      </c>
      <c r="E6" s="311" t="s">
        <v>435</v>
      </c>
      <c r="F6" s="311" t="s">
        <v>50</v>
      </c>
      <c r="G6" s="311" t="s">
        <v>49</v>
      </c>
      <c r="H6" s="311" t="s">
        <v>48</v>
      </c>
      <c r="I6" s="311" t="s">
        <v>47</v>
      </c>
      <c r="J6" s="311" t="s">
        <v>46</v>
      </c>
      <c r="K6" s="311" t="s">
        <v>436</v>
      </c>
      <c r="L6" s="312" t="s">
        <v>437</v>
      </c>
      <c r="M6" s="313"/>
    </row>
    <row r="7" spans="1:13" ht="5.85" customHeight="1">
      <c r="A7" s="2009"/>
      <c r="B7" s="314"/>
      <c r="C7" s="315"/>
      <c r="D7" s="316"/>
      <c r="E7" s="316"/>
      <c r="F7" s="316"/>
      <c r="G7" s="316"/>
      <c r="H7" s="316"/>
      <c r="I7" s="316"/>
      <c r="J7" s="316"/>
      <c r="K7" s="316"/>
      <c r="L7" s="317"/>
      <c r="M7" s="308"/>
    </row>
    <row r="8" spans="1:13" ht="31.35" customHeight="1">
      <c r="A8" s="2009"/>
      <c r="B8" s="318" t="s">
        <v>438</v>
      </c>
      <c r="C8" s="319" t="s">
        <v>439</v>
      </c>
      <c r="D8" s="320">
        <v>915800</v>
      </c>
      <c r="E8" s="320">
        <v>522723</v>
      </c>
      <c r="F8" s="320">
        <v>393077</v>
      </c>
      <c r="G8" s="320">
        <v>89612</v>
      </c>
      <c r="H8" s="320">
        <v>3864</v>
      </c>
      <c r="I8" s="320">
        <v>-5131</v>
      </c>
      <c r="J8" s="320">
        <v>304732</v>
      </c>
      <c r="K8" s="320">
        <v>43394</v>
      </c>
      <c r="L8" s="322">
        <v>261338</v>
      </c>
      <c r="M8" s="323" t="s">
        <v>514</v>
      </c>
    </row>
    <row r="9" spans="1:13" ht="14.45" customHeight="1">
      <c r="A9" s="2009"/>
      <c r="B9" s="318"/>
      <c r="C9" s="319"/>
      <c r="M9" s="323"/>
    </row>
    <row r="10" spans="1:13" ht="31.35" customHeight="1">
      <c r="A10" s="2009"/>
      <c r="B10" s="318" t="s">
        <v>441</v>
      </c>
      <c r="C10" s="319" t="s">
        <v>442</v>
      </c>
      <c r="D10" s="320">
        <v>376280</v>
      </c>
      <c r="E10" s="320">
        <v>183160</v>
      </c>
      <c r="F10" s="320">
        <v>193120</v>
      </c>
      <c r="G10" s="320">
        <v>63697</v>
      </c>
      <c r="H10" s="320">
        <v>523</v>
      </c>
      <c r="I10" s="320">
        <v>-5362</v>
      </c>
      <c r="J10" s="320">
        <v>134262</v>
      </c>
      <c r="K10" s="320">
        <v>42641</v>
      </c>
      <c r="L10" s="322">
        <v>91621</v>
      </c>
      <c r="M10" s="324" t="s">
        <v>443</v>
      </c>
    </row>
    <row r="11" spans="1:13" ht="14.45" customHeight="1">
      <c r="A11" s="2009"/>
      <c r="B11" s="318"/>
      <c r="C11" s="319"/>
      <c r="M11" s="324"/>
    </row>
    <row r="12" spans="1:13" ht="17.100000000000001" customHeight="1">
      <c r="A12" s="2009"/>
      <c r="B12" s="325" t="s">
        <v>444</v>
      </c>
      <c r="C12" s="326" t="s">
        <v>445</v>
      </c>
      <c r="D12" s="320">
        <v>2124480</v>
      </c>
      <c r="E12" s="320">
        <v>1697997</v>
      </c>
      <c r="F12" s="320">
        <v>426483</v>
      </c>
      <c r="G12" s="320">
        <v>260402</v>
      </c>
      <c r="H12" s="320">
        <v>3826</v>
      </c>
      <c r="I12" s="320">
        <v>-2202</v>
      </c>
      <c r="J12" s="320">
        <v>164457</v>
      </c>
      <c r="K12" s="320">
        <v>74742</v>
      </c>
      <c r="L12" s="322">
        <v>89715</v>
      </c>
      <c r="M12" s="324" t="s">
        <v>446</v>
      </c>
    </row>
    <row r="13" spans="1:13" ht="14.45" customHeight="1">
      <c r="A13" s="2009"/>
      <c r="B13" s="325"/>
      <c r="C13" s="326"/>
      <c r="M13" s="324"/>
    </row>
    <row r="14" spans="1:13" ht="31.35" customHeight="1">
      <c r="A14" s="2009"/>
      <c r="B14" s="318" t="s">
        <v>515</v>
      </c>
      <c r="C14" s="326" t="s">
        <v>448</v>
      </c>
      <c r="D14" s="368">
        <v>402584</v>
      </c>
      <c r="E14" s="368">
        <v>279706</v>
      </c>
      <c r="F14" s="368">
        <v>122878</v>
      </c>
      <c r="G14" s="368">
        <v>72069</v>
      </c>
      <c r="H14" s="368">
        <v>638</v>
      </c>
      <c r="I14" s="368">
        <v>-472</v>
      </c>
      <c r="J14" s="368">
        <v>50643</v>
      </c>
      <c r="K14" s="368">
        <v>45579</v>
      </c>
      <c r="L14" s="369">
        <v>5064</v>
      </c>
      <c r="M14" s="324" t="s">
        <v>449</v>
      </c>
    </row>
    <row r="15" spans="1:13" ht="14.45" customHeight="1">
      <c r="A15" s="2009"/>
      <c r="B15" s="318"/>
      <c r="C15" s="326"/>
      <c r="M15" s="324"/>
    </row>
    <row r="16" spans="1:13" ht="31.35" customHeight="1">
      <c r="A16" s="2009"/>
      <c r="B16" s="318" t="s">
        <v>450</v>
      </c>
      <c r="C16" s="326" t="s">
        <v>451</v>
      </c>
      <c r="D16" s="320">
        <v>59267</v>
      </c>
      <c r="E16" s="320">
        <v>43010</v>
      </c>
      <c r="F16" s="320">
        <v>16257</v>
      </c>
      <c r="G16" s="320">
        <v>19307</v>
      </c>
      <c r="H16" s="320">
        <v>73</v>
      </c>
      <c r="I16" s="320">
        <v>-2983</v>
      </c>
      <c r="J16" s="320">
        <v>-140</v>
      </c>
      <c r="K16" s="320">
        <v>3543</v>
      </c>
      <c r="L16" s="322">
        <v>-3683</v>
      </c>
      <c r="M16" s="323" t="s">
        <v>452</v>
      </c>
    </row>
    <row r="17" spans="1:13" ht="14.45" customHeight="1">
      <c r="A17" s="2009"/>
      <c r="B17" s="318"/>
      <c r="C17" s="326"/>
      <c r="M17" s="323"/>
    </row>
    <row r="18" spans="1:13" ht="17.100000000000001" customHeight="1">
      <c r="A18" s="2009"/>
      <c r="B18" s="325" t="s">
        <v>453</v>
      </c>
      <c r="C18" s="326" t="s">
        <v>454</v>
      </c>
      <c r="D18" s="320">
        <v>641899</v>
      </c>
      <c r="E18" s="320">
        <v>522458</v>
      </c>
      <c r="F18" s="320">
        <v>119441</v>
      </c>
      <c r="G18" s="320">
        <v>60731</v>
      </c>
      <c r="H18" s="320">
        <v>962</v>
      </c>
      <c r="I18" s="320">
        <v>-47</v>
      </c>
      <c r="J18" s="322">
        <v>57795</v>
      </c>
      <c r="K18" s="322">
        <v>11338</v>
      </c>
      <c r="L18" s="322">
        <v>46457</v>
      </c>
      <c r="M18" s="327" t="s">
        <v>455</v>
      </c>
    </row>
    <row r="19" spans="1:13" ht="14.45" customHeight="1">
      <c r="A19" s="2009"/>
      <c r="B19" s="325"/>
      <c r="C19" s="326"/>
      <c r="M19" s="327"/>
    </row>
    <row r="20" spans="1:13" ht="45.6" customHeight="1">
      <c r="A20" s="2009"/>
      <c r="B20" s="318" t="s">
        <v>456</v>
      </c>
      <c r="C20" s="326" t="s">
        <v>457</v>
      </c>
      <c r="D20" s="320">
        <v>1167438</v>
      </c>
      <c r="E20" s="320">
        <v>579073</v>
      </c>
      <c r="F20" s="320">
        <v>588365</v>
      </c>
      <c r="G20" s="320">
        <v>253829</v>
      </c>
      <c r="H20" s="320">
        <v>5392</v>
      </c>
      <c r="I20" s="321">
        <v>-800</v>
      </c>
      <c r="J20" s="322">
        <v>329944</v>
      </c>
      <c r="K20" s="322">
        <v>49482</v>
      </c>
      <c r="L20" s="322">
        <v>280462</v>
      </c>
      <c r="M20" s="323" t="s">
        <v>459</v>
      </c>
    </row>
    <row r="21" spans="1:13" ht="14.45" customHeight="1">
      <c r="A21" s="2009"/>
      <c r="B21" s="318"/>
      <c r="C21" s="326"/>
      <c r="M21" s="323"/>
    </row>
    <row r="22" spans="1:13" ht="31.35" customHeight="1">
      <c r="A22" s="2009"/>
      <c r="B22" s="318" t="s">
        <v>460</v>
      </c>
      <c r="C22" s="326" t="s">
        <v>461</v>
      </c>
      <c r="D22" s="320">
        <v>594010</v>
      </c>
      <c r="E22" s="320">
        <v>331557</v>
      </c>
      <c r="F22" s="320">
        <v>262453</v>
      </c>
      <c r="G22" s="320">
        <v>155105</v>
      </c>
      <c r="H22" s="320">
        <v>2468</v>
      </c>
      <c r="I22" s="321">
        <v>-7342</v>
      </c>
      <c r="J22" s="322">
        <v>112222</v>
      </c>
      <c r="K22" s="322">
        <v>54916</v>
      </c>
      <c r="L22" s="322">
        <v>57306</v>
      </c>
      <c r="M22" s="324" t="s">
        <v>462</v>
      </c>
    </row>
    <row r="23" spans="1:13" ht="14.45" customHeight="1">
      <c r="A23" s="2009"/>
      <c r="B23" s="318"/>
      <c r="C23" s="326"/>
      <c r="M23" s="324"/>
    </row>
    <row r="24" spans="1:13" ht="31.35" customHeight="1">
      <c r="A24" s="2009"/>
      <c r="B24" s="318" t="s">
        <v>463</v>
      </c>
      <c r="C24" s="326" t="s">
        <v>464</v>
      </c>
      <c r="D24" s="320">
        <v>59063</v>
      </c>
      <c r="E24" s="320">
        <v>28229</v>
      </c>
      <c r="F24" s="320">
        <v>30834</v>
      </c>
      <c r="G24" s="320">
        <v>11697</v>
      </c>
      <c r="H24" s="320">
        <v>774</v>
      </c>
      <c r="I24" s="321" t="s">
        <v>363</v>
      </c>
      <c r="J24" s="322">
        <v>18363</v>
      </c>
      <c r="K24" s="322">
        <v>2324</v>
      </c>
      <c r="L24" s="322">
        <v>16039</v>
      </c>
      <c r="M24" s="323" t="s">
        <v>465</v>
      </c>
    </row>
    <row r="25" spans="1:13" ht="14.45" customHeight="1">
      <c r="A25" s="2009"/>
      <c r="B25" s="318"/>
      <c r="C25" s="326"/>
      <c r="M25" s="323"/>
    </row>
    <row r="26" spans="1:13" ht="17.100000000000001" customHeight="1">
      <c r="A26" s="2009"/>
      <c r="B26" s="318" t="s">
        <v>466</v>
      </c>
      <c r="C26" s="326" t="s">
        <v>467</v>
      </c>
      <c r="D26" s="320">
        <v>400927</v>
      </c>
      <c r="E26" s="320">
        <v>191533</v>
      </c>
      <c r="F26" s="320">
        <v>209394</v>
      </c>
      <c r="G26" s="320">
        <v>69050</v>
      </c>
      <c r="H26" s="320">
        <v>3372</v>
      </c>
      <c r="I26" s="321">
        <v>-733</v>
      </c>
      <c r="J26" s="322">
        <v>137705</v>
      </c>
      <c r="K26" s="322">
        <v>29446</v>
      </c>
      <c r="L26" s="322">
        <v>108259</v>
      </c>
      <c r="M26" s="324" t="s">
        <v>468</v>
      </c>
    </row>
    <row r="27" spans="1:13" ht="14.45" customHeight="1">
      <c r="A27" s="2009"/>
      <c r="B27" s="318"/>
      <c r="C27" s="326"/>
      <c r="M27" s="324"/>
    </row>
    <row r="28" spans="1:13" ht="17.100000000000001" customHeight="1">
      <c r="A28" s="2009"/>
      <c r="B28" s="318" t="s">
        <v>469</v>
      </c>
      <c r="C28" s="326" t="s">
        <v>470</v>
      </c>
      <c r="D28" s="320">
        <v>202370</v>
      </c>
      <c r="E28" s="320">
        <v>70467</v>
      </c>
      <c r="F28" s="320">
        <v>131903</v>
      </c>
      <c r="G28" s="320">
        <v>61400</v>
      </c>
      <c r="H28" s="320">
        <v>3200</v>
      </c>
      <c r="I28" s="321" t="s">
        <v>363</v>
      </c>
      <c r="J28" s="322">
        <v>67303</v>
      </c>
      <c r="K28" s="322">
        <v>11624</v>
      </c>
      <c r="L28" s="322">
        <v>55679</v>
      </c>
      <c r="M28" s="324" t="s">
        <v>471</v>
      </c>
    </row>
    <row r="29" spans="1:13" ht="14.45" customHeight="1">
      <c r="A29" s="2009"/>
      <c r="B29" s="318"/>
      <c r="C29" s="326"/>
      <c r="M29" s="324"/>
    </row>
    <row r="30" spans="1:13" ht="17.100000000000001" customHeight="1">
      <c r="A30" s="2009"/>
      <c r="B30" s="318" t="s">
        <v>472</v>
      </c>
      <c r="C30" s="326" t="s">
        <v>473</v>
      </c>
      <c r="D30" s="320">
        <v>377097</v>
      </c>
      <c r="E30" s="320">
        <v>108117</v>
      </c>
      <c r="F30" s="320">
        <v>268980</v>
      </c>
      <c r="G30" s="320">
        <v>32686</v>
      </c>
      <c r="H30" s="320">
        <v>950</v>
      </c>
      <c r="I30" s="321" t="s">
        <v>363</v>
      </c>
      <c r="J30" s="322">
        <v>235344</v>
      </c>
      <c r="K30" s="322">
        <v>102896</v>
      </c>
      <c r="L30" s="367">
        <v>132448</v>
      </c>
      <c r="M30" s="324" t="s">
        <v>474</v>
      </c>
    </row>
    <row r="31" spans="1:13" ht="19.7" customHeight="1">
      <c r="A31" s="2009">
        <v>54</v>
      </c>
      <c r="B31" s="329"/>
      <c r="C31" s="329"/>
      <c r="D31" s="329"/>
      <c r="E31" s="329"/>
      <c r="F31" s="329"/>
      <c r="G31" s="329"/>
      <c r="H31" s="329"/>
      <c r="I31" s="329"/>
      <c r="J31" s="2012" t="s">
        <v>555</v>
      </c>
      <c r="K31" s="2012"/>
      <c r="L31" s="2012"/>
      <c r="M31" s="2012"/>
    </row>
    <row r="32" spans="1:13" ht="62.25" customHeight="1">
      <c r="A32" s="2009"/>
      <c r="B32" s="301"/>
      <c r="C32" s="302" t="s">
        <v>415</v>
      </c>
      <c r="D32" s="302" t="s">
        <v>416</v>
      </c>
      <c r="E32" s="302" t="s">
        <v>417</v>
      </c>
      <c r="F32" s="302" t="s">
        <v>418</v>
      </c>
      <c r="G32" s="302" t="s">
        <v>419</v>
      </c>
      <c r="H32" s="302" t="s">
        <v>420</v>
      </c>
      <c r="I32" s="302" t="s">
        <v>421</v>
      </c>
      <c r="J32" s="302" t="s">
        <v>422</v>
      </c>
      <c r="K32" s="302" t="s">
        <v>423</v>
      </c>
      <c r="L32" s="302" t="s">
        <v>424</v>
      </c>
      <c r="M32" s="303"/>
    </row>
    <row r="33" spans="1:13" ht="62.25" customHeight="1">
      <c r="A33" s="2009"/>
      <c r="B33" s="304"/>
      <c r="C33" s="305" t="s">
        <v>425</v>
      </c>
      <c r="D33" s="306" t="s">
        <v>426</v>
      </c>
      <c r="E33" s="306" t="s">
        <v>427</v>
      </c>
      <c r="F33" s="306" t="s">
        <v>428</v>
      </c>
      <c r="G33" s="306" t="s">
        <v>429</v>
      </c>
      <c r="H33" s="306" t="s">
        <v>430</v>
      </c>
      <c r="I33" s="306" t="s">
        <v>431</v>
      </c>
      <c r="J33" s="306" t="s">
        <v>432</v>
      </c>
      <c r="K33" s="306" t="s">
        <v>433</v>
      </c>
      <c r="L33" s="307" t="s">
        <v>434</v>
      </c>
      <c r="M33" s="308"/>
    </row>
    <row r="34" spans="1:13" ht="20.100000000000001" customHeight="1">
      <c r="A34" s="2009"/>
      <c r="B34" s="309"/>
      <c r="C34" s="310"/>
      <c r="D34" s="311" t="s">
        <v>6</v>
      </c>
      <c r="E34" s="311" t="s">
        <v>435</v>
      </c>
      <c r="F34" s="311" t="s">
        <v>50</v>
      </c>
      <c r="G34" s="311" t="s">
        <v>49</v>
      </c>
      <c r="H34" s="311" t="s">
        <v>48</v>
      </c>
      <c r="I34" s="311" t="s">
        <v>47</v>
      </c>
      <c r="J34" s="311" t="s">
        <v>46</v>
      </c>
      <c r="K34" s="311" t="s">
        <v>436</v>
      </c>
      <c r="L34" s="312" t="s">
        <v>437</v>
      </c>
      <c r="M34" s="313"/>
    </row>
    <row r="35" spans="1:13" ht="5.85" customHeight="1">
      <c r="A35" s="2009"/>
      <c r="B35" s="329"/>
      <c r="C35" s="329"/>
      <c r="D35" s="329"/>
      <c r="E35" s="329"/>
      <c r="F35" s="329"/>
      <c r="G35" s="329"/>
      <c r="H35" s="329"/>
      <c r="I35" s="329"/>
      <c r="J35" s="329"/>
      <c r="K35" s="329"/>
      <c r="L35" s="329"/>
      <c r="M35" s="330"/>
    </row>
    <row r="36" spans="1:13" ht="31.35" customHeight="1">
      <c r="A36" s="2009"/>
      <c r="B36" s="331" t="s">
        <v>476</v>
      </c>
      <c r="C36" s="326" t="s">
        <v>477</v>
      </c>
      <c r="D36" s="355">
        <v>282662</v>
      </c>
      <c r="E36" s="355">
        <v>145470</v>
      </c>
      <c r="F36" s="355">
        <v>137192</v>
      </c>
      <c r="G36" s="355">
        <v>68941</v>
      </c>
      <c r="H36" s="355">
        <v>1979</v>
      </c>
      <c r="I36" s="321">
        <v>-1579</v>
      </c>
      <c r="J36" s="355">
        <v>67851</v>
      </c>
      <c r="K36" s="355">
        <v>17178</v>
      </c>
      <c r="L36" s="355">
        <v>50673</v>
      </c>
      <c r="M36" s="323" t="s">
        <v>478</v>
      </c>
    </row>
    <row r="37" spans="1:13" ht="14.1" customHeight="1">
      <c r="A37" s="2009"/>
      <c r="B37" s="331"/>
      <c r="C37" s="326"/>
      <c r="M37" s="323"/>
    </row>
    <row r="38" spans="1:13" ht="31.35" customHeight="1">
      <c r="A38" s="2009"/>
      <c r="B38" s="331" t="s">
        <v>479</v>
      </c>
      <c r="C38" s="326" t="s">
        <v>480</v>
      </c>
      <c r="D38" s="355">
        <v>118995</v>
      </c>
      <c r="E38" s="355">
        <v>59100</v>
      </c>
      <c r="F38" s="355">
        <v>59895</v>
      </c>
      <c r="G38" s="355">
        <v>40330</v>
      </c>
      <c r="H38" s="355">
        <v>1052</v>
      </c>
      <c r="I38" s="321" t="s">
        <v>363</v>
      </c>
      <c r="J38" s="355">
        <v>18513</v>
      </c>
      <c r="K38" s="355">
        <v>11290</v>
      </c>
      <c r="L38" s="355">
        <v>7223</v>
      </c>
      <c r="M38" s="323" t="s">
        <v>481</v>
      </c>
    </row>
    <row r="39" spans="1:13" ht="14.1" customHeight="1">
      <c r="A39" s="2009"/>
      <c r="B39" s="331"/>
      <c r="C39" s="326"/>
      <c r="M39" s="323"/>
    </row>
    <row r="40" spans="1:13" s="755" customFormat="1" ht="31.35" customHeight="1">
      <c r="A40" s="2009"/>
      <c r="B40" s="863" t="s">
        <v>482</v>
      </c>
      <c r="C40" s="574" t="s">
        <v>483</v>
      </c>
      <c r="D40" s="1275">
        <v>393136</v>
      </c>
      <c r="E40" s="1275">
        <v>86603</v>
      </c>
      <c r="F40" s="1275">
        <v>306533</v>
      </c>
      <c r="G40" s="1275">
        <v>277291</v>
      </c>
      <c r="H40" s="1275">
        <v>76</v>
      </c>
      <c r="I40" s="553" t="s">
        <v>363</v>
      </c>
      <c r="J40" s="1275">
        <v>29166</v>
      </c>
      <c r="K40" s="1275">
        <v>29166</v>
      </c>
      <c r="L40" s="1275" t="s">
        <v>363</v>
      </c>
      <c r="M40" s="1614" t="s">
        <v>484</v>
      </c>
    </row>
    <row r="41" spans="1:13" ht="14.1" customHeight="1">
      <c r="A41" s="2009"/>
      <c r="B41" s="331"/>
      <c r="C41" s="326"/>
      <c r="M41" s="323"/>
    </row>
    <row r="42" spans="1:13" ht="17.100000000000001" customHeight="1">
      <c r="A42" s="2009"/>
      <c r="B42" s="334" t="s">
        <v>215</v>
      </c>
      <c r="C42" s="326" t="s">
        <v>485</v>
      </c>
      <c r="D42" s="355">
        <v>261002</v>
      </c>
      <c r="E42" s="355">
        <v>74953</v>
      </c>
      <c r="F42" s="355">
        <v>186049</v>
      </c>
      <c r="G42" s="355">
        <v>165867</v>
      </c>
      <c r="H42" s="355">
        <v>202</v>
      </c>
      <c r="I42" s="321" t="s">
        <v>363</v>
      </c>
      <c r="J42" s="355">
        <v>19980</v>
      </c>
      <c r="K42" s="355">
        <v>13990</v>
      </c>
      <c r="L42" s="355">
        <v>5990</v>
      </c>
      <c r="M42" s="323" t="s">
        <v>486</v>
      </c>
    </row>
    <row r="43" spans="1:13" ht="14.1" customHeight="1">
      <c r="A43" s="2009"/>
      <c r="B43" s="334"/>
      <c r="C43" s="326"/>
      <c r="M43" s="323"/>
    </row>
    <row r="44" spans="1:13" ht="31.35" customHeight="1">
      <c r="A44" s="2009"/>
      <c r="B44" s="331" t="s">
        <v>487</v>
      </c>
      <c r="C44" s="326" t="s">
        <v>488</v>
      </c>
      <c r="D44" s="355">
        <v>226737</v>
      </c>
      <c r="E44" s="355">
        <v>113095</v>
      </c>
      <c r="F44" s="355">
        <v>113642</v>
      </c>
      <c r="G44" s="355">
        <v>104750</v>
      </c>
      <c r="H44" s="355">
        <v>413</v>
      </c>
      <c r="I44" s="321">
        <v>-163</v>
      </c>
      <c r="J44" s="355">
        <v>8642</v>
      </c>
      <c r="K44" s="355">
        <v>18065</v>
      </c>
      <c r="L44" s="355">
        <v>-9423</v>
      </c>
      <c r="M44" s="323" t="s">
        <v>489</v>
      </c>
    </row>
    <row r="45" spans="1:13" ht="14.1" customHeight="1">
      <c r="A45" s="2009"/>
      <c r="B45" s="331"/>
      <c r="C45" s="326"/>
      <c r="M45" s="323"/>
    </row>
    <row r="46" spans="1:13" ht="31.35" customHeight="1">
      <c r="A46" s="2009"/>
      <c r="B46" s="331" t="s">
        <v>490</v>
      </c>
      <c r="C46" s="335" t="s">
        <v>491</v>
      </c>
      <c r="D46" s="355">
        <v>37429</v>
      </c>
      <c r="E46" s="355">
        <v>13091</v>
      </c>
      <c r="F46" s="355">
        <v>24338</v>
      </c>
      <c r="G46" s="355">
        <v>21440</v>
      </c>
      <c r="H46" s="355">
        <v>154</v>
      </c>
      <c r="I46" s="321">
        <v>-5242</v>
      </c>
      <c r="J46" s="355">
        <v>7986</v>
      </c>
      <c r="K46" s="355">
        <v>5380</v>
      </c>
      <c r="L46" s="355">
        <v>2606</v>
      </c>
      <c r="M46" s="327" t="s">
        <v>492</v>
      </c>
    </row>
    <row r="47" spans="1:13" ht="14.1" customHeight="1">
      <c r="A47" s="2009"/>
      <c r="B47" s="331"/>
      <c r="C47" s="335"/>
      <c r="M47" s="327"/>
    </row>
    <row r="48" spans="1:13" ht="17.100000000000001" customHeight="1">
      <c r="A48" s="2009"/>
      <c r="B48" s="331" t="s">
        <v>493</v>
      </c>
      <c r="C48" s="335" t="s">
        <v>494</v>
      </c>
      <c r="D48" s="355">
        <v>55406</v>
      </c>
      <c r="E48" s="355">
        <v>19515</v>
      </c>
      <c r="F48" s="355">
        <v>35891</v>
      </c>
      <c r="G48" s="355">
        <v>14853</v>
      </c>
      <c r="H48" s="355">
        <v>676</v>
      </c>
      <c r="I48" s="321" t="s">
        <v>363</v>
      </c>
      <c r="J48" s="355">
        <v>20362</v>
      </c>
      <c r="K48" s="355">
        <v>2036</v>
      </c>
      <c r="L48" s="355">
        <v>18326</v>
      </c>
      <c r="M48" s="323" t="s">
        <v>495</v>
      </c>
    </row>
    <row r="49" spans="1:13" ht="14.1" customHeight="1">
      <c r="A49" s="2009"/>
      <c r="B49" s="331"/>
      <c r="C49" s="335"/>
      <c r="M49" s="323"/>
    </row>
    <row r="50" spans="1:13" ht="17.100000000000001" customHeight="1">
      <c r="A50" s="2009"/>
      <c r="B50" s="336" t="s">
        <v>496</v>
      </c>
      <c r="C50" s="337"/>
      <c r="D50" s="354">
        <v>8696582</v>
      </c>
      <c r="E50" s="345">
        <v>5069857</v>
      </c>
      <c r="F50" s="345">
        <v>3626725</v>
      </c>
      <c r="G50" s="345">
        <v>1843057</v>
      </c>
      <c r="H50" s="345">
        <v>30594</v>
      </c>
      <c r="I50" s="345">
        <v>-32056</v>
      </c>
      <c r="J50" s="345">
        <v>1785130</v>
      </c>
      <c r="K50" s="345">
        <v>569030</v>
      </c>
      <c r="L50" s="345">
        <v>1216100</v>
      </c>
      <c r="M50" s="341" t="s">
        <v>497</v>
      </c>
    </row>
    <row r="51" spans="1:13" ht="14.1" customHeight="1">
      <c r="A51" s="2009"/>
      <c r="B51" s="336"/>
      <c r="C51" s="337"/>
      <c r="M51" s="341"/>
    </row>
    <row r="52" spans="1:13" ht="17.100000000000001" customHeight="1">
      <c r="A52" s="2009"/>
      <c r="B52" s="322" t="s">
        <v>498</v>
      </c>
      <c r="C52" s="342" t="s">
        <v>499</v>
      </c>
      <c r="D52" s="320">
        <v>606560</v>
      </c>
      <c r="E52" s="321" t="s">
        <v>122</v>
      </c>
      <c r="F52" s="320">
        <v>606560</v>
      </c>
      <c r="G52" s="321" t="s">
        <v>122</v>
      </c>
      <c r="H52" s="320">
        <v>606560</v>
      </c>
      <c r="I52" s="321" t="s">
        <v>122</v>
      </c>
      <c r="J52" s="321" t="s">
        <v>122</v>
      </c>
      <c r="K52" s="355" t="s">
        <v>122</v>
      </c>
      <c r="L52" s="355" t="s">
        <v>122</v>
      </c>
      <c r="M52" s="327" t="s">
        <v>500</v>
      </c>
    </row>
    <row r="53" spans="1:13" ht="14.1" customHeight="1">
      <c r="A53" s="2009"/>
      <c r="B53" s="322"/>
      <c r="C53" s="342"/>
      <c r="M53" s="327"/>
    </row>
    <row r="54" spans="1:13" ht="17.100000000000001" customHeight="1">
      <c r="A54" s="2009"/>
      <c r="B54" s="322" t="s">
        <v>501</v>
      </c>
      <c r="C54" s="342" t="s">
        <v>502</v>
      </c>
      <c r="D54" s="320">
        <v>-11259</v>
      </c>
      <c r="E54" s="321" t="s">
        <v>122</v>
      </c>
      <c r="F54" s="320">
        <v>-11259</v>
      </c>
      <c r="G54" s="321" t="s">
        <v>122</v>
      </c>
      <c r="H54" s="321" t="s">
        <v>122</v>
      </c>
      <c r="I54" s="320">
        <v>-11259</v>
      </c>
      <c r="J54" s="321" t="s">
        <v>122</v>
      </c>
      <c r="K54" s="355" t="s">
        <v>122</v>
      </c>
      <c r="L54" s="355" t="s">
        <v>122</v>
      </c>
      <c r="M54" s="343" t="s">
        <v>503</v>
      </c>
    </row>
    <row r="55" spans="1:13" ht="14.1" customHeight="1">
      <c r="A55" s="2009"/>
      <c r="B55" s="322"/>
      <c r="C55" s="342"/>
      <c r="M55" s="343"/>
    </row>
    <row r="56" spans="1:13" ht="17.100000000000001" customHeight="1">
      <c r="A56" s="2009"/>
      <c r="B56" s="336" t="s">
        <v>504</v>
      </c>
      <c r="C56" s="344" t="s">
        <v>5</v>
      </c>
      <c r="D56" s="345">
        <v>9291883</v>
      </c>
      <c r="E56" s="345">
        <v>5069857</v>
      </c>
      <c r="F56" s="345">
        <v>4222026</v>
      </c>
      <c r="G56" s="345">
        <v>1843057</v>
      </c>
      <c r="H56" s="370">
        <v>637154</v>
      </c>
      <c r="I56" s="370">
        <v>-43315</v>
      </c>
      <c r="J56" s="345">
        <v>1785130</v>
      </c>
      <c r="K56" s="345">
        <v>569030</v>
      </c>
      <c r="L56" s="345">
        <v>1216100</v>
      </c>
      <c r="M56" s="341" t="s">
        <v>505</v>
      </c>
    </row>
    <row r="57" spans="1:13" ht="14.1" customHeight="1">
      <c r="A57" s="2009"/>
      <c r="B57" s="334"/>
      <c r="C57" s="334"/>
      <c r="D57" s="364"/>
      <c r="E57" s="364"/>
      <c r="F57" s="364"/>
      <c r="G57" s="364"/>
      <c r="H57" s="364"/>
      <c r="I57" s="364"/>
      <c r="J57" s="364"/>
      <c r="K57" s="364"/>
      <c r="L57" s="364"/>
      <c r="M57" s="346"/>
    </row>
    <row r="58" spans="1:13" ht="17.100000000000001" customHeight="1">
      <c r="A58" s="2009"/>
      <c r="B58" s="347" t="s">
        <v>506</v>
      </c>
      <c r="C58" s="347"/>
      <c r="D58" s="364"/>
      <c r="E58" s="364"/>
      <c r="F58" s="364"/>
      <c r="G58" s="364"/>
      <c r="H58" s="364"/>
      <c r="I58" s="364"/>
      <c r="J58" s="364"/>
      <c r="K58" s="364"/>
      <c r="L58" s="364"/>
      <c r="M58" s="348" t="s">
        <v>507</v>
      </c>
    </row>
    <row r="59" spans="1:13" ht="14.1" customHeight="1">
      <c r="A59" s="2009"/>
      <c r="B59" s="347"/>
      <c r="C59" s="347"/>
      <c r="E59" s="322"/>
      <c r="F59" s="365"/>
      <c r="G59" s="322"/>
      <c r="H59" s="322"/>
      <c r="I59" s="322"/>
      <c r="J59" s="322"/>
      <c r="K59" s="322"/>
      <c r="L59" s="322"/>
      <c r="M59" s="348"/>
    </row>
    <row r="60" spans="1:13" ht="31.35" customHeight="1">
      <c r="A60" s="2009"/>
      <c r="B60" s="331" t="s">
        <v>508</v>
      </c>
      <c r="C60" s="334"/>
      <c r="E60" s="320"/>
      <c r="F60" s="322">
        <v>17.7</v>
      </c>
      <c r="G60" s="320"/>
      <c r="H60" s="320"/>
      <c r="I60" s="320"/>
      <c r="J60" s="322"/>
      <c r="K60" s="320"/>
      <c r="L60" s="322"/>
      <c r="M60" s="323" t="s">
        <v>509</v>
      </c>
    </row>
    <row r="61" spans="1:13" ht="14.1" customHeight="1">
      <c r="A61" s="2009"/>
      <c r="B61" s="331"/>
      <c r="C61" s="334"/>
      <c r="E61" s="320"/>
      <c r="G61" s="320"/>
      <c r="H61" s="320"/>
      <c r="I61" s="320"/>
      <c r="J61" s="322"/>
      <c r="K61" s="320"/>
      <c r="L61" s="322"/>
      <c r="M61" s="323"/>
    </row>
    <row r="62" spans="1:13" ht="31.35" customHeight="1">
      <c r="A62" s="2009"/>
      <c r="B62" s="331" t="s">
        <v>510</v>
      </c>
      <c r="C62" s="334"/>
      <c r="E62" s="333"/>
      <c r="F62" s="367">
        <v>203155</v>
      </c>
      <c r="G62" s="333"/>
      <c r="H62" s="333"/>
      <c r="I62" s="333"/>
      <c r="J62" s="334"/>
      <c r="K62" s="333"/>
      <c r="L62" s="334"/>
      <c r="M62" s="327" t="s">
        <v>511</v>
      </c>
    </row>
    <row r="63" spans="1:13" ht="15">
      <c r="A63" s="776"/>
      <c r="B63" s="351"/>
      <c r="C63" s="351"/>
      <c r="D63" s="351"/>
      <c r="E63" s="351"/>
      <c r="F63" s="351"/>
      <c r="G63" s="351"/>
      <c r="H63" s="351"/>
      <c r="I63" s="351"/>
      <c r="J63" s="351"/>
      <c r="K63" s="351"/>
      <c r="L63" s="351"/>
      <c r="M63" s="298"/>
    </row>
    <row r="64" spans="1:13" ht="15">
      <c r="A64" s="776"/>
      <c r="B64" s="351"/>
      <c r="C64" s="351"/>
      <c r="D64" s="351"/>
      <c r="E64" s="351"/>
      <c r="F64" s="351"/>
      <c r="G64" s="351"/>
      <c r="H64" s="351"/>
      <c r="I64" s="351"/>
      <c r="J64" s="351"/>
      <c r="K64" s="351"/>
      <c r="L64" s="351"/>
      <c r="M64" s="298"/>
    </row>
    <row r="65" spans="1:13" ht="15">
      <c r="A65" s="777"/>
      <c r="B65" s="298"/>
      <c r="C65" s="298"/>
      <c r="D65" s="298"/>
      <c r="E65" s="298"/>
      <c r="F65" s="298"/>
      <c r="G65" s="298"/>
      <c r="H65" s="298"/>
      <c r="I65" s="298"/>
      <c r="J65" s="298"/>
      <c r="K65" s="298"/>
      <c r="L65" s="298"/>
      <c r="M65" s="298"/>
    </row>
    <row r="66" spans="1:13" ht="15">
      <c r="A66" s="777"/>
      <c r="B66" s="298"/>
      <c r="C66" s="298"/>
      <c r="D66" s="298"/>
      <c r="E66" s="298"/>
      <c r="F66" s="298"/>
      <c r="G66" s="298"/>
      <c r="H66" s="298"/>
      <c r="I66" s="298"/>
      <c r="J66" s="298"/>
      <c r="K66" s="298"/>
      <c r="L66" s="298"/>
      <c r="M66" s="298"/>
    </row>
    <row r="67" spans="1:13" ht="15">
      <c r="A67" s="777"/>
      <c r="B67" s="298"/>
      <c r="C67" s="298"/>
      <c r="D67" s="298"/>
      <c r="E67" s="298"/>
      <c r="F67" s="298"/>
      <c r="G67" s="298"/>
      <c r="H67" s="298"/>
      <c r="I67" s="298"/>
      <c r="J67" s="298"/>
      <c r="K67" s="298"/>
      <c r="L67" s="298"/>
      <c r="M67" s="298"/>
    </row>
    <row r="68" spans="1:13" ht="15">
      <c r="A68" s="777"/>
      <c r="B68" s="298"/>
      <c r="C68" s="298"/>
      <c r="D68" s="298"/>
      <c r="E68" s="298"/>
      <c r="F68" s="298"/>
      <c r="G68" s="298"/>
      <c r="H68" s="298"/>
      <c r="I68" s="298"/>
      <c r="J68" s="298"/>
      <c r="K68" s="298"/>
      <c r="L68" s="298"/>
      <c r="M68" s="298"/>
    </row>
    <row r="69" spans="1:13" ht="15">
      <c r="A69" s="777"/>
      <c r="B69" s="298"/>
      <c r="C69" s="298"/>
      <c r="D69" s="298"/>
      <c r="E69" s="298"/>
      <c r="F69" s="298"/>
      <c r="G69" s="298"/>
      <c r="H69" s="298"/>
      <c r="I69" s="298"/>
      <c r="J69" s="298"/>
      <c r="K69" s="298"/>
      <c r="L69" s="298"/>
      <c r="M69" s="298"/>
    </row>
    <row r="70" spans="1:13" ht="15">
      <c r="A70" s="777"/>
      <c r="B70" s="298"/>
      <c r="C70" s="298"/>
      <c r="D70" s="298"/>
      <c r="E70" s="298"/>
      <c r="F70" s="298"/>
      <c r="G70" s="298"/>
      <c r="H70" s="298"/>
      <c r="I70" s="298"/>
      <c r="J70" s="298"/>
      <c r="K70" s="298"/>
      <c r="L70" s="298"/>
      <c r="M70" s="298"/>
    </row>
  </sheetData>
  <mergeCells count="5">
    <mergeCell ref="A1:A30"/>
    <mergeCell ref="B1:L1"/>
    <mergeCell ref="B2:L2"/>
    <mergeCell ref="A31:A62"/>
    <mergeCell ref="J31:M31"/>
  </mergeCells>
  <conditionalFormatting sqref="I38">
    <cfRule type="cellIs" dxfId="3" priority="1" stopIfTrue="1" operator="equal">
      <formula>0</formula>
    </cfRule>
  </conditionalFormatting>
  <pageMargins left="0.39370078740157483" right="0.39370078740157483" top="0.78740157480314965" bottom="0.78740157480314965" header="0.31496062992125984" footer="0.31496062992125984"/>
  <pageSetup paperSize="9" scale="70" orientation="landscape" r:id="rId1"/>
  <rowBreaks count="1" manualBreakCount="1">
    <brk id="30" max="12"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0"/>
  <sheetViews>
    <sheetView zoomScaleNormal="100" workbookViewId="0">
      <selection sqref="A1:N25"/>
    </sheetView>
  </sheetViews>
  <sheetFormatPr defaultColWidth="0" defaultRowHeight="12"/>
  <cols>
    <col min="1" max="1" width="8.5" style="755" customWidth="1"/>
    <col min="2" max="2" width="35.5" customWidth="1"/>
    <col min="3" max="3" width="8" customWidth="1"/>
    <col min="4" max="4" width="12" customWidth="1"/>
    <col min="5" max="5" width="15.5" customWidth="1"/>
    <col min="6" max="6" width="13.6640625" customWidth="1"/>
    <col min="7" max="7" width="16.1640625" customWidth="1"/>
    <col min="8" max="8" width="15.5" style="755" customWidth="1"/>
    <col min="9" max="10" width="16.83203125" customWidth="1"/>
    <col min="11" max="11" width="16.1640625" customWidth="1"/>
    <col min="12" max="12" width="14.83203125" customWidth="1"/>
    <col min="13" max="13" width="16.1640625" customWidth="1"/>
    <col min="14" max="14" width="40" customWidth="1"/>
    <col min="15" max="24" width="17.33203125" customWidth="1"/>
  </cols>
  <sheetData>
    <row r="1" spans="1:14" ht="20.100000000000001" customHeight="1">
      <c r="A1" s="2009">
        <v>55</v>
      </c>
      <c r="B1" s="2010" t="s">
        <v>556</v>
      </c>
      <c r="C1" s="2010"/>
      <c r="D1" s="2010"/>
      <c r="E1" s="2010"/>
      <c r="F1" s="2010"/>
      <c r="G1" s="2010"/>
      <c r="H1" s="2010"/>
      <c r="I1" s="2010"/>
      <c r="J1" s="2010"/>
      <c r="K1" s="2010"/>
      <c r="L1" s="2010"/>
      <c r="M1" s="2010"/>
      <c r="N1" s="2010"/>
    </row>
    <row r="2" spans="1:14" ht="20.100000000000001" customHeight="1">
      <c r="A2" s="2009"/>
      <c r="B2" s="2011" t="s">
        <v>557</v>
      </c>
      <c r="C2" s="2011"/>
      <c r="D2" s="2011"/>
      <c r="E2" s="2011"/>
      <c r="F2" s="2011"/>
      <c r="G2" s="2011"/>
      <c r="H2" s="2011"/>
      <c r="I2" s="2011"/>
      <c r="J2" s="2011"/>
      <c r="K2" s="2011"/>
      <c r="L2" s="2011"/>
      <c r="M2" s="2011"/>
      <c r="N2" s="2011"/>
    </row>
    <row r="3" spans="1:14" ht="20.100000000000001" customHeight="1">
      <c r="A3" s="2009"/>
      <c r="B3" s="299"/>
      <c r="C3" s="299"/>
      <c r="D3" s="299"/>
      <c r="E3" s="299"/>
      <c r="F3" s="299"/>
      <c r="G3" s="299"/>
      <c r="H3" s="1615"/>
      <c r="I3" s="299"/>
      <c r="J3" s="299"/>
      <c r="K3" s="299"/>
      <c r="L3" s="299"/>
      <c r="M3" s="299"/>
      <c r="N3" s="436" t="s">
        <v>414</v>
      </c>
    </row>
    <row r="4" spans="1:14" ht="62.25" customHeight="1">
      <c r="A4" s="2009"/>
      <c r="B4" s="301"/>
      <c r="C4" s="379" t="s">
        <v>415</v>
      </c>
      <c r="D4" s="379" t="s">
        <v>416</v>
      </c>
      <c r="E4" s="379" t="s">
        <v>417</v>
      </c>
      <c r="F4" s="379" t="s">
        <v>418</v>
      </c>
      <c r="G4" s="379" t="s">
        <v>419</v>
      </c>
      <c r="H4" s="478" t="s">
        <v>558</v>
      </c>
      <c r="I4" s="379" t="s">
        <v>420</v>
      </c>
      <c r="J4" s="379" t="s">
        <v>421</v>
      </c>
      <c r="K4" s="379" t="s">
        <v>422</v>
      </c>
      <c r="L4" s="379" t="s">
        <v>423</v>
      </c>
      <c r="M4" s="379" t="s">
        <v>424</v>
      </c>
      <c r="N4" s="303"/>
    </row>
    <row r="5" spans="1:14" ht="62.25" customHeight="1">
      <c r="A5" s="2009"/>
      <c r="B5" s="304"/>
      <c r="C5" s="480" t="s">
        <v>425</v>
      </c>
      <c r="D5" s="306" t="s">
        <v>426</v>
      </c>
      <c r="E5" s="306" t="s">
        <v>427</v>
      </c>
      <c r="F5" s="306" t="s">
        <v>428</v>
      </c>
      <c r="G5" s="306" t="s">
        <v>429</v>
      </c>
      <c r="H5" s="307" t="s">
        <v>559</v>
      </c>
      <c r="I5" s="306" t="s">
        <v>430</v>
      </c>
      <c r="J5" s="306" t="s">
        <v>431</v>
      </c>
      <c r="K5" s="306" t="s">
        <v>432</v>
      </c>
      <c r="L5" s="306" t="s">
        <v>433</v>
      </c>
      <c r="M5" s="307" t="s">
        <v>434</v>
      </c>
      <c r="N5" s="308"/>
    </row>
    <row r="6" spans="1:14" ht="20.100000000000001" customHeight="1">
      <c r="A6" s="2009"/>
      <c r="B6" s="309"/>
      <c r="C6" s="484"/>
      <c r="D6" s="311" t="s">
        <v>6</v>
      </c>
      <c r="E6" s="311" t="s">
        <v>435</v>
      </c>
      <c r="F6" s="311" t="s">
        <v>50</v>
      </c>
      <c r="G6" s="311" t="s">
        <v>49</v>
      </c>
      <c r="H6" s="312" t="s">
        <v>560</v>
      </c>
      <c r="I6" s="311" t="s">
        <v>48</v>
      </c>
      <c r="J6" s="311" t="s">
        <v>47</v>
      </c>
      <c r="K6" s="311" t="s">
        <v>46</v>
      </c>
      <c r="L6" s="311" t="s">
        <v>436</v>
      </c>
      <c r="M6" s="312" t="s">
        <v>437</v>
      </c>
      <c r="N6" s="313"/>
    </row>
    <row r="7" spans="1:14" ht="5.85" customHeight="1">
      <c r="A7" s="2009"/>
      <c r="B7" s="314"/>
      <c r="C7" s="519"/>
      <c r="D7" s="316"/>
      <c r="E7" s="316"/>
      <c r="F7" s="316"/>
      <c r="G7" s="316"/>
      <c r="H7" s="317"/>
      <c r="I7" s="316"/>
      <c r="J7" s="316"/>
      <c r="K7" s="316"/>
      <c r="L7" s="316"/>
      <c r="M7" s="317"/>
      <c r="N7" s="308"/>
    </row>
    <row r="8" spans="1:14" ht="31.35" customHeight="1">
      <c r="A8" s="2009"/>
      <c r="B8" s="318" t="s">
        <v>438</v>
      </c>
      <c r="C8" s="319" t="s">
        <v>439</v>
      </c>
      <c r="D8" s="320">
        <v>1396848</v>
      </c>
      <c r="E8" s="320">
        <v>803481</v>
      </c>
      <c r="F8" s="320">
        <v>593367</v>
      </c>
      <c r="G8" s="320">
        <v>140755</v>
      </c>
      <c r="H8" s="366">
        <v>120732</v>
      </c>
      <c r="I8" s="320">
        <v>3199</v>
      </c>
      <c r="J8" s="320">
        <v>-5590</v>
      </c>
      <c r="K8" s="320">
        <v>455003</v>
      </c>
      <c r="L8" s="320">
        <v>50816</v>
      </c>
      <c r="M8" s="320">
        <v>404187</v>
      </c>
      <c r="N8" s="323" t="s">
        <v>440</v>
      </c>
    </row>
    <row r="9" spans="1:14" ht="8.85" customHeight="1">
      <c r="A9" s="2009"/>
      <c r="B9" s="318"/>
      <c r="C9" s="319"/>
      <c r="N9" s="323"/>
    </row>
    <row r="10" spans="1:14" ht="31.35" customHeight="1">
      <c r="A10" s="2009"/>
      <c r="B10" s="318" t="s">
        <v>441</v>
      </c>
      <c r="C10" s="319" t="s">
        <v>442</v>
      </c>
      <c r="D10" s="320">
        <v>685827</v>
      </c>
      <c r="E10" s="320">
        <v>334679</v>
      </c>
      <c r="F10" s="320">
        <v>351148</v>
      </c>
      <c r="G10" s="320">
        <v>84671</v>
      </c>
      <c r="H10" s="366">
        <v>69716</v>
      </c>
      <c r="I10" s="320">
        <v>666</v>
      </c>
      <c r="J10" s="320">
        <v>-5543</v>
      </c>
      <c r="K10" s="320">
        <v>271354</v>
      </c>
      <c r="L10" s="320">
        <v>43447</v>
      </c>
      <c r="M10" s="320">
        <v>227907</v>
      </c>
      <c r="N10" s="324" t="s">
        <v>443</v>
      </c>
    </row>
    <row r="11" spans="1:14" ht="8.85" customHeight="1">
      <c r="A11" s="2009"/>
      <c r="B11" s="318"/>
      <c r="C11" s="319"/>
      <c r="N11" s="324"/>
    </row>
    <row r="12" spans="1:14" ht="17.100000000000001" customHeight="1">
      <c r="A12" s="2009"/>
      <c r="B12" s="325" t="s">
        <v>444</v>
      </c>
      <c r="C12" s="326" t="s">
        <v>445</v>
      </c>
      <c r="D12" s="320">
        <v>2822869</v>
      </c>
      <c r="E12" s="320">
        <v>2262342</v>
      </c>
      <c r="F12" s="320">
        <v>560527</v>
      </c>
      <c r="G12" s="320">
        <v>315464</v>
      </c>
      <c r="H12" s="366">
        <v>261228</v>
      </c>
      <c r="I12" s="320">
        <v>4409</v>
      </c>
      <c r="J12" s="320">
        <v>-1698</v>
      </c>
      <c r="K12" s="320">
        <v>242352</v>
      </c>
      <c r="L12" s="320">
        <v>83301</v>
      </c>
      <c r="M12" s="320">
        <v>159051</v>
      </c>
      <c r="N12" s="324" t="s">
        <v>446</v>
      </c>
    </row>
    <row r="13" spans="1:14" ht="8.85" customHeight="1">
      <c r="A13" s="2009"/>
      <c r="B13" s="325"/>
      <c r="C13" s="326"/>
      <c r="N13" s="324"/>
    </row>
    <row r="14" spans="1:14" ht="45.2" customHeight="1">
      <c r="A14" s="2009"/>
      <c r="B14" s="318" t="s">
        <v>962</v>
      </c>
      <c r="C14" s="326" t="s">
        <v>448</v>
      </c>
      <c r="D14" s="320">
        <v>605474</v>
      </c>
      <c r="E14" s="320">
        <v>424530</v>
      </c>
      <c r="F14" s="320">
        <v>180944</v>
      </c>
      <c r="G14" s="320">
        <v>88058</v>
      </c>
      <c r="H14" s="366">
        <v>71089</v>
      </c>
      <c r="I14" s="320">
        <v>987</v>
      </c>
      <c r="J14" s="320">
        <v>-21449</v>
      </c>
      <c r="K14" s="320">
        <v>113348</v>
      </c>
      <c r="L14" s="320">
        <v>52567</v>
      </c>
      <c r="M14" s="320">
        <v>60781</v>
      </c>
      <c r="N14" s="324" t="s">
        <v>635</v>
      </c>
    </row>
    <row r="15" spans="1:14" ht="8.85" customHeight="1">
      <c r="A15" s="2009"/>
      <c r="B15" s="318"/>
      <c r="C15" s="326"/>
      <c r="N15" s="324"/>
    </row>
    <row r="16" spans="1:14" ht="45.2" customHeight="1">
      <c r="A16" s="2009"/>
      <c r="B16" s="318" t="s">
        <v>963</v>
      </c>
      <c r="C16" s="326" t="s">
        <v>451</v>
      </c>
      <c r="D16" s="320">
        <v>69082</v>
      </c>
      <c r="E16" s="320">
        <v>49939</v>
      </c>
      <c r="F16" s="320">
        <v>19143</v>
      </c>
      <c r="G16" s="320">
        <v>22149</v>
      </c>
      <c r="H16" s="366">
        <v>17770</v>
      </c>
      <c r="I16" s="320">
        <v>92</v>
      </c>
      <c r="J16" s="320">
        <v>-4572</v>
      </c>
      <c r="K16" s="320">
        <v>1474</v>
      </c>
      <c r="L16" s="320">
        <v>3962</v>
      </c>
      <c r="M16" s="320">
        <v>-2488</v>
      </c>
      <c r="N16" s="323" t="s">
        <v>452</v>
      </c>
    </row>
    <row r="17" spans="1:14" ht="8.85" customHeight="1">
      <c r="A17" s="2009"/>
      <c r="B17" s="318"/>
      <c r="C17" s="326"/>
      <c r="N17" s="323"/>
    </row>
    <row r="18" spans="1:14" ht="17.100000000000001" customHeight="1">
      <c r="A18" s="2009"/>
      <c r="B18" s="325" t="s">
        <v>453</v>
      </c>
      <c r="C18" s="326" t="s">
        <v>454</v>
      </c>
      <c r="D18" s="320">
        <v>802468</v>
      </c>
      <c r="E18" s="320">
        <v>652156</v>
      </c>
      <c r="F18" s="320">
        <v>150312</v>
      </c>
      <c r="G18" s="320">
        <v>79720</v>
      </c>
      <c r="H18" s="366">
        <v>67837</v>
      </c>
      <c r="I18" s="320">
        <v>1143</v>
      </c>
      <c r="J18" s="320">
        <v>-477</v>
      </c>
      <c r="K18" s="320">
        <v>69926</v>
      </c>
      <c r="L18" s="320">
        <v>12278</v>
      </c>
      <c r="M18" s="320">
        <v>57648</v>
      </c>
      <c r="N18" s="327" t="s">
        <v>455</v>
      </c>
    </row>
    <row r="19" spans="1:14" ht="8.85" customHeight="1">
      <c r="A19" s="2009"/>
      <c r="B19" s="325"/>
      <c r="C19" s="326"/>
      <c r="N19" s="327"/>
    </row>
    <row r="20" spans="1:14" ht="45.6" customHeight="1">
      <c r="A20" s="2009"/>
      <c r="B20" s="318" t="s">
        <v>456</v>
      </c>
      <c r="C20" s="326" t="s">
        <v>457</v>
      </c>
      <c r="D20" s="320">
        <v>1512304</v>
      </c>
      <c r="E20" s="320">
        <v>770181</v>
      </c>
      <c r="F20" s="320">
        <v>742123</v>
      </c>
      <c r="G20" s="320">
        <v>315519</v>
      </c>
      <c r="H20" s="366">
        <v>264191</v>
      </c>
      <c r="I20" s="320">
        <v>6752</v>
      </c>
      <c r="J20" s="320">
        <v>-601</v>
      </c>
      <c r="K20" s="320">
        <v>420453</v>
      </c>
      <c r="L20" s="320">
        <v>82751</v>
      </c>
      <c r="M20" s="320">
        <v>337702</v>
      </c>
      <c r="N20" s="323" t="s">
        <v>459</v>
      </c>
    </row>
    <row r="21" spans="1:14" ht="8.85" customHeight="1">
      <c r="A21" s="2009"/>
      <c r="B21" s="318"/>
      <c r="C21" s="326"/>
      <c r="N21" s="323"/>
    </row>
    <row r="22" spans="1:14" ht="45.2" customHeight="1">
      <c r="A22" s="2009"/>
      <c r="B22" s="318" t="s">
        <v>460</v>
      </c>
      <c r="C22" s="326" t="s">
        <v>461</v>
      </c>
      <c r="D22" s="320">
        <v>669354</v>
      </c>
      <c r="E22" s="320">
        <v>374054</v>
      </c>
      <c r="F22" s="320">
        <v>295300</v>
      </c>
      <c r="G22" s="320">
        <v>178072</v>
      </c>
      <c r="H22" s="366">
        <v>142857</v>
      </c>
      <c r="I22" s="320">
        <v>2749</v>
      </c>
      <c r="J22" s="320">
        <v>-9408</v>
      </c>
      <c r="K22" s="320">
        <v>123887</v>
      </c>
      <c r="L22" s="320">
        <v>57885</v>
      </c>
      <c r="M22" s="320">
        <v>66002</v>
      </c>
      <c r="N22" s="324" t="s">
        <v>642</v>
      </c>
    </row>
    <row r="23" spans="1:14" ht="8.85" customHeight="1">
      <c r="A23" s="2009"/>
      <c r="B23" s="318"/>
      <c r="C23" s="326"/>
      <c r="N23" s="324"/>
    </row>
    <row r="24" spans="1:14" ht="31.35" customHeight="1">
      <c r="A24" s="2009"/>
      <c r="B24" s="318" t="s">
        <v>463</v>
      </c>
      <c r="C24" s="326" t="s">
        <v>464</v>
      </c>
      <c r="D24" s="320">
        <v>92985</v>
      </c>
      <c r="E24" s="320">
        <v>43819</v>
      </c>
      <c r="F24" s="320">
        <v>49166</v>
      </c>
      <c r="G24" s="320">
        <v>14353</v>
      </c>
      <c r="H24" s="366">
        <v>11939</v>
      </c>
      <c r="I24" s="320">
        <v>1169</v>
      </c>
      <c r="J24" s="321" t="s">
        <v>363</v>
      </c>
      <c r="K24" s="320">
        <v>33644</v>
      </c>
      <c r="L24" s="320">
        <v>3008</v>
      </c>
      <c r="M24" s="320">
        <v>30636</v>
      </c>
      <c r="N24" s="323" t="s">
        <v>644</v>
      </c>
    </row>
    <row r="25" spans="1:14" ht="8.85" customHeight="1">
      <c r="A25" s="2009"/>
      <c r="B25" s="318"/>
      <c r="C25" s="326"/>
      <c r="N25" s="323"/>
    </row>
    <row r="26" spans="1:14" ht="31.35" customHeight="1">
      <c r="A26" s="2009"/>
      <c r="B26" s="318" t="s">
        <v>466</v>
      </c>
      <c r="C26" s="326" t="s">
        <v>467</v>
      </c>
      <c r="D26" s="320">
        <v>480697</v>
      </c>
      <c r="E26" s="320">
        <v>225062</v>
      </c>
      <c r="F26" s="320">
        <v>255635</v>
      </c>
      <c r="G26" s="320">
        <v>77154</v>
      </c>
      <c r="H26" s="366">
        <v>62940</v>
      </c>
      <c r="I26" s="320">
        <v>5044</v>
      </c>
      <c r="J26" s="320">
        <v>-1184</v>
      </c>
      <c r="K26" s="320">
        <v>174621</v>
      </c>
      <c r="L26" s="320">
        <v>32444</v>
      </c>
      <c r="M26" s="320">
        <v>142177</v>
      </c>
      <c r="N26" s="324" t="s">
        <v>964</v>
      </c>
    </row>
    <row r="27" spans="1:14" ht="8.85" customHeight="1">
      <c r="A27" s="2009"/>
      <c r="B27" s="318"/>
      <c r="C27" s="326"/>
      <c r="N27" s="324"/>
    </row>
    <row r="28" spans="1:14" ht="31.35" customHeight="1">
      <c r="A28" s="2009"/>
      <c r="B28" s="318" t="s">
        <v>469</v>
      </c>
      <c r="C28" s="326" t="s">
        <v>470</v>
      </c>
      <c r="D28" s="320">
        <v>243420</v>
      </c>
      <c r="E28" s="320">
        <v>81487</v>
      </c>
      <c r="F28" s="320">
        <v>161933</v>
      </c>
      <c r="G28" s="320">
        <v>69873</v>
      </c>
      <c r="H28" s="366">
        <v>57872</v>
      </c>
      <c r="I28" s="320">
        <v>3492</v>
      </c>
      <c r="J28" s="321" t="s">
        <v>363</v>
      </c>
      <c r="K28" s="320">
        <v>88568</v>
      </c>
      <c r="L28" s="320">
        <v>13964</v>
      </c>
      <c r="M28" s="320">
        <v>74604</v>
      </c>
      <c r="N28" s="324" t="s">
        <v>965</v>
      </c>
    </row>
    <row r="29" spans="1:14" ht="8.85" customHeight="1">
      <c r="A29" s="2009"/>
      <c r="B29" s="318"/>
      <c r="C29" s="326"/>
      <c r="N29" s="324"/>
    </row>
    <row r="30" spans="1:14" ht="17.100000000000001" customHeight="1">
      <c r="A30" s="2009"/>
      <c r="B30" s="325" t="s">
        <v>472</v>
      </c>
      <c r="C30" s="326" t="s">
        <v>473</v>
      </c>
      <c r="D30" s="320">
        <v>421629</v>
      </c>
      <c r="E30" s="320">
        <v>106866</v>
      </c>
      <c r="F30" s="320">
        <v>314763</v>
      </c>
      <c r="G30" s="320">
        <v>39592</v>
      </c>
      <c r="H30" s="366">
        <v>33180</v>
      </c>
      <c r="I30" s="320">
        <v>1056</v>
      </c>
      <c r="J30" s="321" t="s">
        <v>363</v>
      </c>
      <c r="K30" s="320">
        <v>274115</v>
      </c>
      <c r="L30" s="320">
        <v>127234</v>
      </c>
      <c r="M30" s="320">
        <v>146881</v>
      </c>
      <c r="N30" s="324" t="s">
        <v>474</v>
      </c>
    </row>
    <row r="31" spans="1:14" ht="19.7" customHeight="1">
      <c r="A31" s="2009">
        <v>56</v>
      </c>
      <c r="B31" s="329"/>
      <c r="C31" s="329"/>
      <c r="D31" s="329"/>
      <c r="E31" s="329"/>
      <c r="F31" s="329"/>
      <c r="G31" s="329"/>
      <c r="H31" s="1616"/>
      <c r="I31" s="329"/>
      <c r="J31" s="329"/>
      <c r="K31" s="2012" t="s">
        <v>2074</v>
      </c>
      <c r="L31" s="2012"/>
      <c r="M31" s="2012"/>
      <c r="N31" s="2012"/>
    </row>
    <row r="32" spans="1:14" ht="62.25" customHeight="1">
      <c r="A32" s="2009"/>
      <c r="B32" s="301"/>
      <c r="C32" s="379" t="s">
        <v>415</v>
      </c>
      <c r="D32" s="379" t="s">
        <v>416</v>
      </c>
      <c r="E32" s="379" t="s">
        <v>417</v>
      </c>
      <c r="F32" s="379" t="s">
        <v>418</v>
      </c>
      <c r="G32" s="379" t="s">
        <v>419</v>
      </c>
      <c r="H32" s="478" t="s">
        <v>558</v>
      </c>
      <c r="I32" s="379" t="s">
        <v>420</v>
      </c>
      <c r="J32" s="379" t="s">
        <v>421</v>
      </c>
      <c r="K32" s="379" t="s">
        <v>422</v>
      </c>
      <c r="L32" s="379" t="s">
        <v>423</v>
      </c>
      <c r="M32" s="379" t="s">
        <v>424</v>
      </c>
      <c r="N32" s="303"/>
    </row>
    <row r="33" spans="1:14" ht="62.25" customHeight="1">
      <c r="A33" s="2009"/>
      <c r="B33" s="304"/>
      <c r="C33" s="480" t="s">
        <v>425</v>
      </c>
      <c r="D33" s="306" t="s">
        <v>426</v>
      </c>
      <c r="E33" s="306" t="s">
        <v>427</v>
      </c>
      <c r="F33" s="306" t="s">
        <v>428</v>
      </c>
      <c r="G33" s="306" t="s">
        <v>429</v>
      </c>
      <c r="H33" s="307" t="s">
        <v>559</v>
      </c>
      <c r="I33" s="306" t="s">
        <v>430</v>
      </c>
      <c r="J33" s="306" t="s">
        <v>431</v>
      </c>
      <c r="K33" s="306" t="s">
        <v>432</v>
      </c>
      <c r="L33" s="306" t="s">
        <v>433</v>
      </c>
      <c r="M33" s="307" t="s">
        <v>434</v>
      </c>
      <c r="N33" s="308"/>
    </row>
    <row r="34" spans="1:14" ht="20.100000000000001" customHeight="1">
      <c r="A34" s="2009"/>
      <c r="B34" s="309"/>
      <c r="C34" s="484"/>
      <c r="D34" s="311" t="s">
        <v>6</v>
      </c>
      <c r="E34" s="311" t="s">
        <v>435</v>
      </c>
      <c r="F34" s="311" t="s">
        <v>50</v>
      </c>
      <c r="G34" s="311" t="s">
        <v>49</v>
      </c>
      <c r="H34" s="312" t="s">
        <v>560</v>
      </c>
      <c r="I34" s="311" t="s">
        <v>48</v>
      </c>
      <c r="J34" s="311" t="s">
        <v>47</v>
      </c>
      <c r="K34" s="311" t="s">
        <v>46</v>
      </c>
      <c r="L34" s="311" t="s">
        <v>436</v>
      </c>
      <c r="M34" s="312" t="s">
        <v>437</v>
      </c>
      <c r="N34" s="313"/>
    </row>
    <row r="35" spans="1:14" ht="5.85" customHeight="1">
      <c r="A35" s="2009"/>
      <c r="B35" s="329"/>
      <c r="C35" s="329"/>
      <c r="D35" s="329"/>
      <c r="E35" s="329"/>
      <c r="F35" s="329"/>
      <c r="G35" s="329"/>
      <c r="H35" s="1616"/>
      <c r="I35" s="329"/>
      <c r="J35" s="329"/>
      <c r="K35" s="329"/>
      <c r="L35" s="329"/>
      <c r="M35" s="329"/>
      <c r="N35" s="330"/>
    </row>
    <row r="36" spans="1:14" ht="31.35" customHeight="1">
      <c r="A36" s="2009"/>
      <c r="B36" s="331" t="s">
        <v>476</v>
      </c>
      <c r="C36" s="326" t="s">
        <v>477</v>
      </c>
      <c r="D36" s="371">
        <v>319463</v>
      </c>
      <c r="E36" s="371">
        <v>161894</v>
      </c>
      <c r="F36" s="371">
        <v>157569</v>
      </c>
      <c r="G36" s="371">
        <v>72858</v>
      </c>
      <c r="H36" s="371">
        <v>60071</v>
      </c>
      <c r="I36" s="371">
        <v>2257</v>
      </c>
      <c r="J36" s="371">
        <v>-4158</v>
      </c>
      <c r="K36" s="371">
        <v>86612</v>
      </c>
      <c r="L36" s="371">
        <v>20540</v>
      </c>
      <c r="M36" s="371">
        <v>66072</v>
      </c>
      <c r="N36" s="323" t="s">
        <v>647</v>
      </c>
    </row>
    <row r="37" spans="1:14" ht="9.75" customHeight="1">
      <c r="A37" s="2009"/>
      <c r="B37" s="331"/>
      <c r="C37" s="326"/>
      <c r="N37" s="323"/>
    </row>
    <row r="38" spans="1:14" ht="31.35" customHeight="1">
      <c r="A38" s="2009"/>
      <c r="B38" s="331" t="s">
        <v>479</v>
      </c>
      <c r="C38" s="326" t="s">
        <v>480</v>
      </c>
      <c r="D38" s="371">
        <v>134005</v>
      </c>
      <c r="E38" s="371">
        <v>66132</v>
      </c>
      <c r="F38" s="371">
        <v>67873</v>
      </c>
      <c r="G38" s="371">
        <v>44131</v>
      </c>
      <c r="H38" s="371">
        <v>36784</v>
      </c>
      <c r="I38" s="371">
        <v>1011</v>
      </c>
      <c r="J38" s="371" t="s">
        <v>363</v>
      </c>
      <c r="K38" s="371">
        <v>22731</v>
      </c>
      <c r="L38" s="371">
        <v>11663</v>
      </c>
      <c r="M38" s="371">
        <v>11068</v>
      </c>
      <c r="N38" s="323" t="s">
        <v>481</v>
      </c>
    </row>
    <row r="39" spans="1:14" ht="9.75" customHeight="1">
      <c r="A39" s="2009"/>
      <c r="B39" s="331"/>
      <c r="C39" s="326"/>
      <c r="N39" s="323"/>
    </row>
    <row r="40" spans="1:14" s="755" customFormat="1" ht="45.2" customHeight="1">
      <c r="A40" s="2009"/>
      <c r="B40" s="863" t="s">
        <v>482</v>
      </c>
      <c r="C40" s="574" t="s">
        <v>483</v>
      </c>
      <c r="D40" s="371">
        <v>432772</v>
      </c>
      <c r="E40" s="371">
        <v>96321</v>
      </c>
      <c r="F40" s="371">
        <v>336451</v>
      </c>
      <c r="G40" s="371">
        <v>302141</v>
      </c>
      <c r="H40" s="371">
        <v>251401</v>
      </c>
      <c r="I40" s="371">
        <v>80</v>
      </c>
      <c r="J40" s="371" t="s">
        <v>363</v>
      </c>
      <c r="K40" s="371">
        <v>34230</v>
      </c>
      <c r="L40" s="371">
        <v>34230</v>
      </c>
      <c r="M40" s="371" t="s">
        <v>363</v>
      </c>
      <c r="N40" s="1614" t="s">
        <v>961</v>
      </c>
    </row>
    <row r="41" spans="1:14" ht="9.75" customHeight="1">
      <c r="A41" s="2009"/>
      <c r="B41" s="331"/>
      <c r="C41" s="326"/>
      <c r="N41" s="323"/>
    </row>
    <row r="42" spans="1:14" ht="17.100000000000001" customHeight="1">
      <c r="A42" s="2009"/>
      <c r="B42" s="334" t="s">
        <v>215</v>
      </c>
      <c r="C42" s="326" t="s">
        <v>485</v>
      </c>
      <c r="D42" s="371">
        <v>330660</v>
      </c>
      <c r="E42" s="371">
        <v>95618</v>
      </c>
      <c r="F42" s="371">
        <v>235042</v>
      </c>
      <c r="G42" s="371">
        <v>207131</v>
      </c>
      <c r="H42" s="371">
        <v>168419</v>
      </c>
      <c r="I42" s="371">
        <v>261</v>
      </c>
      <c r="J42" s="371" t="s">
        <v>363</v>
      </c>
      <c r="K42" s="371">
        <v>27650</v>
      </c>
      <c r="L42" s="371">
        <v>17187</v>
      </c>
      <c r="M42" s="371">
        <v>10463</v>
      </c>
      <c r="N42" s="323" t="s">
        <v>486</v>
      </c>
    </row>
    <row r="43" spans="1:14" ht="9.75" customHeight="1">
      <c r="A43" s="2009"/>
      <c r="B43" s="334"/>
      <c r="C43" s="326"/>
      <c r="N43" s="323"/>
    </row>
    <row r="44" spans="1:14" ht="31.35" customHeight="1">
      <c r="A44" s="2009"/>
      <c r="B44" s="331" t="s">
        <v>487</v>
      </c>
      <c r="C44" s="326" t="s">
        <v>488</v>
      </c>
      <c r="D44" s="371">
        <v>267948</v>
      </c>
      <c r="E44" s="371">
        <v>133065</v>
      </c>
      <c r="F44" s="371">
        <v>134883</v>
      </c>
      <c r="G44" s="371">
        <v>133802</v>
      </c>
      <c r="H44" s="371">
        <v>105732</v>
      </c>
      <c r="I44" s="371">
        <v>550</v>
      </c>
      <c r="J44" s="371">
        <v>-195</v>
      </c>
      <c r="K44" s="371">
        <v>726</v>
      </c>
      <c r="L44" s="371">
        <v>23718</v>
      </c>
      <c r="M44" s="371">
        <v>-22992</v>
      </c>
      <c r="N44" s="323" t="s">
        <v>489</v>
      </c>
    </row>
    <row r="45" spans="1:14" ht="9.75" customHeight="1">
      <c r="A45" s="2009"/>
      <c r="B45" s="331"/>
      <c r="C45" s="326"/>
      <c r="N45" s="323"/>
    </row>
    <row r="46" spans="1:14" ht="31.35" customHeight="1">
      <c r="A46" s="2009"/>
      <c r="B46" s="331" t="s">
        <v>490</v>
      </c>
      <c r="C46" s="335" t="s">
        <v>491</v>
      </c>
      <c r="D46" s="371">
        <v>50410</v>
      </c>
      <c r="E46" s="371">
        <v>18500</v>
      </c>
      <c r="F46" s="371">
        <v>31910</v>
      </c>
      <c r="G46" s="371">
        <v>27231</v>
      </c>
      <c r="H46" s="371">
        <v>22271</v>
      </c>
      <c r="I46" s="371">
        <v>1807</v>
      </c>
      <c r="J46" s="371">
        <v>-6337</v>
      </c>
      <c r="K46" s="371">
        <v>9209</v>
      </c>
      <c r="L46" s="371">
        <v>6194</v>
      </c>
      <c r="M46" s="371">
        <v>3015</v>
      </c>
      <c r="N46" s="327" t="s">
        <v>492</v>
      </c>
    </row>
    <row r="47" spans="1:14" ht="9.75" customHeight="1">
      <c r="A47" s="2009"/>
      <c r="B47" s="331"/>
      <c r="C47" s="335"/>
      <c r="N47" s="327"/>
    </row>
    <row r="48" spans="1:14" ht="17.100000000000001" customHeight="1">
      <c r="A48" s="2009"/>
      <c r="B48" s="331" t="s">
        <v>493</v>
      </c>
      <c r="C48" s="335" t="s">
        <v>494</v>
      </c>
      <c r="D48" s="371">
        <v>72040</v>
      </c>
      <c r="E48" s="371">
        <v>25403</v>
      </c>
      <c r="F48" s="371">
        <v>46637</v>
      </c>
      <c r="G48" s="371">
        <v>18532</v>
      </c>
      <c r="H48" s="371">
        <v>15513</v>
      </c>
      <c r="I48" s="371">
        <v>854</v>
      </c>
      <c r="J48" s="371" t="s">
        <v>363</v>
      </c>
      <c r="K48" s="371">
        <v>27251</v>
      </c>
      <c r="L48" s="371">
        <v>4142</v>
      </c>
      <c r="M48" s="371">
        <v>23109</v>
      </c>
      <c r="N48" s="323" t="s">
        <v>495</v>
      </c>
    </row>
    <row r="49" spans="1:14" ht="9.75" customHeight="1">
      <c r="A49" s="2009"/>
      <c r="B49" s="331"/>
      <c r="C49" s="335"/>
      <c r="N49" s="323"/>
    </row>
    <row r="50" spans="1:14" ht="17.100000000000001" customHeight="1">
      <c r="A50" s="2009"/>
      <c r="B50" s="336" t="s">
        <v>496</v>
      </c>
      <c r="C50" s="337"/>
      <c r="D50" s="372">
        <v>11410255</v>
      </c>
      <c r="E50" s="372">
        <v>6725529</v>
      </c>
      <c r="F50" s="372">
        <v>4684726</v>
      </c>
      <c r="G50" s="372">
        <v>2231206</v>
      </c>
      <c r="H50" s="372">
        <v>1841542</v>
      </c>
      <c r="I50" s="372">
        <v>37578</v>
      </c>
      <c r="J50" s="372">
        <v>-61212</v>
      </c>
      <c r="K50" s="372">
        <v>2477154</v>
      </c>
      <c r="L50" s="372">
        <v>681331</v>
      </c>
      <c r="M50" s="372">
        <v>1795823</v>
      </c>
      <c r="N50" s="341" t="s">
        <v>497</v>
      </c>
    </row>
    <row r="51" spans="1:14" ht="9.75" customHeight="1">
      <c r="A51" s="2009"/>
      <c r="B51" s="336"/>
      <c r="C51" s="337"/>
      <c r="N51" s="341"/>
    </row>
    <row r="52" spans="1:14" ht="17.100000000000001" customHeight="1">
      <c r="A52" s="2009"/>
      <c r="B52" s="322" t="s">
        <v>498</v>
      </c>
      <c r="C52" s="342" t="s">
        <v>499</v>
      </c>
      <c r="D52" s="371">
        <v>780757</v>
      </c>
      <c r="E52" s="371" t="s">
        <v>122</v>
      </c>
      <c r="F52" s="371">
        <v>780757</v>
      </c>
      <c r="G52" s="371" t="s">
        <v>122</v>
      </c>
      <c r="H52" s="371" t="s">
        <v>122</v>
      </c>
      <c r="I52" s="371">
        <v>780757</v>
      </c>
      <c r="J52" s="371" t="s">
        <v>122</v>
      </c>
      <c r="K52" s="371" t="s">
        <v>122</v>
      </c>
      <c r="L52" s="371" t="s">
        <v>122</v>
      </c>
      <c r="M52" s="371" t="s">
        <v>122</v>
      </c>
      <c r="N52" s="327" t="s">
        <v>500</v>
      </c>
    </row>
    <row r="53" spans="1:14" ht="9.75" customHeight="1">
      <c r="A53" s="2009"/>
      <c r="B53" s="322"/>
      <c r="C53" s="342"/>
      <c r="N53" s="327"/>
    </row>
    <row r="54" spans="1:14" ht="17.100000000000001" customHeight="1">
      <c r="A54" s="2009"/>
      <c r="B54" s="322" t="s">
        <v>501</v>
      </c>
      <c r="C54" s="342" t="s">
        <v>502</v>
      </c>
      <c r="D54" s="371">
        <v>-14634</v>
      </c>
      <c r="E54" s="371" t="s">
        <v>122</v>
      </c>
      <c r="F54" s="371">
        <v>-14634</v>
      </c>
      <c r="G54" s="371" t="s">
        <v>122</v>
      </c>
      <c r="H54" s="371" t="s">
        <v>122</v>
      </c>
      <c r="I54" s="371" t="s">
        <v>122</v>
      </c>
      <c r="J54" s="371">
        <v>-14634</v>
      </c>
      <c r="K54" s="371" t="s">
        <v>122</v>
      </c>
      <c r="L54" s="371" t="s">
        <v>122</v>
      </c>
      <c r="M54" s="371" t="s">
        <v>122</v>
      </c>
      <c r="N54" s="343" t="s">
        <v>503</v>
      </c>
    </row>
    <row r="55" spans="1:14" ht="9.75" customHeight="1">
      <c r="A55" s="2009"/>
      <c r="B55" s="322"/>
      <c r="C55" s="342"/>
      <c r="N55" s="343"/>
    </row>
    <row r="56" spans="1:14" ht="15" customHeight="1">
      <c r="A56" s="2009"/>
      <c r="B56" s="336" t="s">
        <v>504</v>
      </c>
      <c r="C56" s="344" t="s">
        <v>5</v>
      </c>
      <c r="D56" s="372">
        <v>12176378</v>
      </c>
      <c r="E56" s="372">
        <v>6725529</v>
      </c>
      <c r="F56" s="372">
        <v>5450849</v>
      </c>
      <c r="G56" s="372">
        <v>2231206</v>
      </c>
      <c r="H56" s="372">
        <v>1841542</v>
      </c>
      <c r="I56" s="372">
        <v>818335</v>
      </c>
      <c r="J56" s="372">
        <v>-75846</v>
      </c>
      <c r="K56" s="372">
        <v>2477154</v>
      </c>
      <c r="L56" s="372">
        <v>681331</v>
      </c>
      <c r="M56" s="372">
        <v>1795823</v>
      </c>
      <c r="N56" s="341" t="s">
        <v>505</v>
      </c>
    </row>
    <row r="57" spans="1:14" ht="9.75" customHeight="1">
      <c r="A57" s="2009"/>
      <c r="B57" s="334"/>
      <c r="C57" s="334"/>
      <c r="D57" s="364"/>
      <c r="E57" s="364"/>
      <c r="F57" s="364"/>
      <c r="G57" s="364"/>
      <c r="H57" s="496"/>
      <c r="I57" s="364"/>
      <c r="J57" s="364"/>
      <c r="K57" s="364"/>
      <c r="L57" s="364"/>
      <c r="M57" s="364"/>
      <c r="N57" s="346"/>
    </row>
    <row r="58" spans="1:14" ht="17.100000000000001" customHeight="1">
      <c r="A58" s="2009"/>
      <c r="B58" s="347" t="s">
        <v>506</v>
      </c>
      <c r="C58" s="347"/>
      <c r="D58" s="371"/>
      <c r="E58" s="371"/>
      <c r="F58" s="371"/>
      <c r="G58" s="371"/>
      <c r="H58" s="371"/>
      <c r="I58" s="371"/>
      <c r="J58" s="371"/>
      <c r="K58" s="371"/>
      <c r="L58" s="371"/>
      <c r="M58" s="371"/>
      <c r="N58" s="348" t="s">
        <v>507</v>
      </c>
    </row>
    <row r="59" spans="1:14" ht="9.75" customHeight="1">
      <c r="A59" s="2009"/>
      <c r="B59" s="347"/>
      <c r="C59" s="347"/>
      <c r="D59" s="371"/>
      <c r="E59" s="371"/>
      <c r="F59" s="371"/>
      <c r="G59" s="371"/>
      <c r="H59" s="371"/>
      <c r="I59" s="371"/>
      <c r="J59" s="371"/>
      <c r="K59" s="371"/>
      <c r="L59" s="371"/>
      <c r="M59" s="371"/>
      <c r="N59" s="348"/>
    </row>
    <row r="60" spans="1:14" ht="60" customHeight="1">
      <c r="A60" s="2009"/>
      <c r="B60" s="331" t="s">
        <v>966</v>
      </c>
      <c r="C60" s="334"/>
      <c r="D60" s="371"/>
      <c r="E60" s="371"/>
      <c r="F60" s="373">
        <v>17.399999999999999</v>
      </c>
      <c r="G60" s="371"/>
      <c r="H60" s="371"/>
      <c r="I60" s="371"/>
      <c r="J60" s="371"/>
      <c r="K60" s="371"/>
      <c r="L60" s="371"/>
      <c r="M60" s="371"/>
      <c r="N60" s="323" t="s">
        <v>509</v>
      </c>
    </row>
    <row r="61" spans="1:14" ht="9.75" customHeight="1">
      <c r="A61" s="2009"/>
      <c r="B61" s="331"/>
      <c r="C61" s="334"/>
      <c r="D61" s="371"/>
      <c r="E61" s="371"/>
      <c r="F61" s="373"/>
      <c r="G61" s="371"/>
      <c r="H61" s="371"/>
      <c r="I61" s="371"/>
      <c r="J61" s="371"/>
      <c r="K61" s="371"/>
      <c r="L61" s="371"/>
      <c r="M61" s="371"/>
      <c r="N61" s="323"/>
    </row>
    <row r="62" spans="1:14" ht="45.2" customHeight="1">
      <c r="A62" s="2009"/>
      <c r="B62" s="331" t="s">
        <v>510</v>
      </c>
      <c r="C62" s="334"/>
      <c r="D62" s="371"/>
      <c r="E62" s="371"/>
      <c r="F62" s="371">
        <v>251138</v>
      </c>
      <c r="G62" s="371"/>
      <c r="H62" s="371"/>
      <c r="I62" s="371"/>
      <c r="J62" s="371"/>
      <c r="K62" s="371"/>
      <c r="L62" s="371"/>
      <c r="M62" s="371"/>
      <c r="N62" s="327" t="s">
        <v>511</v>
      </c>
    </row>
    <row r="63" spans="1:14" ht="15">
      <c r="A63" s="776"/>
      <c r="B63" s="351"/>
      <c r="C63" s="351"/>
      <c r="D63" s="351"/>
      <c r="E63" s="351"/>
      <c r="F63" s="351"/>
      <c r="G63" s="351"/>
      <c r="H63" s="776"/>
      <c r="I63" s="351"/>
      <c r="J63" s="351"/>
      <c r="K63" s="351"/>
      <c r="L63" s="351"/>
      <c r="M63" s="351"/>
      <c r="N63" s="298"/>
    </row>
    <row r="64" spans="1:14" ht="15">
      <c r="A64" s="776"/>
      <c r="B64" s="351"/>
      <c r="C64" s="351"/>
      <c r="D64" s="351"/>
      <c r="E64" s="351"/>
      <c r="F64" s="351"/>
      <c r="G64" s="351"/>
      <c r="H64" s="776"/>
      <c r="I64" s="351"/>
      <c r="J64" s="351"/>
      <c r="K64" s="351"/>
      <c r="L64" s="351"/>
      <c r="M64" s="351"/>
      <c r="N64" s="298"/>
    </row>
    <row r="65" spans="1:14" ht="15">
      <c r="A65" s="777"/>
      <c r="B65" s="298"/>
      <c r="C65" s="298"/>
      <c r="D65" s="298"/>
      <c r="E65" s="298"/>
      <c r="F65" s="298"/>
      <c r="G65" s="298"/>
      <c r="H65" s="777"/>
      <c r="I65" s="298"/>
      <c r="J65" s="298"/>
      <c r="K65" s="298"/>
      <c r="L65" s="298"/>
      <c r="M65" s="298"/>
      <c r="N65" s="298"/>
    </row>
    <row r="66" spans="1:14" ht="15">
      <c r="A66" s="777"/>
      <c r="B66" s="298"/>
      <c r="C66" s="298"/>
      <c r="D66" s="298"/>
      <c r="E66" s="298"/>
      <c r="F66" s="298"/>
      <c r="G66" s="298"/>
      <c r="H66" s="777"/>
      <c r="I66" s="298"/>
      <c r="J66" s="298"/>
      <c r="K66" s="298"/>
      <c r="L66" s="298"/>
      <c r="M66" s="298"/>
      <c r="N66" s="298"/>
    </row>
    <row r="67" spans="1:14" ht="15">
      <c r="A67" s="777"/>
      <c r="B67" s="298"/>
      <c r="C67" s="298"/>
      <c r="D67" s="298"/>
      <c r="E67" s="298"/>
      <c r="F67" s="298"/>
      <c r="G67" s="298"/>
      <c r="H67" s="777"/>
      <c r="I67" s="298"/>
      <c r="J67" s="298"/>
      <c r="K67" s="298"/>
      <c r="L67" s="298"/>
      <c r="M67" s="298"/>
      <c r="N67" s="298"/>
    </row>
    <row r="68" spans="1:14" ht="15">
      <c r="A68" s="777"/>
      <c r="B68" s="298"/>
      <c r="C68" s="298"/>
      <c r="D68" s="298"/>
      <c r="E68" s="298"/>
      <c r="F68" s="298"/>
      <c r="G68" s="298"/>
      <c r="H68" s="777"/>
      <c r="I68" s="298"/>
      <c r="J68" s="298"/>
      <c r="K68" s="298"/>
      <c r="L68" s="298"/>
      <c r="M68" s="298"/>
      <c r="N68" s="298"/>
    </row>
    <row r="69" spans="1:14" ht="15">
      <c r="A69" s="777"/>
      <c r="B69" s="298"/>
      <c r="C69" s="298"/>
      <c r="D69" s="298"/>
      <c r="E69" s="298"/>
      <c r="F69" s="298"/>
      <c r="G69" s="298"/>
      <c r="H69" s="777"/>
      <c r="I69" s="298"/>
      <c r="J69" s="298"/>
      <c r="K69" s="298"/>
      <c r="L69" s="298"/>
      <c r="M69" s="298"/>
      <c r="N69" s="298"/>
    </row>
    <row r="70" spans="1:14" ht="15">
      <c r="A70" s="777"/>
      <c r="B70" s="298"/>
      <c r="C70" s="298"/>
      <c r="D70" s="298"/>
      <c r="E70" s="298"/>
      <c r="F70" s="298"/>
      <c r="G70" s="298"/>
      <c r="H70" s="777"/>
      <c r="I70" s="298"/>
      <c r="J70" s="298"/>
      <c r="K70" s="298"/>
      <c r="L70" s="298"/>
      <c r="M70" s="298"/>
      <c r="N70" s="298"/>
    </row>
  </sheetData>
  <mergeCells count="5">
    <mergeCell ref="A1:A30"/>
    <mergeCell ref="A31:A62"/>
    <mergeCell ref="K31:N31"/>
    <mergeCell ref="B1:N1"/>
    <mergeCell ref="B2:N2"/>
  </mergeCells>
  <conditionalFormatting sqref="J40">
    <cfRule type="cellIs" dxfId="2" priority="1" stopIfTrue="1" operator="equal">
      <formula>0</formula>
    </cfRule>
  </conditionalFormatting>
  <pageMargins left="0.39370078740157483" right="0.39370078740157483" top="0.78740157480314965" bottom="0.78740157480314965" header="0.31496062992125984" footer="0.31496062992125984"/>
  <pageSetup paperSize="9" scale="70" orientation="landscape" r:id="rId1"/>
  <rowBreaks count="1" manualBreakCount="1">
    <brk id="30"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7"/>
  <sheetViews>
    <sheetView zoomScaleNormal="100" workbookViewId="0"/>
  </sheetViews>
  <sheetFormatPr defaultColWidth="0" defaultRowHeight="15.75"/>
  <cols>
    <col min="1" max="1" width="8" style="1705" customWidth="1"/>
    <col min="2" max="2" width="54.6640625" style="1706" customWidth="1"/>
    <col min="3" max="3" width="14.1640625" style="1675" customWidth="1"/>
    <col min="4" max="4" width="8" style="1709" customWidth="1"/>
    <col min="5" max="5" width="54.6640625" style="1716" customWidth="1"/>
    <col min="6" max="66" width="12.5" style="1646" customWidth="1"/>
    <col min="67" max="16384" width="0" style="1646" hidden="1"/>
  </cols>
  <sheetData>
    <row r="1" spans="1:10" ht="42.6" customHeight="1">
      <c r="A1" s="1664" t="s">
        <v>1628</v>
      </c>
      <c r="B1" s="1665" t="s">
        <v>1629</v>
      </c>
      <c r="C1" s="1666" t="s">
        <v>1630</v>
      </c>
      <c r="D1" s="1667" t="s">
        <v>1631</v>
      </c>
      <c r="E1" s="1710" t="s">
        <v>1632</v>
      </c>
    </row>
    <row r="2" spans="1:10" ht="1.5" customHeight="1">
      <c r="A2" s="1669"/>
      <c r="B2" s="1669"/>
      <c r="C2" s="1669"/>
      <c r="D2" s="1671"/>
      <c r="E2" s="1711"/>
    </row>
    <row r="3" spans="1:10" s="1647" customFormat="1" ht="19.7" customHeight="1">
      <c r="A3" s="1828" t="s">
        <v>1633</v>
      </c>
      <c r="B3" s="1828"/>
      <c r="C3" s="1712">
        <v>3</v>
      </c>
      <c r="D3" s="1829" t="s">
        <v>1634</v>
      </c>
      <c r="E3" s="1829"/>
    </row>
    <row r="4" spans="1:10" s="1648" customFormat="1" ht="19.7" customHeight="1">
      <c r="A4" s="1830" t="s">
        <v>1635</v>
      </c>
      <c r="B4" s="1830"/>
      <c r="C4" s="1712">
        <v>10</v>
      </c>
      <c r="D4" s="1831" t="s">
        <v>1636</v>
      </c>
      <c r="E4" s="1831"/>
    </row>
    <row r="5" spans="1:10" s="1647" customFormat="1" ht="36.75" customHeight="1">
      <c r="A5" s="1713" t="s">
        <v>1637</v>
      </c>
      <c r="B5" s="1649" t="s">
        <v>1638</v>
      </c>
      <c r="C5" s="1712">
        <v>11</v>
      </c>
      <c r="D5" s="1686" t="s">
        <v>1637</v>
      </c>
      <c r="E5" s="1650" t="s">
        <v>1639</v>
      </c>
    </row>
    <row r="6" spans="1:10" s="1647" customFormat="1" ht="52.35" customHeight="1">
      <c r="A6" s="1713" t="s">
        <v>1640</v>
      </c>
      <c r="B6" s="1649" t="s">
        <v>1641</v>
      </c>
      <c r="C6" s="1712">
        <v>12</v>
      </c>
      <c r="D6" s="1686" t="s">
        <v>1640</v>
      </c>
      <c r="E6" s="1650" t="s">
        <v>1642</v>
      </c>
    </row>
    <row r="7" spans="1:10" s="1647" customFormat="1" ht="36.75" customHeight="1">
      <c r="A7" s="1713" t="s">
        <v>1643</v>
      </c>
      <c r="B7" s="1649" t="s">
        <v>1644</v>
      </c>
      <c r="C7" s="1712">
        <v>13</v>
      </c>
      <c r="D7" s="1686" t="s">
        <v>1643</v>
      </c>
      <c r="E7" s="1650" t="s">
        <v>1645</v>
      </c>
    </row>
    <row r="8" spans="1:10" s="1647" customFormat="1" ht="36.75" customHeight="1">
      <c r="A8" s="1713" t="s">
        <v>1646</v>
      </c>
      <c r="B8" s="1649" t="s">
        <v>1647</v>
      </c>
      <c r="C8" s="1712">
        <v>14</v>
      </c>
      <c r="D8" s="1713" t="s">
        <v>1646</v>
      </c>
      <c r="E8" s="1650" t="s">
        <v>1648</v>
      </c>
    </row>
    <row r="9" spans="1:10" s="1647" customFormat="1" ht="36.75" customHeight="1">
      <c r="A9" s="1713" t="s">
        <v>1649</v>
      </c>
      <c r="B9" s="1649" t="s">
        <v>1650</v>
      </c>
      <c r="C9" s="1712">
        <v>15</v>
      </c>
      <c r="D9" s="1713" t="s">
        <v>1649</v>
      </c>
      <c r="E9" s="1650" t="s">
        <v>1651</v>
      </c>
    </row>
    <row r="10" spans="1:10" s="1647" customFormat="1" ht="52.35" customHeight="1">
      <c r="A10" s="1713" t="s">
        <v>1652</v>
      </c>
      <c r="B10" s="1649" t="s">
        <v>1653</v>
      </c>
      <c r="C10" s="1712">
        <v>16</v>
      </c>
      <c r="D10" s="1713" t="s">
        <v>1652</v>
      </c>
      <c r="E10" s="1650" t="s">
        <v>1654</v>
      </c>
    </row>
    <row r="11" spans="1:10" s="1647" customFormat="1" ht="68.099999999999994" customHeight="1">
      <c r="A11" s="1713" t="s">
        <v>1655</v>
      </c>
      <c r="B11" s="1649" t="s">
        <v>1656</v>
      </c>
      <c r="C11" s="1712">
        <v>17</v>
      </c>
      <c r="D11" s="1713" t="s">
        <v>1655</v>
      </c>
      <c r="E11" s="1650" t="s">
        <v>1657</v>
      </c>
    </row>
    <row r="12" spans="1:10" s="1647" customFormat="1" ht="52.35" customHeight="1">
      <c r="A12" s="1713" t="s">
        <v>1658</v>
      </c>
      <c r="B12" s="1649" t="s">
        <v>1659</v>
      </c>
      <c r="C12" s="1712">
        <v>18</v>
      </c>
      <c r="D12" s="1713" t="s">
        <v>1658</v>
      </c>
      <c r="E12" s="1650" t="s">
        <v>1660</v>
      </c>
    </row>
    <row r="13" spans="1:10" s="1647" customFormat="1" ht="68.099999999999994" customHeight="1">
      <c r="A13" s="1713" t="s">
        <v>1661</v>
      </c>
      <c r="B13" s="1649" t="s">
        <v>1662</v>
      </c>
      <c r="C13" s="1654">
        <v>19</v>
      </c>
      <c r="D13" s="1713" t="s">
        <v>1661</v>
      </c>
      <c r="E13" s="1650" t="s">
        <v>1663</v>
      </c>
    </row>
    <row r="14" spans="1:10" s="1647" customFormat="1" ht="19.7" customHeight="1">
      <c r="A14" s="1652" t="s">
        <v>1664</v>
      </c>
      <c r="B14" s="1653" t="s">
        <v>1665</v>
      </c>
      <c r="C14" s="1654">
        <v>20</v>
      </c>
      <c r="D14" s="1655" t="s">
        <v>1664</v>
      </c>
      <c r="E14" s="1650" t="s">
        <v>1666</v>
      </c>
      <c r="F14" s="1651"/>
      <c r="G14" s="1651"/>
      <c r="H14" s="1651"/>
      <c r="I14" s="1651"/>
      <c r="J14" s="1651"/>
    </row>
    <row r="15" spans="1:10" s="1647" customFormat="1" ht="36.75" customHeight="1">
      <c r="A15" s="1832" t="s">
        <v>1667</v>
      </c>
      <c r="B15" s="1832"/>
      <c r="C15" s="1654">
        <v>21</v>
      </c>
      <c r="D15" s="1833" t="s">
        <v>1668</v>
      </c>
      <c r="E15" s="1833"/>
      <c r="F15" s="1651"/>
      <c r="G15" s="1651"/>
      <c r="H15" s="1651"/>
      <c r="I15" s="1651"/>
      <c r="J15" s="1651"/>
    </row>
    <row r="16" spans="1:10" s="1647" customFormat="1" ht="36.75" customHeight="1">
      <c r="A16" s="1652" t="s">
        <v>1669</v>
      </c>
      <c r="B16" s="1653" t="s">
        <v>1670</v>
      </c>
      <c r="C16" s="1654">
        <v>22</v>
      </c>
      <c r="D16" s="1655" t="s">
        <v>1669</v>
      </c>
      <c r="E16" s="1650" t="s">
        <v>1671</v>
      </c>
      <c r="F16" s="1651"/>
      <c r="G16" s="1651"/>
      <c r="H16" s="1651"/>
      <c r="I16" s="1651"/>
      <c r="J16" s="1651"/>
    </row>
    <row r="17" spans="1:11" s="1647" customFormat="1" ht="52.35" customHeight="1">
      <c r="A17" s="1652" t="s">
        <v>1672</v>
      </c>
      <c r="B17" s="1653" t="s">
        <v>1673</v>
      </c>
      <c r="C17" s="1654">
        <v>23</v>
      </c>
      <c r="D17" s="1655" t="s">
        <v>1672</v>
      </c>
      <c r="E17" s="1650" t="s">
        <v>1674</v>
      </c>
      <c r="F17" s="1651"/>
      <c r="G17" s="1651"/>
      <c r="H17" s="1651"/>
      <c r="I17" s="1651"/>
      <c r="J17" s="1651"/>
    </row>
    <row r="18" spans="1:11" s="1647" customFormat="1" ht="52.35" customHeight="1">
      <c r="A18" s="1652" t="s">
        <v>1675</v>
      </c>
      <c r="B18" s="1653" t="s">
        <v>1676</v>
      </c>
      <c r="C18" s="1654">
        <v>24</v>
      </c>
      <c r="D18" s="1655" t="s">
        <v>1675</v>
      </c>
      <c r="E18" s="1650" t="s">
        <v>1677</v>
      </c>
      <c r="F18" s="1656"/>
      <c r="G18" s="1656"/>
      <c r="H18" s="1656"/>
      <c r="I18" s="1656"/>
      <c r="J18" s="1656"/>
      <c r="K18" s="1657"/>
    </row>
    <row r="19" spans="1:11" s="1657" customFormat="1" ht="36.75" customHeight="1">
      <c r="A19" s="1652" t="s">
        <v>1678</v>
      </c>
      <c r="B19" s="1653" t="s">
        <v>1679</v>
      </c>
      <c r="C19" s="1654">
        <v>25</v>
      </c>
      <c r="D19" s="1652" t="s">
        <v>1678</v>
      </c>
      <c r="E19" s="1650" t="s">
        <v>2075</v>
      </c>
      <c r="F19" s="1656"/>
      <c r="G19" s="1656"/>
      <c r="H19" s="1656"/>
      <c r="I19" s="1656"/>
      <c r="J19" s="1656"/>
    </row>
    <row r="20" spans="1:11" s="1657" customFormat="1" ht="36.75" customHeight="1">
      <c r="A20" s="1652" t="s">
        <v>1680</v>
      </c>
      <c r="B20" s="1653" t="s">
        <v>2076</v>
      </c>
      <c r="C20" s="1654">
        <v>25</v>
      </c>
      <c r="D20" s="1655" t="s">
        <v>1680</v>
      </c>
      <c r="E20" s="1650" t="s">
        <v>1681</v>
      </c>
      <c r="F20" s="1651"/>
      <c r="G20" s="1651"/>
      <c r="H20" s="1651"/>
      <c r="I20" s="1651"/>
      <c r="J20" s="1651"/>
      <c r="K20" s="1647"/>
    </row>
    <row r="21" spans="1:11" s="1647" customFormat="1" ht="36.75" customHeight="1">
      <c r="A21" s="1652" t="s">
        <v>1682</v>
      </c>
      <c r="B21" s="1653" t="s">
        <v>1683</v>
      </c>
      <c r="C21" s="1654">
        <v>26</v>
      </c>
      <c r="D21" s="1655" t="s">
        <v>1682</v>
      </c>
      <c r="E21" s="1650" t="s">
        <v>1684</v>
      </c>
      <c r="F21" s="1651"/>
      <c r="G21" s="1651"/>
      <c r="H21" s="1651"/>
      <c r="I21" s="1651"/>
      <c r="J21" s="1651"/>
    </row>
    <row r="22" spans="1:11" s="1647" customFormat="1" ht="51" customHeight="1">
      <c r="A22" s="1652" t="s">
        <v>1685</v>
      </c>
      <c r="B22" s="1653" t="s">
        <v>1686</v>
      </c>
      <c r="C22" s="1654">
        <v>27</v>
      </c>
      <c r="D22" s="1655" t="s">
        <v>1685</v>
      </c>
      <c r="E22" s="1650" t="s">
        <v>1687</v>
      </c>
      <c r="F22" s="1651"/>
      <c r="G22" s="1651"/>
      <c r="H22" s="1651"/>
      <c r="I22" s="1651"/>
      <c r="J22" s="1651"/>
    </row>
    <row r="23" spans="1:11" s="1647" customFormat="1" ht="36.75" customHeight="1">
      <c r="A23" s="1652" t="s">
        <v>1688</v>
      </c>
      <c r="B23" s="1653" t="s">
        <v>1689</v>
      </c>
      <c r="C23" s="1654">
        <v>28</v>
      </c>
      <c r="D23" s="1655" t="s">
        <v>1688</v>
      </c>
      <c r="E23" s="1650" t="s">
        <v>1690</v>
      </c>
      <c r="F23" s="1651"/>
      <c r="G23" s="1651"/>
      <c r="H23" s="1651"/>
      <c r="I23" s="1651"/>
      <c r="J23" s="1651"/>
    </row>
    <row r="24" spans="1:11" s="1647" customFormat="1" ht="42.6" customHeight="1">
      <c r="A24" s="1664" t="s">
        <v>1628</v>
      </c>
      <c r="B24" s="1665" t="s">
        <v>1629</v>
      </c>
      <c r="C24" s="1666" t="s">
        <v>1691</v>
      </c>
      <c r="D24" s="1667" t="s">
        <v>1631</v>
      </c>
      <c r="E24" s="1668" t="s">
        <v>1632</v>
      </c>
      <c r="F24" s="1651"/>
      <c r="G24" s="1651"/>
      <c r="H24" s="1651"/>
      <c r="I24" s="1651"/>
      <c r="J24" s="1651"/>
    </row>
    <row r="25" spans="1:11" s="1647" customFormat="1" ht="5.85" customHeight="1">
      <c r="A25" s="1669"/>
      <c r="B25" s="1669"/>
      <c r="C25" s="1670"/>
      <c r="D25" s="1671"/>
      <c r="E25" s="1672"/>
      <c r="F25" s="1651"/>
      <c r="G25" s="1651"/>
      <c r="H25" s="1651"/>
      <c r="I25" s="1651"/>
      <c r="J25" s="1651"/>
    </row>
    <row r="26" spans="1:11" s="1647" customFormat="1" ht="52.35" customHeight="1">
      <c r="A26" s="1652" t="s">
        <v>1692</v>
      </c>
      <c r="B26" s="1653" t="s">
        <v>1693</v>
      </c>
      <c r="C26" s="1654">
        <v>29</v>
      </c>
      <c r="D26" s="1655" t="s">
        <v>1692</v>
      </c>
      <c r="E26" s="1650" t="s">
        <v>1694</v>
      </c>
      <c r="F26" s="1651"/>
      <c r="G26" s="1651"/>
      <c r="H26" s="1651"/>
      <c r="I26" s="1651"/>
      <c r="J26" s="1651"/>
    </row>
    <row r="27" spans="1:11" s="1647" customFormat="1" ht="68.099999999999994" customHeight="1">
      <c r="A27" s="1652" t="s">
        <v>1695</v>
      </c>
      <c r="B27" s="1653" t="s">
        <v>1696</v>
      </c>
      <c r="C27" s="1654">
        <v>30</v>
      </c>
      <c r="D27" s="1655" t="s">
        <v>1695</v>
      </c>
      <c r="E27" s="1650" t="s">
        <v>1697</v>
      </c>
    </row>
    <row r="28" spans="1:11" s="1647" customFormat="1" ht="52.35" customHeight="1">
      <c r="A28" s="1652" t="s">
        <v>1698</v>
      </c>
      <c r="B28" s="1653" t="s">
        <v>1699</v>
      </c>
      <c r="C28" s="1654">
        <v>31</v>
      </c>
      <c r="D28" s="1655" t="s">
        <v>1698</v>
      </c>
      <c r="E28" s="1650" t="s">
        <v>1700</v>
      </c>
    </row>
    <row r="29" spans="1:11" s="1647" customFormat="1" ht="36.75" customHeight="1">
      <c r="A29" s="1832" t="s">
        <v>410</v>
      </c>
      <c r="B29" s="1832"/>
      <c r="C29" s="1654">
        <v>32</v>
      </c>
      <c r="D29" s="1833" t="s">
        <v>1701</v>
      </c>
      <c r="E29" s="1833"/>
    </row>
    <row r="30" spans="1:11" s="1647" customFormat="1" ht="36.75" customHeight="1">
      <c r="A30" s="1652" t="s">
        <v>1702</v>
      </c>
      <c r="B30" s="1653" t="s">
        <v>1703</v>
      </c>
      <c r="C30" s="1658">
        <v>33</v>
      </c>
      <c r="D30" s="1655" t="s">
        <v>1702</v>
      </c>
      <c r="E30" s="1650" t="s">
        <v>1704</v>
      </c>
    </row>
    <row r="31" spans="1:11" s="1647" customFormat="1" ht="36.75" customHeight="1">
      <c r="A31" s="1713" t="s">
        <v>1705</v>
      </c>
      <c r="B31" s="1653" t="s">
        <v>1706</v>
      </c>
      <c r="C31" s="1712">
        <v>35</v>
      </c>
      <c r="D31" s="1714" t="s">
        <v>1705</v>
      </c>
      <c r="E31" s="1661" t="s">
        <v>1707</v>
      </c>
    </row>
    <row r="32" spans="1:11" s="1647" customFormat="1" ht="36.75" customHeight="1">
      <c r="A32" s="1713" t="s">
        <v>1708</v>
      </c>
      <c r="B32" s="1653" t="s">
        <v>1709</v>
      </c>
      <c r="C32" s="1715">
        <v>37</v>
      </c>
      <c r="D32" s="1689" t="s">
        <v>1708</v>
      </c>
      <c r="E32" s="1661" t="s">
        <v>1710</v>
      </c>
    </row>
    <row r="33" spans="1:5" ht="36.75" customHeight="1">
      <c r="A33" s="1678" t="s">
        <v>1711</v>
      </c>
      <c r="B33" s="1659" t="s">
        <v>1712</v>
      </c>
      <c r="C33" s="1660">
        <v>39</v>
      </c>
      <c r="D33" s="1679" t="s">
        <v>1711</v>
      </c>
      <c r="E33" s="1661" t="s">
        <v>1713</v>
      </c>
    </row>
    <row r="34" spans="1:5" ht="36.75" customHeight="1">
      <c r="A34" s="1678" t="s">
        <v>1714</v>
      </c>
      <c r="B34" s="1659" t="s">
        <v>1715</v>
      </c>
      <c r="C34" s="1660">
        <v>41</v>
      </c>
      <c r="D34" s="1679" t="s">
        <v>1714</v>
      </c>
      <c r="E34" s="1661" t="s">
        <v>1716</v>
      </c>
    </row>
    <row r="35" spans="1:5" ht="36.75" customHeight="1">
      <c r="A35" s="1678" t="s">
        <v>1717</v>
      </c>
      <c r="B35" s="1659" t="s">
        <v>1718</v>
      </c>
      <c r="C35" s="1660">
        <v>43</v>
      </c>
      <c r="D35" s="1679" t="s">
        <v>1717</v>
      </c>
      <c r="E35" s="1661" t="s">
        <v>1719</v>
      </c>
    </row>
    <row r="36" spans="1:5" ht="36.75" customHeight="1">
      <c r="A36" s="1678" t="s">
        <v>1720</v>
      </c>
      <c r="B36" s="1659" t="s">
        <v>1721</v>
      </c>
      <c r="C36" s="1660">
        <v>45</v>
      </c>
      <c r="D36" s="1679" t="s">
        <v>1720</v>
      </c>
      <c r="E36" s="1661" t="s">
        <v>1722</v>
      </c>
    </row>
    <row r="37" spans="1:5" ht="36.75" customHeight="1">
      <c r="A37" s="1678" t="s">
        <v>1723</v>
      </c>
      <c r="B37" s="1659" t="s">
        <v>1724</v>
      </c>
      <c r="C37" s="1660">
        <v>47</v>
      </c>
      <c r="D37" s="1679" t="s">
        <v>1723</v>
      </c>
      <c r="E37" s="1661" t="s">
        <v>1725</v>
      </c>
    </row>
    <row r="38" spans="1:5" ht="36.75" customHeight="1">
      <c r="A38" s="1678" t="s">
        <v>1726</v>
      </c>
      <c r="B38" s="1659" t="s">
        <v>1727</v>
      </c>
      <c r="C38" s="1660">
        <v>49</v>
      </c>
      <c r="D38" s="1679" t="s">
        <v>1726</v>
      </c>
      <c r="E38" s="1661" t="s">
        <v>1728</v>
      </c>
    </row>
    <row r="39" spans="1:5" ht="36.75" customHeight="1">
      <c r="A39" s="1678" t="s">
        <v>1729</v>
      </c>
      <c r="B39" s="1659" t="s">
        <v>1730</v>
      </c>
      <c r="C39" s="1660">
        <v>51</v>
      </c>
      <c r="D39" s="1679" t="s">
        <v>1729</v>
      </c>
      <c r="E39" s="1661" t="s">
        <v>1731</v>
      </c>
    </row>
    <row r="40" spans="1:5" ht="36.75" customHeight="1">
      <c r="A40" s="1678" t="s">
        <v>1732</v>
      </c>
      <c r="B40" s="1659" t="s">
        <v>1733</v>
      </c>
      <c r="C40" s="1660">
        <v>53</v>
      </c>
      <c r="D40" s="1679" t="s">
        <v>1732</v>
      </c>
      <c r="E40" s="1661" t="s">
        <v>1734</v>
      </c>
    </row>
    <row r="41" spans="1:5" ht="36.75" customHeight="1">
      <c r="A41" s="1678" t="s">
        <v>1735</v>
      </c>
      <c r="B41" s="1659" t="s">
        <v>1736</v>
      </c>
      <c r="C41" s="1660">
        <v>55</v>
      </c>
      <c r="D41" s="1679" t="s">
        <v>1735</v>
      </c>
      <c r="E41" s="1661" t="s">
        <v>1737</v>
      </c>
    </row>
    <row r="42" spans="1:5" ht="36.75" customHeight="1">
      <c r="A42" s="1713" t="s">
        <v>1738</v>
      </c>
      <c r="B42" s="1659" t="s">
        <v>1739</v>
      </c>
      <c r="C42" s="1660">
        <v>57</v>
      </c>
      <c r="D42" s="1714" t="s">
        <v>1738</v>
      </c>
      <c r="E42" s="1661" t="s">
        <v>1740</v>
      </c>
    </row>
    <row r="43" spans="1:5" ht="36.75" customHeight="1">
      <c r="A43" s="1713" t="s">
        <v>1741</v>
      </c>
      <c r="B43" s="1662" t="s">
        <v>1742</v>
      </c>
      <c r="C43" s="1660">
        <v>59</v>
      </c>
      <c r="D43" s="1714" t="s">
        <v>1741</v>
      </c>
      <c r="E43" s="1663" t="s">
        <v>1743</v>
      </c>
    </row>
    <row r="44" spans="1:5" ht="68.099999999999994" customHeight="1">
      <c r="A44" s="1713" t="s">
        <v>1744</v>
      </c>
      <c r="B44" s="1662" t="s">
        <v>1745</v>
      </c>
      <c r="C44" s="1660">
        <v>61</v>
      </c>
      <c r="D44" s="1714" t="s">
        <v>1744</v>
      </c>
      <c r="E44" s="1663" t="s">
        <v>1746</v>
      </c>
    </row>
    <row r="45" spans="1:5" ht="68.099999999999994" customHeight="1">
      <c r="A45" s="1713" t="s">
        <v>1747</v>
      </c>
      <c r="B45" s="1662" t="s">
        <v>1748</v>
      </c>
      <c r="C45" s="1660">
        <v>63</v>
      </c>
      <c r="D45" s="1714" t="s">
        <v>1747</v>
      </c>
      <c r="E45" s="1663" t="s">
        <v>1749</v>
      </c>
    </row>
    <row r="46" spans="1:5" ht="42.6" customHeight="1">
      <c r="A46" s="1664" t="s">
        <v>1628</v>
      </c>
      <c r="B46" s="1665" t="s">
        <v>1629</v>
      </c>
      <c r="C46" s="1666" t="s">
        <v>1691</v>
      </c>
      <c r="D46" s="1667" t="s">
        <v>1631</v>
      </c>
      <c r="E46" s="1668" t="s">
        <v>1632</v>
      </c>
    </row>
    <row r="47" spans="1:5" ht="5.85" customHeight="1">
      <c r="A47" s="1669"/>
      <c r="B47" s="1669"/>
      <c r="C47" s="1670"/>
      <c r="D47" s="1671"/>
      <c r="E47" s="1672"/>
    </row>
    <row r="48" spans="1:5" ht="52.35" customHeight="1">
      <c r="A48" s="1713" t="s">
        <v>1750</v>
      </c>
      <c r="B48" s="1662" t="s">
        <v>1751</v>
      </c>
      <c r="C48" s="1660">
        <v>65</v>
      </c>
      <c r="D48" s="1714" t="s">
        <v>1750</v>
      </c>
      <c r="E48" s="1663" t="s">
        <v>1752</v>
      </c>
    </row>
    <row r="49" spans="1:5" ht="52.35" customHeight="1">
      <c r="A49" s="1713" t="s">
        <v>1753</v>
      </c>
      <c r="B49" s="1662" t="s">
        <v>1754</v>
      </c>
      <c r="C49" s="1660">
        <v>67</v>
      </c>
      <c r="D49" s="1714" t="s">
        <v>1753</v>
      </c>
      <c r="E49" s="1663" t="s">
        <v>1755</v>
      </c>
    </row>
    <row r="50" spans="1:5" ht="82.35" customHeight="1">
      <c r="A50" s="1678" t="s">
        <v>1756</v>
      </c>
      <c r="B50" s="1662" t="s">
        <v>1757</v>
      </c>
      <c r="C50" s="1660">
        <v>69</v>
      </c>
      <c r="D50" s="1679" t="s">
        <v>1756</v>
      </c>
      <c r="E50" s="1663" t="s">
        <v>1758</v>
      </c>
    </row>
    <row r="51" spans="1:5" ht="82.35" customHeight="1">
      <c r="A51" s="1678" t="s">
        <v>1759</v>
      </c>
      <c r="B51" s="1659" t="s">
        <v>1760</v>
      </c>
      <c r="C51" s="1660">
        <v>71</v>
      </c>
      <c r="D51" s="1679" t="s">
        <v>1759</v>
      </c>
      <c r="E51" s="1661" t="s">
        <v>1761</v>
      </c>
    </row>
    <row r="52" spans="1:5" ht="36.75" customHeight="1">
      <c r="A52" s="1678" t="s">
        <v>1762</v>
      </c>
      <c r="B52" s="1662" t="s">
        <v>1763</v>
      </c>
      <c r="C52" s="1660">
        <v>73</v>
      </c>
      <c r="D52" s="1679" t="s">
        <v>1762</v>
      </c>
      <c r="E52" s="1663" t="s">
        <v>1764</v>
      </c>
    </row>
    <row r="53" spans="1:5" ht="36.75" customHeight="1">
      <c r="A53" s="1678" t="s">
        <v>1765</v>
      </c>
      <c r="B53" s="1662" t="s">
        <v>1766</v>
      </c>
      <c r="C53" s="1660">
        <v>78</v>
      </c>
      <c r="D53" s="1679" t="s">
        <v>1765</v>
      </c>
      <c r="E53" s="1663" t="s">
        <v>1767</v>
      </c>
    </row>
    <row r="54" spans="1:5" ht="36.75" customHeight="1">
      <c r="A54" s="1678" t="s">
        <v>1768</v>
      </c>
      <c r="B54" s="1662" t="s">
        <v>1769</v>
      </c>
      <c r="C54" s="1660">
        <v>83</v>
      </c>
      <c r="D54" s="1679" t="s">
        <v>1768</v>
      </c>
      <c r="E54" s="1663" t="s">
        <v>1770</v>
      </c>
    </row>
    <row r="55" spans="1:5" ht="36.75" customHeight="1">
      <c r="A55" s="1678" t="s">
        <v>1771</v>
      </c>
      <c r="B55" s="1662" t="s">
        <v>1772</v>
      </c>
      <c r="C55" s="1660">
        <v>88</v>
      </c>
      <c r="D55" s="1679" t="s">
        <v>1771</v>
      </c>
      <c r="E55" s="1663" t="s">
        <v>1773</v>
      </c>
    </row>
    <row r="56" spans="1:5" ht="36.75" customHeight="1">
      <c r="A56" s="1678" t="s">
        <v>1774</v>
      </c>
      <c r="B56" s="1662" t="s">
        <v>1775</v>
      </c>
      <c r="C56" s="1660">
        <v>93</v>
      </c>
      <c r="D56" s="1679" t="s">
        <v>1774</v>
      </c>
      <c r="E56" s="1663" t="s">
        <v>1776</v>
      </c>
    </row>
    <row r="57" spans="1:5" ht="36.75" customHeight="1">
      <c r="A57" s="1678" t="s">
        <v>1777</v>
      </c>
      <c r="B57" s="1662" t="s">
        <v>1778</v>
      </c>
      <c r="C57" s="1660">
        <v>98</v>
      </c>
      <c r="D57" s="1679" t="s">
        <v>1777</v>
      </c>
      <c r="E57" s="1663" t="s">
        <v>1779</v>
      </c>
    </row>
    <row r="58" spans="1:5" ht="52.35" customHeight="1">
      <c r="A58" s="1678" t="s">
        <v>1780</v>
      </c>
      <c r="B58" s="1662" t="s">
        <v>1781</v>
      </c>
      <c r="C58" s="1660">
        <v>103</v>
      </c>
      <c r="D58" s="1679" t="s">
        <v>1780</v>
      </c>
      <c r="E58" s="1663" t="s">
        <v>1782</v>
      </c>
    </row>
    <row r="59" spans="1:5" ht="36.75" customHeight="1">
      <c r="A59" s="1678" t="s">
        <v>1783</v>
      </c>
      <c r="B59" s="1662" t="s">
        <v>1784</v>
      </c>
      <c r="C59" s="1660">
        <v>108</v>
      </c>
      <c r="D59" s="1679" t="s">
        <v>1783</v>
      </c>
      <c r="E59" s="1663" t="s">
        <v>1785</v>
      </c>
    </row>
    <row r="60" spans="1:5" ht="36.75" customHeight="1">
      <c r="A60" s="1678" t="s">
        <v>1786</v>
      </c>
      <c r="B60" s="1662" t="s">
        <v>1787</v>
      </c>
      <c r="C60" s="1660">
        <v>113</v>
      </c>
      <c r="D60" s="1679" t="s">
        <v>1786</v>
      </c>
      <c r="E60" s="1663" t="s">
        <v>1788</v>
      </c>
    </row>
    <row r="61" spans="1:5" ht="36.75" customHeight="1">
      <c r="A61" s="1678" t="s">
        <v>1789</v>
      </c>
      <c r="B61" s="1662" t="s">
        <v>1790</v>
      </c>
      <c r="C61" s="1660">
        <v>118</v>
      </c>
      <c r="D61" s="1679" t="s">
        <v>1789</v>
      </c>
      <c r="E61" s="1663" t="s">
        <v>1791</v>
      </c>
    </row>
    <row r="62" spans="1:5" ht="36.75" customHeight="1">
      <c r="A62" s="1713" t="s">
        <v>1792</v>
      </c>
      <c r="B62" s="1662" t="s">
        <v>1793</v>
      </c>
      <c r="C62" s="1660">
        <v>123</v>
      </c>
      <c r="D62" s="1714" t="s">
        <v>1792</v>
      </c>
      <c r="E62" s="1663" t="s">
        <v>1794</v>
      </c>
    </row>
    <row r="63" spans="1:5" ht="36.75" customHeight="1">
      <c r="A63" s="1713" t="s">
        <v>1795</v>
      </c>
      <c r="B63" s="1662" t="s">
        <v>1796</v>
      </c>
      <c r="C63" s="1660">
        <v>128</v>
      </c>
      <c r="D63" s="1714" t="s">
        <v>1795</v>
      </c>
      <c r="E63" s="1663" t="s">
        <v>1797</v>
      </c>
    </row>
    <row r="64" spans="1:5" ht="52.35" customHeight="1">
      <c r="A64" s="1678" t="s">
        <v>1798</v>
      </c>
      <c r="B64" s="1662" t="s">
        <v>1799</v>
      </c>
      <c r="C64" s="1660">
        <v>133</v>
      </c>
      <c r="D64" s="1679" t="s">
        <v>1798</v>
      </c>
      <c r="E64" s="1663" t="s">
        <v>1800</v>
      </c>
    </row>
    <row r="65" spans="1:5" ht="36.75" customHeight="1">
      <c r="A65" s="1678" t="s">
        <v>1801</v>
      </c>
      <c r="B65" s="1662" t="s">
        <v>1802</v>
      </c>
      <c r="C65" s="1660">
        <v>138</v>
      </c>
      <c r="D65" s="1679" t="s">
        <v>1801</v>
      </c>
      <c r="E65" s="1663" t="s">
        <v>1803</v>
      </c>
    </row>
    <row r="66" spans="1:5" ht="52.35" customHeight="1">
      <c r="A66" s="1678" t="s">
        <v>1804</v>
      </c>
      <c r="B66" s="1662" t="s">
        <v>1805</v>
      </c>
      <c r="C66" s="1660">
        <v>143</v>
      </c>
      <c r="D66" s="1679" t="s">
        <v>1804</v>
      </c>
      <c r="E66" s="1663" t="s">
        <v>1806</v>
      </c>
    </row>
    <row r="67" spans="1:5" ht="42.6" customHeight="1">
      <c r="A67" s="1664" t="s">
        <v>1628</v>
      </c>
      <c r="B67" s="1665" t="s">
        <v>1629</v>
      </c>
      <c r="C67" s="1666" t="s">
        <v>1691</v>
      </c>
      <c r="D67" s="1667" t="s">
        <v>1631</v>
      </c>
      <c r="E67" s="1668" t="s">
        <v>1632</v>
      </c>
    </row>
    <row r="68" spans="1:5" ht="5.85" customHeight="1">
      <c r="A68" s="1678"/>
      <c r="B68" s="1662"/>
      <c r="C68" s="1660"/>
      <c r="D68" s="1679"/>
      <c r="E68" s="1663"/>
    </row>
    <row r="69" spans="1:5" ht="50.45" customHeight="1">
      <c r="A69" s="1652" t="s">
        <v>1807</v>
      </c>
      <c r="B69" s="1662" t="s">
        <v>1808</v>
      </c>
      <c r="C69" s="1660">
        <v>148</v>
      </c>
      <c r="D69" s="1655" t="s">
        <v>1807</v>
      </c>
      <c r="E69" s="1663" t="s">
        <v>1809</v>
      </c>
    </row>
    <row r="70" spans="1:5" ht="19.350000000000001" customHeight="1">
      <c r="B70" s="1673" t="s">
        <v>1810</v>
      </c>
      <c r="C70" s="1660">
        <v>153</v>
      </c>
      <c r="E70" s="1674" t="s">
        <v>1811</v>
      </c>
    </row>
    <row r="71" spans="1:5" ht="19.350000000000001" customHeight="1">
      <c r="A71" s="1652" t="s">
        <v>1812</v>
      </c>
      <c r="B71" s="1659" t="s">
        <v>1813</v>
      </c>
      <c r="C71" s="1660">
        <v>154</v>
      </c>
      <c r="D71" s="1655" t="s">
        <v>1812</v>
      </c>
      <c r="E71" s="1650" t="s">
        <v>713</v>
      </c>
    </row>
    <row r="72" spans="1:5" ht="19.350000000000001" customHeight="1">
      <c r="A72" s="1652" t="s">
        <v>1814</v>
      </c>
      <c r="B72" s="1659" t="s">
        <v>1815</v>
      </c>
      <c r="C72" s="1660">
        <v>158</v>
      </c>
      <c r="D72" s="1655" t="s">
        <v>1814</v>
      </c>
      <c r="E72" s="1650" t="s">
        <v>1811</v>
      </c>
    </row>
    <row r="73" spans="1:5" ht="19.350000000000001" customHeight="1">
      <c r="A73" s="1652" t="s">
        <v>1816</v>
      </c>
      <c r="B73" s="1659" t="s">
        <v>1817</v>
      </c>
      <c r="C73" s="1660">
        <v>170</v>
      </c>
      <c r="D73" s="1652" t="s">
        <v>1816</v>
      </c>
      <c r="E73" s="1650" t="s">
        <v>1818</v>
      </c>
    </row>
    <row r="74" spans="1:5" ht="34.700000000000003" customHeight="1">
      <c r="A74" s="1832" t="s">
        <v>1819</v>
      </c>
      <c r="B74" s="1832"/>
      <c r="C74" s="1660">
        <v>178</v>
      </c>
      <c r="D74" s="1833" t="s">
        <v>1820</v>
      </c>
      <c r="E74" s="1833"/>
    </row>
    <row r="75" spans="1:5" ht="19.350000000000001" customHeight="1">
      <c r="A75" s="1652"/>
      <c r="B75" s="1673" t="s">
        <v>1821</v>
      </c>
      <c r="D75" s="1676"/>
      <c r="E75" s="1677" t="s">
        <v>1822</v>
      </c>
    </row>
    <row r="76" spans="1:5" ht="19.350000000000001" customHeight="1">
      <c r="A76" s="1678" t="s">
        <v>1823</v>
      </c>
      <c r="B76" s="1659" t="s">
        <v>1824</v>
      </c>
      <c r="C76" s="1660">
        <v>179</v>
      </c>
      <c r="D76" s="1679" t="s">
        <v>1823</v>
      </c>
      <c r="E76" s="1661" t="s">
        <v>1825</v>
      </c>
    </row>
    <row r="77" spans="1:5" ht="19.350000000000001" customHeight="1">
      <c r="A77" s="1678" t="s">
        <v>1826</v>
      </c>
      <c r="B77" s="1659" t="s">
        <v>1827</v>
      </c>
      <c r="C77" s="1660">
        <v>179</v>
      </c>
      <c r="D77" s="1679" t="s">
        <v>1826</v>
      </c>
      <c r="E77" s="1661" t="s">
        <v>1828</v>
      </c>
    </row>
    <row r="78" spans="1:5" ht="49.5" customHeight="1">
      <c r="A78" s="1678" t="s">
        <v>1829</v>
      </c>
      <c r="B78" s="1659" t="s">
        <v>1830</v>
      </c>
      <c r="C78" s="1660">
        <v>180</v>
      </c>
      <c r="D78" s="1679" t="s">
        <v>1829</v>
      </c>
      <c r="E78" s="1661" t="s">
        <v>1831</v>
      </c>
    </row>
    <row r="79" spans="1:5" ht="19.350000000000001" customHeight="1">
      <c r="A79" s="1678" t="s">
        <v>1832</v>
      </c>
      <c r="B79" s="1659" t="s">
        <v>1833</v>
      </c>
      <c r="C79" s="1660">
        <v>180</v>
      </c>
      <c r="D79" s="1679" t="s">
        <v>1832</v>
      </c>
      <c r="E79" s="1661" t="s">
        <v>1834</v>
      </c>
    </row>
    <row r="80" spans="1:5" ht="19.350000000000001" customHeight="1">
      <c r="A80" s="1678" t="s">
        <v>1835</v>
      </c>
      <c r="B80" s="1659" t="s">
        <v>1836</v>
      </c>
      <c r="C80" s="1660">
        <v>181</v>
      </c>
      <c r="D80" s="1679" t="s">
        <v>1835</v>
      </c>
      <c r="E80" s="1661" t="s">
        <v>1837</v>
      </c>
    </row>
    <row r="81" spans="1:5" ht="34.700000000000003" customHeight="1">
      <c r="A81" s="1678" t="s">
        <v>1838</v>
      </c>
      <c r="B81" s="1659" t="s">
        <v>1839</v>
      </c>
      <c r="C81" s="1660">
        <v>181</v>
      </c>
      <c r="D81" s="1679" t="s">
        <v>1838</v>
      </c>
      <c r="E81" s="1661" t="s">
        <v>1840</v>
      </c>
    </row>
    <row r="82" spans="1:5" ht="19.350000000000001" customHeight="1">
      <c r="A82" s="1678" t="s">
        <v>1841</v>
      </c>
      <c r="B82" s="1659" t="s">
        <v>1842</v>
      </c>
      <c r="C82" s="1660">
        <v>182</v>
      </c>
      <c r="D82" s="1679" t="s">
        <v>1841</v>
      </c>
      <c r="E82" s="1661" t="s">
        <v>1843</v>
      </c>
    </row>
    <row r="83" spans="1:5" ht="19.350000000000001" customHeight="1">
      <c r="A83" s="1678" t="s">
        <v>1844</v>
      </c>
      <c r="B83" s="1659" t="s">
        <v>1615</v>
      </c>
      <c r="C83" s="1660">
        <v>182</v>
      </c>
      <c r="D83" s="1679" t="s">
        <v>1844</v>
      </c>
      <c r="E83" s="1661" t="s">
        <v>1845</v>
      </c>
    </row>
    <row r="84" spans="1:5" ht="19.350000000000001" customHeight="1">
      <c r="A84" s="1680"/>
      <c r="B84" s="1673" t="s">
        <v>1846</v>
      </c>
      <c r="C84" s="1681"/>
      <c r="D84" s="1678"/>
      <c r="E84" s="1674" t="s">
        <v>1847</v>
      </c>
    </row>
    <row r="85" spans="1:5" ht="19.350000000000001" customHeight="1">
      <c r="A85" s="1678" t="s">
        <v>1848</v>
      </c>
      <c r="B85" s="1659" t="s">
        <v>1849</v>
      </c>
      <c r="C85" s="1660">
        <v>183</v>
      </c>
      <c r="D85" s="1679" t="s">
        <v>1848</v>
      </c>
      <c r="E85" s="1661" t="s">
        <v>1850</v>
      </c>
    </row>
    <row r="86" spans="1:5" ht="34.700000000000003" customHeight="1">
      <c r="A86" s="1678" t="s">
        <v>1851</v>
      </c>
      <c r="B86" s="1659" t="s">
        <v>1852</v>
      </c>
      <c r="C86" s="1660">
        <v>183</v>
      </c>
      <c r="D86" s="1679" t="s">
        <v>1851</v>
      </c>
      <c r="E86" s="1661" t="s">
        <v>1853</v>
      </c>
    </row>
    <row r="87" spans="1:5" ht="34.700000000000003" customHeight="1">
      <c r="A87" s="1678" t="s">
        <v>1854</v>
      </c>
      <c r="B87" s="1659" t="s">
        <v>1855</v>
      </c>
      <c r="C87" s="1660">
        <v>184</v>
      </c>
      <c r="D87" s="1679" t="s">
        <v>1854</v>
      </c>
      <c r="E87" s="1661" t="s">
        <v>1856</v>
      </c>
    </row>
    <row r="88" spans="1:5" ht="19.350000000000001" customHeight="1">
      <c r="A88" s="1678" t="s">
        <v>1857</v>
      </c>
      <c r="B88" s="1659" t="s">
        <v>1858</v>
      </c>
      <c r="C88" s="1660">
        <v>184</v>
      </c>
      <c r="D88" s="1679" t="s">
        <v>1857</v>
      </c>
      <c r="E88" s="1661" t="s">
        <v>1616</v>
      </c>
    </row>
    <row r="89" spans="1:5" ht="34.700000000000003" customHeight="1">
      <c r="A89" s="1835" t="s">
        <v>1859</v>
      </c>
      <c r="B89" s="1835"/>
      <c r="C89" s="1660">
        <v>185</v>
      </c>
      <c r="D89" s="1836" t="s">
        <v>1860</v>
      </c>
      <c r="E89" s="1836"/>
    </row>
    <row r="90" spans="1:5" ht="19.350000000000001" customHeight="1">
      <c r="A90" s="1682"/>
      <c r="B90" s="1682" t="s">
        <v>1861</v>
      </c>
      <c r="C90" s="1660"/>
      <c r="D90" s="1663"/>
      <c r="E90" s="1683" t="s">
        <v>1862</v>
      </c>
    </row>
    <row r="91" spans="1:5" ht="19.350000000000001" customHeight="1">
      <c r="A91" s="1678" t="s">
        <v>1863</v>
      </c>
      <c r="B91" s="1659" t="s">
        <v>1864</v>
      </c>
      <c r="C91" s="1660">
        <v>186</v>
      </c>
      <c r="D91" s="1679" t="s">
        <v>1863</v>
      </c>
      <c r="E91" s="1661" t="s">
        <v>1865</v>
      </c>
    </row>
    <row r="92" spans="1:5" ht="49.5" customHeight="1">
      <c r="A92" s="1678" t="s">
        <v>1866</v>
      </c>
      <c r="B92" s="1659" t="s">
        <v>1867</v>
      </c>
      <c r="C92" s="1660">
        <v>186</v>
      </c>
      <c r="D92" s="1679" t="s">
        <v>1866</v>
      </c>
      <c r="E92" s="1661" t="s">
        <v>1831</v>
      </c>
    </row>
    <row r="93" spans="1:5" ht="19.350000000000001" customHeight="1">
      <c r="A93" s="1678" t="s">
        <v>1868</v>
      </c>
      <c r="B93" s="1659" t="s">
        <v>1869</v>
      </c>
      <c r="C93" s="1660">
        <v>187</v>
      </c>
      <c r="D93" s="1679" t="s">
        <v>1868</v>
      </c>
      <c r="E93" s="1661" t="s">
        <v>1870</v>
      </c>
    </row>
    <row r="94" spans="1:5" ht="19.350000000000001" customHeight="1">
      <c r="A94" s="1678" t="s">
        <v>1871</v>
      </c>
      <c r="B94" s="1684" t="s">
        <v>1836</v>
      </c>
      <c r="C94" s="1660">
        <v>187</v>
      </c>
      <c r="D94" s="1679" t="s">
        <v>1871</v>
      </c>
      <c r="E94" s="1661" t="s">
        <v>1837</v>
      </c>
    </row>
    <row r="95" spans="1:5" ht="34.700000000000003" customHeight="1">
      <c r="A95" s="1678" t="s">
        <v>1872</v>
      </c>
      <c r="B95" s="1684" t="s">
        <v>1873</v>
      </c>
      <c r="C95" s="1660">
        <v>188</v>
      </c>
      <c r="D95" s="1679" t="s">
        <v>1872</v>
      </c>
      <c r="E95" s="1661" t="s">
        <v>1874</v>
      </c>
    </row>
    <row r="96" spans="1:5" ht="19.350000000000001" customHeight="1">
      <c r="A96" s="1678" t="s">
        <v>1875</v>
      </c>
      <c r="B96" s="1684" t="s">
        <v>1876</v>
      </c>
      <c r="C96" s="1660">
        <v>188</v>
      </c>
      <c r="D96" s="1679" t="s">
        <v>1875</v>
      </c>
      <c r="E96" s="1661" t="s">
        <v>1843</v>
      </c>
    </row>
    <row r="97" spans="1:5" ht="34.700000000000003" customHeight="1">
      <c r="A97" s="1678"/>
      <c r="B97" s="1685" t="s">
        <v>1877</v>
      </c>
      <c r="C97" s="1660"/>
      <c r="D97" s="1679"/>
      <c r="E97" s="1674" t="s">
        <v>1878</v>
      </c>
    </row>
    <row r="98" spans="1:5" ht="19.350000000000001" customHeight="1">
      <c r="A98" s="1678" t="s">
        <v>1879</v>
      </c>
      <c r="B98" s="1684" t="s">
        <v>1864</v>
      </c>
      <c r="C98" s="1660">
        <v>189</v>
      </c>
      <c r="D98" s="1679" t="s">
        <v>1879</v>
      </c>
      <c r="E98" s="1661" t="s">
        <v>1865</v>
      </c>
    </row>
    <row r="99" spans="1:5" ht="49.5" customHeight="1">
      <c r="A99" s="1678" t="s">
        <v>1880</v>
      </c>
      <c r="B99" s="1659" t="s">
        <v>1881</v>
      </c>
      <c r="C99" s="1660">
        <v>189</v>
      </c>
      <c r="D99" s="1679" t="s">
        <v>1880</v>
      </c>
      <c r="E99" s="1661" t="s">
        <v>1882</v>
      </c>
    </row>
    <row r="100" spans="1:5" ht="19.350000000000001" customHeight="1">
      <c r="A100" s="1678" t="s">
        <v>1883</v>
      </c>
      <c r="B100" s="1659" t="s">
        <v>1833</v>
      </c>
      <c r="C100" s="1660">
        <v>190</v>
      </c>
      <c r="D100" s="1679" t="s">
        <v>1883</v>
      </c>
      <c r="E100" s="1661" t="s">
        <v>1834</v>
      </c>
    </row>
    <row r="101" spans="1:5" ht="19.350000000000001" customHeight="1">
      <c r="A101" s="1678" t="s">
        <v>1884</v>
      </c>
      <c r="B101" s="1659" t="s">
        <v>1836</v>
      </c>
      <c r="C101" s="1660">
        <v>190</v>
      </c>
      <c r="D101" s="1679" t="s">
        <v>1884</v>
      </c>
      <c r="E101" s="1661" t="s">
        <v>1837</v>
      </c>
    </row>
    <row r="102" spans="1:5" ht="42.6" customHeight="1">
      <c r="A102" s="1664" t="s">
        <v>1628</v>
      </c>
      <c r="B102" s="1665" t="s">
        <v>1629</v>
      </c>
      <c r="C102" s="1666" t="s">
        <v>1691</v>
      </c>
      <c r="D102" s="1667" t="s">
        <v>1631</v>
      </c>
      <c r="E102" s="1668" t="s">
        <v>1632</v>
      </c>
    </row>
    <row r="103" spans="1:5" ht="5.85" customHeight="1">
      <c r="A103" s="1678"/>
      <c r="B103" s="1659"/>
      <c r="C103" s="1660"/>
      <c r="D103" s="1679"/>
      <c r="E103" s="1661"/>
    </row>
    <row r="104" spans="1:5" ht="36.200000000000003" customHeight="1">
      <c r="A104" s="1686" t="s">
        <v>1885</v>
      </c>
      <c r="B104" s="1687" t="s">
        <v>1839</v>
      </c>
      <c r="C104" s="1688">
        <v>191</v>
      </c>
      <c r="D104" s="1689" t="s">
        <v>1885</v>
      </c>
      <c r="E104" s="1661" t="s">
        <v>1840</v>
      </c>
    </row>
    <row r="105" spans="1:5" ht="19.5" customHeight="1">
      <c r="A105" s="1686" t="s">
        <v>1886</v>
      </c>
      <c r="B105" s="1687" t="s">
        <v>1887</v>
      </c>
      <c r="C105" s="1688">
        <v>191</v>
      </c>
      <c r="D105" s="1689" t="s">
        <v>1886</v>
      </c>
      <c r="E105" s="1661" t="s">
        <v>1843</v>
      </c>
    </row>
    <row r="106" spans="1:5" ht="19.5" customHeight="1">
      <c r="A106" s="1686"/>
      <c r="B106" s="1690" t="s">
        <v>1888</v>
      </c>
      <c r="C106" s="1691"/>
      <c r="D106" s="1692"/>
      <c r="E106" s="1677" t="s">
        <v>1889</v>
      </c>
    </row>
    <row r="107" spans="1:5" ht="19.5" customHeight="1">
      <c r="A107" s="1678" t="s">
        <v>1890</v>
      </c>
      <c r="B107" s="1659" t="s">
        <v>1891</v>
      </c>
      <c r="C107" s="1660">
        <v>192</v>
      </c>
      <c r="D107" s="1679" t="s">
        <v>1890</v>
      </c>
      <c r="E107" s="1650" t="s">
        <v>1892</v>
      </c>
    </row>
    <row r="108" spans="1:5" ht="52.35" customHeight="1">
      <c r="A108" s="1678" t="s">
        <v>1893</v>
      </c>
      <c r="B108" s="1659" t="s">
        <v>1894</v>
      </c>
      <c r="C108" s="1660">
        <v>192</v>
      </c>
      <c r="D108" s="1679" t="s">
        <v>1893</v>
      </c>
      <c r="E108" s="1650" t="s">
        <v>1895</v>
      </c>
    </row>
    <row r="109" spans="1:5" ht="19.5" customHeight="1">
      <c r="A109" s="1678" t="s">
        <v>1896</v>
      </c>
      <c r="B109" s="1659" t="s">
        <v>1869</v>
      </c>
      <c r="C109" s="1660">
        <v>193</v>
      </c>
      <c r="D109" s="1679" t="s">
        <v>1896</v>
      </c>
      <c r="E109" s="1661" t="s">
        <v>1870</v>
      </c>
    </row>
    <row r="110" spans="1:5" ht="19.5" customHeight="1">
      <c r="A110" s="1678" t="s">
        <v>1897</v>
      </c>
      <c r="B110" s="1659" t="s">
        <v>1836</v>
      </c>
      <c r="C110" s="1660">
        <v>193</v>
      </c>
      <c r="D110" s="1679" t="s">
        <v>1897</v>
      </c>
      <c r="E110" s="1661" t="s">
        <v>1837</v>
      </c>
    </row>
    <row r="111" spans="1:5" ht="36.200000000000003" customHeight="1">
      <c r="A111" s="1678" t="s">
        <v>1898</v>
      </c>
      <c r="B111" s="1659" t="s">
        <v>1873</v>
      </c>
      <c r="C111" s="1660">
        <v>194</v>
      </c>
      <c r="D111" s="1679" t="s">
        <v>1898</v>
      </c>
      <c r="E111" s="1693" t="s">
        <v>1840</v>
      </c>
    </row>
    <row r="112" spans="1:5" ht="19.5" customHeight="1">
      <c r="A112" s="1686" t="s">
        <v>1899</v>
      </c>
      <c r="B112" s="1687" t="s">
        <v>1876</v>
      </c>
      <c r="C112" s="1688">
        <v>194</v>
      </c>
      <c r="D112" s="1689" t="s">
        <v>1899</v>
      </c>
      <c r="E112" s="1650" t="s">
        <v>1900</v>
      </c>
    </row>
    <row r="113" spans="1:5" ht="36.200000000000003" customHeight="1">
      <c r="A113" s="1686"/>
      <c r="B113" s="1690" t="s">
        <v>1901</v>
      </c>
      <c r="C113" s="1681"/>
      <c r="D113" s="1689"/>
      <c r="E113" s="1677" t="s">
        <v>1902</v>
      </c>
    </row>
    <row r="114" spans="1:5" ht="19.5" customHeight="1">
      <c r="A114" s="1686" t="s">
        <v>1903</v>
      </c>
      <c r="B114" s="1659" t="s">
        <v>1891</v>
      </c>
      <c r="C114" s="1688">
        <v>195</v>
      </c>
      <c r="D114" s="1689" t="s">
        <v>1903</v>
      </c>
      <c r="E114" s="1650" t="s">
        <v>1892</v>
      </c>
    </row>
    <row r="115" spans="1:5" ht="52.35" customHeight="1">
      <c r="A115" s="1686" t="s">
        <v>1904</v>
      </c>
      <c r="B115" s="1659" t="s">
        <v>1905</v>
      </c>
      <c r="C115" s="1688">
        <v>196</v>
      </c>
      <c r="D115" s="1689" t="s">
        <v>1904</v>
      </c>
      <c r="E115" s="1650" t="s">
        <v>1895</v>
      </c>
    </row>
    <row r="116" spans="1:5" ht="19.5" customHeight="1">
      <c r="A116" s="1686" t="s">
        <v>1906</v>
      </c>
      <c r="B116" s="1659" t="s">
        <v>1869</v>
      </c>
      <c r="C116" s="1688">
        <v>197</v>
      </c>
      <c r="D116" s="1689" t="s">
        <v>1906</v>
      </c>
      <c r="E116" s="1661" t="s">
        <v>1870</v>
      </c>
    </row>
    <row r="117" spans="1:5" ht="19.5" customHeight="1">
      <c r="A117" s="1686" t="s">
        <v>1907</v>
      </c>
      <c r="B117" s="1659" t="s">
        <v>1836</v>
      </c>
      <c r="C117" s="1688">
        <v>198</v>
      </c>
      <c r="D117" s="1689" t="s">
        <v>1907</v>
      </c>
      <c r="E117" s="1661" t="s">
        <v>1837</v>
      </c>
    </row>
    <row r="118" spans="1:5" ht="36.200000000000003" customHeight="1">
      <c r="A118" s="1686" t="s">
        <v>1908</v>
      </c>
      <c r="B118" s="1659" t="s">
        <v>1873</v>
      </c>
      <c r="C118" s="1688">
        <v>199</v>
      </c>
      <c r="D118" s="1689" t="s">
        <v>1908</v>
      </c>
      <c r="E118" s="1693" t="s">
        <v>1840</v>
      </c>
    </row>
    <row r="119" spans="1:5" ht="19.5" customHeight="1">
      <c r="A119" s="1694" t="s">
        <v>1909</v>
      </c>
      <c r="B119" s="1695" t="s">
        <v>1910</v>
      </c>
      <c r="C119" s="1696">
        <v>200</v>
      </c>
      <c r="D119" s="1697" t="s">
        <v>1909</v>
      </c>
      <c r="E119" s="1698" t="s">
        <v>1843</v>
      </c>
    </row>
    <row r="120" spans="1:5" ht="36.200000000000003" customHeight="1">
      <c r="A120" s="1686"/>
      <c r="B120" s="1690" t="s">
        <v>1911</v>
      </c>
      <c r="C120" s="1691"/>
      <c r="D120" s="1692"/>
      <c r="E120" s="1677" t="s">
        <v>1912</v>
      </c>
    </row>
    <row r="121" spans="1:5" ht="19.7" customHeight="1">
      <c r="A121" s="1686" t="s">
        <v>1913</v>
      </c>
      <c r="B121" s="1659" t="s">
        <v>1891</v>
      </c>
      <c r="C121" s="1688">
        <v>201</v>
      </c>
      <c r="D121" s="1689" t="s">
        <v>1913</v>
      </c>
      <c r="E121" s="1650" t="s">
        <v>1892</v>
      </c>
    </row>
    <row r="122" spans="1:5" ht="52.35" customHeight="1">
      <c r="A122" s="1686" t="s">
        <v>1914</v>
      </c>
      <c r="B122" s="1659" t="s">
        <v>1894</v>
      </c>
      <c r="C122" s="1688">
        <v>201</v>
      </c>
      <c r="D122" s="1689" t="s">
        <v>1914</v>
      </c>
      <c r="E122" s="1650" t="s">
        <v>1895</v>
      </c>
    </row>
    <row r="123" spans="1:5" ht="19.5" customHeight="1">
      <c r="A123" s="1686" t="s">
        <v>1915</v>
      </c>
      <c r="B123" s="1659" t="s">
        <v>1869</v>
      </c>
      <c r="C123" s="1688">
        <v>202</v>
      </c>
      <c r="D123" s="1689" t="s">
        <v>1915</v>
      </c>
      <c r="E123" s="1661" t="s">
        <v>1870</v>
      </c>
    </row>
    <row r="124" spans="1:5" ht="19.5" customHeight="1">
      <c r="A124" s="1686" t="s">
        <v>1916</v>
      </c>
      <c r="B124" s="1659" t="s">
        <v>1917</v>
      </c>
      <c r="C124" s="1688">
        <v>202</v>
      </c>
      <c r="D124" s="1689" t="s">
        <v>1916</v>
      </c>
      <c r="E124" s="1661" t="s">
        <v>1837</v>
      </c>
    </row>
    <row r="125" spans="1:5" ht="19.5" customHeight="1">
      <c r="A125" s="1686" t="s">
        <v>1918</v>
      </c>
      <c r="B125" s="1687" t="s">
        <v>1919</v>
      </c>
      <c r="C125" s="1688">
        <v>203</v>
      </c>
      <c r="D125" s="1689" t="s">
        <v>1918</v>
      </c>
      <c r="E125" s="1650" t="s">
        <v>1920</v>
      </c>
    </row>
    <row r="126" spans="1:5" ht="36.200000000000003" customHeight="1">
      <c r="A126" s="1686" t="s">
        <v>1921</v>
      </c>
      <c r="B126" s="1687" t="s">
        <v>1839</v>
      </c>
      <c r="C126" s="1688">
        <v>203</v>
      </c>
      <c r="D126" s="1689" t="s">
        <v>1921</v>
      </c>
      <c r="E126" s="1650" t="s">
        <v>1840</v>
      </c>
    </row>
    <row r="127" spans="1:5" ht="36.200000000000003" customHeight="1">
      <c r="A127" s="1686" t="s">
        <v>1922</v>
      </c>
      <c r="B127" s="1687" t="s">
        <v>1923</v>
      </c>
      <c r="C127" s="1688">
        <v>204</v>
      </c>
      <c r="D127" s="1689" t="s">
        <v>1922</v>
      </c>
      <c r="E127" s="1650" t="s">
        <v>1924</v>
      </c>
    </row>
    <row r="128" spans="1:5" ht="19.5" customHeight="1">
      <c r="A128" s="1686" t="s">
        <v>1925</v>
      </c>
      <c r="B128" s="1687" t="s">
        <v>1887</v>
      </c>
      <c r="C128" s="1688">
        <v>204</v>
      </c>
      <c r="D128" s="1689" t="s">
        <v>1925</v>
      </c>
      <c r="E128" s="1650" t="s">
        <v>1926</v>
      </c>
    </row>
    <row r="129" spans="1:5" ht="36.200000000000003" customHeight="1">
      <c r="A129" s="1686"/>
      <c r="B129" s="1690" t="s">
        <v>1927</v>
      </c>
      <c r="D129" s="1689"/>
      <c r="E129" s="1677" t="s">
        <v>1928</v>
      </c>
    </row>
    <row r="130" spans="1:5" ht="19.5" customHeight="1">
      <c r="A130" s="1686" t="s">
        <v>1929</v>
      </c>
      <c r="B130" s="1659" t="s">
        <v>1891</v>
      </c>
      <c r="C130" s="1691" t="s">
        <v>1976</v>
      </c>
      <c r="D130" s="1689" t="s">
        <v>1929</v>
      </c>
      <c r="E130" s="1650" t="s">
        <v>1892</v>
      </c>
    </row>
    <row r="131" spans="1:5" ht="52.35" customHeight="1">
      <c r="A131" s="1686" t="s">
        <v>1930</v>
      </c>
      <c r="B131" s="1687" t="s">
        <v>1905</v>
      </c>
      <c r="C131" s="1688">
        <v>205</v>
      </c>
      <c r="D131" s="1689" t="s">
        <v>1930</v>
      </c>
      <c r="E131" s="1650" t="s">
        <v>1831</v>
      </c>
    </row>
    <row r="132" spans="1:5" ht="19.5" customHeight="1">
      <c r="A132" s="1686" t="s">
        <v>1931</v>
      </c>
      <c r="B132" s="1659" t="s">
        <v>1869</v>
      </c>
      <c r="C132" s="1688">
        <v>206</v>
      </c>
      <c r="D132" s="1689" t="s">
        <v>1931</v>
      </c>
      <c r="E132" s="1661" t="s">
        <v>1870</v>
      </c>
    </row>
    <row r="133" spans="1:5" ht="19.5" customHeight="1">
      <c r="A133" s="1686" t="s">
        <v>1932</v>
      </c>
      <c r="B133" s="1659" t="s">
        <v>1917</v>
      </c>
      <c r="C133" s="1688">
        <v>207</v>
      </c>
      <c r="D133" s="1689" t="s">
        <v>1932</v>
      </c>
      <c r="E133" s="1661" t="s">
        <v>1837</v>
      </c>
    </row>
    <row r="134" spans="1:5" ht="19.5" customHeight="1">
      <c r="A134" s="1686" t="s">
        <v>1933</v>
      </c>
      <c r="B134" s="1659" t="s">
        <v>1919</v>
      </c>
      <c r="C134" s="1688">
        <v>208</v>
      </c>
      <c r="D134" s="1689" t="s">
        <v>1933</v>
      </c>
      <c r="E134" s="1661" t="s">
        <v>1920</v>
      </c>
    </row>
    <row r="135" spans="1:5" ht="42.6" customHeight="1">
      <c r="A135" s="1664" t="s">
        <v>1628</v>
      </c>
      <c r="B135" s="1665" t="s">
        <v>1629</v>
      </c>
      <c r="C135" s="1666" t="s">
        <v>1691</v>
      </c>
      <c r="D135" s="1667" t="s">
        <v>1631</v>
      </c>
      <c r="E135" s="1668" t="s">
        <v>1632</v>
      </c>
    </row>
    <row r="136" spans="1:5" ht="5.85" customHeight="1">
      <c r="A136" s="1686"/>
      <c r="B136" s="1659"/>
      <c r="C136" s="1688"/>
      <c r="D136" s="1689"/>
      <c r="E136" s="1661"/>
    </row>
    <row r="137" spans="1:5" ht="36.200000000000003" customHeight="1">
      <c r="A137" s="1686" t="s">
        <v>1934</v>
      </c>
      <c r="B137" s="1659" t="s">
        <v>1839</v>
      </c>
      <c r="C137" s="1688">
        <v>208</v>
      </c>
      <c r="D137" s="1689" t="s">
        <v>1934</v>
      </c>
      <c r="E137" s="1661" t="s">
        <v>1840</v>
      </c>
    </row>
    <row r="138" spans="1:5" ht="36.200000000000003" customHeight="1">
      <c r="A138" s="1686" t="s">
        <v>1935</v>
      </c>
      <c r="B138" s="1659" t="s">
        <v>1936</v>
      </c>
      <c r="C138" s="1688">
        <v>209</v>
      </c>
      <c r="D138" s="1689" t="s">
        <v>1935</v>
      </c>
      <c r="E138" s="1661" t="s">
        <v>1924</v>
      </c>
    </row>
    <row r="139" spans="1:5" ht="19.5" customHeight="1">
      <c r="A139" s="1686" t="s">
        <v>1937</v>
      </c>
      <c r="B139" s="1659" t="s">
        <v>1887</v>
      </c>
      <c r="C139" s="1688">
        <v>210</v>
      </c>
      <c r="D139" s="1689" t="s">
        <v>1937</v>
      </c>
      <c r="E139" s="1661" t="s">
        <v>1843</v>
      </c>
    </row>
    <row r="140" spans="1:5" ht="19.5" customHeight="1">
      <c r="A140" s="1680"/>
      <c r="B140" s="1690" t="s">
        <v>1938</v>
      </c>
      <c r="C140" s="1691"/>
      <c r="D140" s="1692"/>
      <c r="E140" s="1677" t="s">
        <v>1939</v>
      </c>
    </row>
    <row r="141" spans="1:5" ht="19.5" customHeight="1">
      <c r="A141" s="1686" t="s">
        <v>1940</v>
      </c>
      <c r="B141" s="1687" t="s">
        <v>1891</v>
      </c>
      <c r="C141" s="1688">
        <v>211</v>
      </c>
      <c r="D141" s="1689" t="s">
        <v>1940</v>
      </c>
      <c r="E141" s="1650" t="s">
        <v>1892</v>
      </c>
    </row>
    <row r="142" spans="1:5" ht="19.5" customHeight="1">
      <c r="A142" s="1686" t="s">
        <v>1941</v>
      </c>
      <c r="B142" s="1687" t="s">
        <v>1942</v>
      </c>
      <c r="C142" s="1688">
        <v>211</v>
      </c>
      <c r="D142" s="1689" t="s">
        <v>1941</v>
      </c>
      <c r="E142" s="1650" t="s">
        <v>1831</v>
      </c>
    </row>
    <row r="143" spans="1:5" ht="19.5" customHeight="1">
      <c r="A143" s="1686" t="s">
        <v>1943</v>
      </c>
      <c r="B143" s="1659" t="s">
        <v>1869</v>
      </c>
      <c r="C143" s="1688">
        <v>212</v>
      </c>
      <c r="D143" s="1689" t="s">
        <v>1943</v>
      </c>
      <c r="E143" s="1661" t="s">
        <v>1870</v>
      </c>
    </row>
    <row r="144" spans="1:5" ht="19.5" customHeight="1">
      <c r="A144" s="1686" t="s">
        <v>1944</v>
      </c>
      <c r="B144" s="1659" t="s">
        <v>1917</v>
      </c>
      <c r="C144" s="1688">
        <v>212</v>
      </c>
      <c r="D144" s="1689" t="s">
        <v>1944</v>
      </c>
      <c r="E144" s="1661" t="s">
        <v>1837</v>
      </c>
    </row>
    <row r="145" spans="1:5" ht="19.5" customHeight="1">
      <c r="A145" s="1686" t="s">
        <v>1945</v>
      </c>
      <c r="B145" s="1687" t="s">
        <v>1919</v>
      </c>
      <c r="C145" s="1688">
        <v>213</v>
      </c>
      <c r="D145" s="1689" t="s">
        <v>1945</v>
      </c>
      <c r="E145" s="1650" t="s">
        <v>1946</v>
      </c>
    </row>
    <row r="146" spans="1:5" ht="36.200000000000003" customHeight="1">
      <c r="A146" s="1686" t="s">
        <v>1947</v>
      </c>
      <c r="B146" s="1687" t="s">
        <v>1839</v>
      </c>
      <c r="C146" s="1688">
        <v>213</v>
      </c>
      <c r="D146" s="1689" t="s">
        <v>1947</v>
      </c>
      <c r="E146" s="1650" t="s">
        <v>1840</v>
      </c>
    </row>
    <row r="147" spans="1:5" ht="36.200000000000003" customHeight="1">
      <c r="A147" s="1686" t="s">
        <v>1948</v>
      </c>
      <c r="B147" s="1687" t="s">
        <v>1923</v>
      </c>
      <c r="C147" s="1688">
        <v>214</v>
      </c>
      <c r="D147" s="1689" t="s">
        <v>1948</v>
      </c>
      <c r="E147" s="1650" t="s">
        <v>1924</v>
      </c>
    </row>
    <row r="148" spans="1:5" ht="19.5" customHeight="1">
      <c r="A148" s="1686" t="s">
        <v>1949</v>
      </c>
      <c r="B148" s="1687" t="s">
        <v>1887</v>
      </c>
      <c r="C148" s="1688">
        <v>214</v>
      </c>
      <c r="D148" s="1686" t="s">
        <v>1949</v>
      </c>
      <c r="E148" s="1650" t="s">
        <v>1843</v>
      </c>
    </row>
    <row r="149" spans="1:5" ht="36.200000000000003" customHeight="1">
      <c r="A149" s="1686"/>
      <c r="B149" s="1690" t="s">
        <v>1950</v>
      </c>
      <c r="C149" s="1691"/>
      <c r="D149" s="1686"/>
      <c r="E149" s="1677" t="s">
        <v>1951</v>
      </c>
    </row>
    <row r="150" spans="1:5" ht="19.5" customHeight="1">
      <c r="A150" s="1686" t="s">
        <v>1952</v>
      </c>
      <c r="B150" s="1687" t="s">
        <v>1891</v>
      </c>
      <c r="C150" s="1688">
        <v>215</v>
      </c>
      <c r="D150" s="1686" t="s">
        <v>1952</v>
      </c>
      <c r="E150" s="1650" t="s">
        <v>1892</v>
      </c>
    </row>
    <row r="151" spans="1:5" ht="50.45" customHeight="1">
      <c r="A151" s="1686" t="s">
        <v>1953</v>
      </c>
      <c r="B151" s="1687" t="s">
        <v>1942</v>
      </c>
      <c r="C151" s="1688">
        <v>215</v>
      </c>
      <c r="D151" s="1686" t="s">
        <v>1953</v>
      </c>
      <c r="E151" s="1650" t="s">
        <v>1831</v>
      </c>
    </row>
    <row r="152" spans="1:5" ht="19.5" customHeight="1">
      <c r="A152" s="1686" t="s">
        <v>1954</v>
      </c>
      <c r="B152" s="1659" t="s">
        <v>1869</v>
      </c>
      <c r="C152" s="1688">
        <v>216</v>
      </c>
      <c r="D152" s="1689" t="s">
        <v>1954</v>
      </c>
      <c r="E152" s="1661" t="s">
        <v>1870</v>
      </c>
    </row>
    <row r="153" spans="1:5" ht="19.5" customHeight="1">
      <c r="A153" s="1686" t="s">
        <v>1955</v>
      </c>
      <c r="B153" s="1659" t="s">
        <v>1917</v>
      </c>
      <c r="C153" s="1688">
        <v>216</v>
      </c>
      <c r="D153" s="1689" t="s">
        <v>1955</v>
      </c>
      <c r="E153" s="1661" t="s">
        <v>1837</v>
      </c>
    </row>
    <row r="154" spans="1:5" ht="19.5" customHeight="1">
      <c r="A154" s="1686" t="s">
        <v>1956</v>
      </c>
      <c r="B154" s="1687" t="s">
        <v>1919</v>
      </c>
      <c r="C154" s="1688">
        <v>217</v>
      </c>
      <c r="D154" s="1689" t="s">
        <v>1956</v>
      </c>
      <c r="E154" s="1650" t="s">
        <v>1946</v>
      </c>
    </row>
    <row r="155" spans="1:5" ht="36.200000000000003" customHeight="1">
      <c r="A155" s="1686" t="s">
        <v>1957</v>
      </c>
      <c r="B155" s="1687" t="s">
        <v>1839</v>
      </c>
      <c r="C155" s="1688">
        <v>217</v>
      </c>
      <c r="D155" s="1689" t="s">
        <v>1957</v>
      </c>
      <c r="E155" s="1650" t="s">
        <v>1840</v>
      </c>
    </row>
    <row r="156" spans="1:5" ht="36.200000000000003" customHeight="1">
      <c r="A156" s="1686" t="s">
        <v>1958</v>
      </c>
      <c r="B156" s="1687" t="s">
        <v>1923</v>
      </c>
      <c r="C156" s="1688">
        <v>218</v>
      </c>
      <c r="D156" s="1689" t="s">
        <v>1958</v>
      </c>
      <c r="E156" s="1650" t="s">
        <v>1924</v>
      </c>
    </row>
    <row r="157" spans="1:5" ht="19.5" customHeight="1">
      <c r="A157" s="1686" t="s">
        <v>1959</v>
      </c>
      <c r="B157" s="1659" t="s">
        <v>1887</v>
      </c>
      <c r="C157" s="1688">
        <v>218</v>
      </c>
      <c r="D157" s="1689" t="s">
        <v>1959</v>
      </c>
      <c r="E157" s="1661" t="s">
        <v>1843</v>
      </c>
    </row>
    <row r="158" spans="1:5" ht="36.200000000000003" customHeight="1">
      <c r="A158" s="1680"/>
      <c r="B158" s="1690" t="s">
        <v>1960</v>
      </c>
      <c r="C158" s="1691"/>
      <c r="D158" s="1699"/>
      <c r="E158" s="1677" t="s">
        <v>1961</v>
      </c>
    </row>
    <row r="159" spans="1:5" ht="19.5" customHeight="1">
      <c r="A159" s="1700" t="s">
        <v>1962</v>
      </c>
      <c r="B159" s="1687" t="s">
        <v>1891</v>
      </c>
      <c r="C159" s="1688">
        <v>219</v>
      </c>
      <c r="D159" s="1701" t="s">
        <v>1962</v>
      </c>
      <c r="E159" s="1650" t="s">
        <v>1892</v>
      </c>
    </row>
    <row r="160" spans="1:5" ht="50.45" customHeight="1">
      <c r="A160" s="1686" t="s">
        <v>1963</v>
      </c>
      <c r="B160" s="1687" t="s">
        <v>1942</v>
      </c>
      <c r="C160" s="1688">
        <v>219</v>
      </c>
      <c r="D160" s="1689" t="s">
        <v>1963</v>
      </c>
      <c r="E160" s="1650" t="s">
        <v>1831</v>
      </c>
    </row>
    <row r="161" spans="1:5" ht="19.5" customHeight="1">
      <c r="A161" s="1686" t="s">
        <v>1964</v>
      </c>
      <c r="B161" s="1659" t="s">
        <v>1869</v>
      </c>
      <c r="C161" s="1688">
        <v>220</v>
      </c>
      <c r="D161" s="1689" t="s">
        <v>1964</v>
      </c>
      <c r="E161" s="1661" t="s">
        <v>1870</v>
      </c>
    </row>
    <row r="162" spans="1:5" ht="19.5" customHeight="1">
      <c r="A162" s="1686" t="s">
        <v>1965</v>
      </c>
      <c r="B162" s="1659" t="s">
        <v>1917</v>
      </c>
      <c r="C162" s="1688">
        <v>220</v>
      </c>
      <c r="D162" s="1689" t="s">
        <v>1965</v>
      </c>
      <c r="E162" s="1661" t="s">
        <v>1837</v>
      </c>
    </row>
    <row r="163" spans="1:5" ht="19.5" customHeight="1">
      <c r="A163" s="1686" t="s">
        <v>1966</v>
      </c>
      <c r="B163" s="1687" t="s">
        <v>1919</v>
      </c>
      <c r="C163" s="1688">
        <v>221</v>
      </c>
      <c r="D163" s="1689" t="s">
        <v>1966</v>
      </c>
      <c r="E163" s="1650" t="s">
        <v>1946</v>
      </c>
    </row>
    <row r="164" spans="1:5" ht="36.200000000000003" customHeight="1">
      <c r="A164" s="1686" t="s">
        <v>1967</v>
      </c>
      <c r="B164" s="1687" t="s">
        <v>1839</v>
      </c>
      <c r="C164" s="1688">
        <v>221</v>
      </c>
      <c r="D164" s="1689" t="s">
        <v>1967</v>
      </c>
      <c r="E164" s="1650" t="s">
        <v>1840</v>
      </c>
    </row>
    <row r="165" spans="1:5" ht="36.200000000000003" customHeight="1">
      <c r="A165" s="1686" t="s">
        <v>1968</v>
      </c>
      <c r="B165" s="1687" t="s">
        <v>1969</v>
      </c>
      <c r="C165" s="1688">
        <v>222</v>
      </c>
      <c r="D165" s="1689" t="s">
        <v>1968</v>
      </c>
      <c r="E165" s="1650" t="s">
        <v>1924</v>
      </c>
    </row>
    <row r="166" spans="1:5" ht="19.5" customHeight="1">
      <c r="A166" s="1686" t="s">
        <v>1970</v>
      </c>
      <c r="B166" s="1659" t="s">
        <v>1887</v>
      </c>
      <c r="C166" s="1688">
        <v>222</v>
      </c>
      <c r="D166" s="1689" t="s">
        <v>1970</v>
      </c>
      <c r="E166" s="1650" t="s">
        <v>1843</v>
      </c>
    </row>
    <row r="167" spans="1:5" ht="36.200000000000003" customHeight="1">
      <c r="A167" s="1834" t="s">
        <v>1971</v>
      </c>
      <c r="B167" s="1834"/>
      <c r="C167" s="1688">
        <v>223</v>
      </c>
      <c r="D167" s="1833" t="s">
        <v>1972</v>
      </c>
      <c r="E167" s="1833"/>
    </row>
    <row r="168" spans="1:5" ht="19.5" customHeight="1">
      <c r="A168" s="1686" t="s">
        <v>1973</v>
      </c>
      <c r="B168" s="1687" t="s">
        <v>1974</v>
      </c>
      <c r="C168" s="1688">
        <v>224</v>
      </c>
      <c r="D168" s="1692" t="s">
        <v>1973</v>
      </c>
      <c r="E168" s="1650" t="s">
        <v>1975</v>
      </c>
    </row>
    <row r="169" spans="1:5">
      <c r="A169" s="1686"/>
      <c r="B169" s="1687"/>
      <c r="C169" s="1691"/>
      <c r="D169" s="1692"/>
      <c r="E169" s="1650"/>
    </row>
    <row r="170" spans="1:5">
      <c r="A170" s="1686"/>
      <c r="B170" s="1687"/>
      <c r="C170" s="1691"/>
      <c r="D170" s="1692"/>
      <c r="E170" s="1650"/>
    </row>
    <row r="171" spans="1:5">
      <c r="A171" s="1686"/>
      <c r="B171" s="1687"/>
      <c r="C171" s="1691"/>
      <c r="D171" s="1692"/>
      <c r="E171" s="1650"/>
    </row>
    <row r="172" spans="1:5">
      <c r="A172" s="1686"/>
      <c r="B172" s="1687"/>
      <c r="C172" s="1691"/>
      <c r="D172" s="1692"/>
      <c r="E172" s="1650"/>
    </row>
    <row r="173" spans="1:5">
      <c r="A173" s="1686"/>
      <c r="B173" s="1687"/>
      <c r="C173" s="1691"/>
      <c r="D173" s="1692"/>
      <c r="E173" s="1650"/>
    </row>
    <row r="174" spans="1:5">
      <c r="A174" s="1686"/>
      <c r="B174" s="1687"/>
      <c r="C174" s="1691"/>
      <c r="D174" s="1692"/>
      <c r="E174" s="1650"/>
    </row>
    <row r="175" spans="1:5">
      <c r="A175" s="1686"/>
      <c r="B175" s="1687"/>
      <c r="C175" s="1691"/>
      <c r="D175" s="1692"/>
      <c r="E175" s="1650"/>
    </row>
    <row r="176" spans="1:5">
      <c r="A176" s="1686"/>
      <c r="B176" s="1687"/>
      <c r="C176" s="1691"/>
      <c r="D176" s="1692"/>
      <c r="E176" s="1650"/>
    </row>
    <row r="177" spans="1:5">
      <c r="A177" s="1686"/>
      <c r="B177" s="1702"/>
      <c r="C177" s="1681"/>
      <c r="D177" s="1703"/>
      <c r="E177" s="1704"/>
    </row>
    <row r="178" spans="1:5">
      <c r="A178" s="1686"/>
      <c r="B178" s="1702"/>
      <c r="C178" s="1681"/>
      <c r="D178" s="1703"/>
      <c r="E178" s="1704"/>
    </row>
    <row r="179" spans="1:5">
      <c r="A179" s="1686"/>
      <c r="B179" s="1702"/>
      <c r="C179" s="1681"/>
      <c r="D179" s="1703"/>
      <c r="E179" s="1704"/>
    </row>
    <row r="180" spans="1:5">
      <c r="A180" s="1686"/>
      <c r="B180" s="1702"/>
      <c r="C180" s="1681"/>
      <c r="D180" s="1703"/>
      <c r="E180" s="1704"/>
    </row>
    <row r="181" spans="1:5">
      <c r="A181" s="1686"/>
      <c r="B181" s="1702"/>
      <c r="C181" s="1681"/>
      <c r="D181" s="1703"/>
      <c r="E181" s="1704"/>
    </row>
    <row r="182" spans="1:5">
      <c r="A182" s="1686"/>
      <c r="B182" s="1702"/>
      <c r="C182" s="1681"/>
      <c r="D182" s="1703"/>
      <c r="E182" s="1704"/>
    </row>
    <row r="183" spans="1:5">
      <c r="A183" s="1686"/>
      <c r="B183" s="1702"/>
      <c r="C183" s="1681"/>
      <c r="D183" s="1703"/>
      <c r="E183" s="1704"/>
    </row>
    <row r="184" spans="1:5">
      <c r="A184" s="1686"/>
      <c r="B184" s="1702"/>
      <c r="C184" s="1681"/>
      <c r="D184" s="1703"/>
      <c r="E184" s="1704"/>
    </row>
    <row r="185" spans="1:5">
      <c r="A185" s="1686"/>
      <c r="B185" s="1702"/>
      <c r="C185" s="1681"/>
      <c r="D185" s="1703"/>
      <c r="E185" s="1704"/>
    </row>
    <row r="186" spans="1:5">
      <c r="A186" s="1686"/>
      <c r="B186" s="1702"/>
      <c r="C186" s="1681"/>
      <c r="D186" s="1703"/>
      <c r="E186" s="1704"/>
    </row>
    <row r="187" spans="1:5">
      <c r="A187" s="1686"/>
      <c r="B187" s="1702"/>
      <c r="C187" s="1681"/>
      <c r="D187" s="1703"/>
      <c r="E187" s="1704"/>
    </row>
    <row r="188" spans="1:5">
      <c r="A188" s="1686"/>
      <c r="B188" s="1702"/>
      <c r="C188" s="1681"/>
      <c r="D188" s="1703"/>
      <c r="E188" s="1704"/>
    </row>
    <row r="189" spans="1:5">
      <c r="A189" s="1686"/>
      <c r="B189" s="1702"/>
      <c r="C189" s="1681"/>
      <c r="D189" s="1703"/>
      <c r="E189" s="1704"/>
    </row>
    <row r="190" spans="1:5">
      <c r="A190" s="1686"/>
      <c r="B190" s="1702"/>
      <c r="C190" s="1681"/>
      <c r="D190" s="1703"/>
      <c r="E190" s="1704"/>
    </row>
    <row r="191" spans="1:5">
      <c r="A191" s="1686"/>
      <c r="B191" s="1702"/>
      <c r="C191" s="1681"/>
      <c r="D191" s="1703"/>
      <c r="E191" s="1704"/>
    </row>
    <row r="192" spans="1:5">
      <c r="A192" s="1680"/>
      <c r="B192" s="1702"/>
      <c r="C192" s="1681"/>
      <c r="D192" s="1703"/>
      <c r="E192" s="1704"/>
    </row>
    <row r="193" spans="1:5">
      <c r="A193" s="1680"/>
      <c r="B193" s="1702"/>
      <c r="C193" s="1681"/>
      <c r="D193" s="1703"/>
      <c r="E193" s="1704"/>
    </row>
    <row r="194" spans="1:5">
      <c r="A194" s="1680"/>
      <c r="B194" s="1702"/>
      <c r="C194" s="1681"/>
      <c r="D194" s="1703"/>
      <c r="E194" s="1704"/>
    </row>
    <row r="195" spans="1:5">
      <c r="A195" s="1680"/>
      <c r="B195" s="1702"/>
      <c r="C195" s="1681"/>
      <c r="D195" s="1703"/>
      <c r="E195" s="1704"/>
    </row>
    <row r="196" spans="1:5">
      <c r="A196" s="1680"/>
      <c r="B196" s="1702"/>
      <c r="C196" s="1681"/>
      <c r="D196" s="1703"/>
      <c r="E196" s="1704"/>
    </row>
    <row r="197" spans="1:5">
      <c r="A197" s="1680"/>
      <c r="B197" s="1702"/>
      <c r="C197" s="1681"/>
      <c r="D197" s="1703"/>
      <c r="E197" s="1704"/>
    </row>
    <row r="198" spans="1:5">
      <c r="A198" s="1680"/>
      <c r="B198" s="1702"/>
      <c r="C198" s="1681"/>
      <c r="D198" s="1703"/>
      <c r="E198" s="1704"/>
    </row>
    <row r="199" spans="1:5">
      <c r="A199" s="1680"/>
      <c r="B199" s="1702"/>
      <c r="C199" s="1681"/>
      <c r="D199" s="1703"/>
      <c r="E199" s="1704"/>
    </row>
    <row r="200" spans="1:5">
      <c r="D200" s="1707"/>
      <c r="E200" s="1708"/>
    </row>
    <row r="201" spans="1:5">
      <c r="D201" s="1707"/>
      <c r="E201" s="1708"/>
    </row>
    <row r="202" spans="1:5">
      <c r="D202" s="1707"/>
      <c r="E202" s="1708"/>
    </row>
    <row r="203" spans="1:5">
      <c r="D203" s="1707"/>
      <c r="E203" s="1708"/>
    </row>
    <row r="204" spans="1:5">
      <c r="D204" s="1707"/>
      <c r="E204" s="1708"/>
    </row>
    <row r="205" spans="1:5">
      <c r="D205" s="1707"/>
      <c r="E205" s="1708"/>
    </row>
    <row r="206" spans="1:5">
      <c r="D206" s="1707"/>
      <c r="E206" s="1708"/>
    </row>
    <row r="207" spans="1:5">
      <c r="D207" s="1707"/>
      <c r="E207" s="1708"/>
    </row>
    <row r="208" spans="1:5">
      <c r="D208" s="1707"/>
      <c r="E208" s="1708"/>
    </row>
    <row r="209" spans="4:5">
      <c r="D209" s="1707"/>
      <c r="E209" s="1708"/>
    </row>
    <row r="210" spans="4:5">
      <c r="D210" s="1707"/>
      <c r="E210" s="1708"/>
    </row>
    <row r="211" spans="4:5">
      <c r="D211" s="1707"/>
      <c r="E211" s="1708"/>
    </row>
    <row r="212" spans="4:5">
      <c r="D212" s="1707"/>
      <c r="E212" s="1708"/>
    </row>
    <row r="213" spans="4:5">
      <c r="D213" s="1707"/>
      <c r="E213" s="1708"/>
    </row>
    <row r="214" spans="4:5">
      <c r="D214" s="1707"/>
      <c r="E214" s="1708"/>
    </row>
    <row r="215" spans="4:5">
      <c r="D215" s="1707"/>
      <c r="E215" s="1708"/>
    </row>
    <row r="216" spans="4:5">
      <c r="D216" s="1707"/>
      <c r="E216" s="1708"/>
    </row>
    <row r="217" spans="4:5">
      <c r="D217" s="1707"/>
      <c r="E217" s="1708"/>
    </row>
    <row r="218" spans="4:5">
      <c r="D218" s="1707"/>
      <c r="E218" s="1708"/>
    </row>
    <row r="219" spans="4:5">
      <c r="D219" s="1707"/>
      <c r="E219" s="1708"/>
    </row>
    <row r="220" spans="4:5">
      <c r="D220" s="1707"/>
      <c r="E220" s="1708"/>
    </row>
    <row r="221" spans="4:5">
      <c r="D221" s="1707"/>
      <c r="E221" s="1708"/>
    </row>
    <row r="222" spans="4:5">
      <c r="D222" s="1707"/>
      <c r="E222" s="1708"/>
    </row>
    <row r="223" spans="4:5">
      <c r="D223" s="1707"/>
      <c r="E223" s="1708"/>
    </row>
    <row r="224" spans="4:5">
      <c r="D224" s="1707"/>
      <c r="E224" s="1708"/>
    </row>
    <row r="225" spans="4:5">
      <c r="D225" s="1707"/>
      <c r="E225" s="1708"/>
    </row>
    <row r="226" spans="4:5">
      <c r="D226" s="1707"/>
      <c r="E226" s="1708"/>
    </row>
    <row r="227" spans="4:5">
      <c r="D227" s="1707"/>
      <c r="E227" s="1708"/>
    </row>
    <row r="228" spans="4:5">
      <c r="D228" s="1707"/>
      <c r="E228" s="1708"/>
    </row>
    <row r="229" spans="4:5">
      <c r="D229" s="1707"/>
      <c r="E229" s="1708"/>
    </row>
    <row r="230" spans="4:5">
      <c r="D230" s="1707"/>
      <c r="E230" s="1708"/>
    </row>
    <row r="231" spans="4:5">
      <c r="D231" s="1707"/>
      <c r="E231" s="1708"/>
    </row>
    <row r="232" spans="4:5">
      <c r="D232" s="1707"/>
      <c r="E232" s="1708"/>
    </row>
    <row r="233" spans="4:5">
      <c r="D233" s="1707"/>
      <c r="E233" s="1708"/>
    </row>
    <row r="234" spans="4:5">
      <c r="D234" s="1707"/>
      <c r="E234" s="1708"/>
    </row>
    <row r="235" spans="4:5">
      <c r="D235" s="1707"/>
      <c r="E235" s="1708"/>
    </row>
    <row r="236" spans="4:5">
      <c r="D236" s="1707"/>
      <c r="E236" s="1708"/>
    </row>
    <row r="237" spans="4:5">
      <c r="D237" s="1707"/>
      <c r="E237" s="1708"/>
    </row>
    <row r="238" spans="4:5">
      <c r="D238" s="1707"/>
      <c r="E238" s="1708"/>
    </row>
    <row r="239" spans="4:5">
      <c r="D239" s="1707"/>
      <c r="E239" s="1708"/>
    </row>
    <row r="240" spans="4:5">
      <c r="D240" s="1707"/>
      <c r="E240" s="1708"/>
    </row>
    <row r="241" spans="4:5">
      <c r="D241" s="1707"/>
      <c r="E241" s="1708"/>
    </row>
    <row r="242" spans="4:5">
      <c r="D242" s="1707"/>
      <c r="E242" s="1708"/>
    </row>
    <row r="243" spans="4:5">
      <c r="D243" s="1707"/>
      <c r="E243" s="1708"/>
    </row>
    <row r="244" spans="4:5">
      <c r="D244" s="1707"/>
      <c r="E244" s="1708"/>
    </row>
    <row r="245" spans="4:5">
      <c r="D245" s="1707"/>
      <c r="E245" s="1708"/>
    </row>
    <row r="246" spans="4:5">
      <c r="D246" s="1707"/>
      <c r="E246" s="1708"/>
    </row>
    <row r="247" spans="4:5">
      <c r="D247" s="1707"/>
      <c r="E247" s="1708"/>
    </row>
    <row r="248" spans="4:5">
      <c r="D248" s="1707"/>
      <c r="E248" s="1708"/>
    </row>
    <row r="249" spans="4:5">
      <c r="D249" s="1707"/>
      <c r="E249" s="1708"/>
    </row>
    <row r="250" spans="4:5">
      <c r="D250" s="1707"/>
      <c r="E250" s="1708"/>
    </row>
    <row r="251" spans="4:5">
      <c r="D251" s="1707"/>
      <c r="E251" s="1708"/>
    </row>
    <row r="252" spans="4:5">
      <c r="E252" s="1708"/>
    </row>
    <row r="253" spans="4:5">
      <c r="E253" s="1708"/>
    </row>
    <row r="254" spans="4:5">
      <c r="E254" s="1708"/>
    </row>
    <row r="255" spans="4:5">
      <c r="E255" s="1708"/>
    </row>
    <row r="256" spans="4:5">
      <c r="E256" s="1708"/>
    </row>
    <row r="257" spans="5:5">
      <c r="E257" s="1708"/>
    </row>
    <row r="258" spans="5:5">
      <c r="E258" s="1708"/>
    </row>
    <row r="259" spans="5:5">
      <c r="E259" s="1708"/>
    </row>
    <row r="260" spans="5:5">
      <c r="E260" s="1708"/>
    </row>
    <row r="261" spans="5:5">
      <c r="E261" s="1708"/>
    </row>
    <row r="262" spans="5:5">
      <c r="E262" s="1708"/>
    </row>
    <row r="263" spans="5:5">
      <c r="E263" s="1708"/>
    </row>
    <row r="264" spans="5:5">
      <c r="E264" s="1708"/>
    </row>
    <row r="265" spans="5:5">
      <c r="E265" s="1708"/>
    </row>
    <row r="266" spans="5:5">
      <c r="E266" s="1708"/>
    </row>
    <row r="267" spans="5:5">
      <c r="E267" s="1708"/>
    </row>
    <row r="268" spans="5:5">
      <c r="E268" s="1708"/>
    </row>
    <row r="269" spans="5:5">
      <c r="E269" s="1708"/>
    </row>
    <row r="270" spans="5:5">
      <c r="E270" s="1708"/>
    </row>
    <row r="271" spans="5:5">
      <c r="E271" s="1708"/>
    </row>
    <row r="272" spans="5:5">
      <c r="E272" s="1708"/>
    </row>
    <row r="273" spans="5:5">
      <c r="E273" s="1708"/>
    </row>
    <row r="274" spans="5:5">
      <c r="E274" s="1708"/>
    </row>
    <row r="275" spans="5:5">
      <c r="E275" s="1708"/>
    </row>
    <row r="276" spans="5:5">
      <c r="E276" s="1708"/>
    </row>
    <row r="277" spans="5:5">
      <c r="E277" s="1708"/>
    </row>
    <row r="278" spans="5:5">
      <c r="E278" s="1708"/>
    </row>
    <row r="279" spans="5:5">
      <c r="E279" s="1708"/>
    </row>
    <row r="280" spans="5:5">
      <c r="E280" s="1708"/>
    </row>
    <row r="281" spans="5:5">
      <c r="E281" s="1708"/>
    </row>
    <row r="282" spans="5:5">
      <c r="E282" s="1708"/>
    </row>
    <row r="283" spans="5:5">
      <c r="E283" s="1708"/>
    </row>
    <row r="284" spans="5:5">
      <c r="E284" s="1708"/>
    </row>
    <row r="285" spans="5:5">
      <c r="E285" s="1708"/>
    </row>
    <row r="286" spans="5:5">
      <c r="E286" s="1708"/>
    </row>
    <row r="287" spans="5:5">
      <c r="E287" s="1708"/>
    </row>
    <row r="288" spans="5:5">
      <c r="E288" s="1708"/>
    </row>
    <row r="289" spans="5:5">
      <c r="E289" s="1708"/>
    </row>
    <row r="290" spans="5:5">
      <c r="E290" s="1708"/>
    </row>
    <row r="291" spans="5:5">
      <c r="E291" s="1708"/>
    </row>
    <row r="292" spans="5:5">
      <c r="E292" s="1708"/>
    </row>
    <row r="293" spans="5:5">
      <c r="E293" s="1708"/>
    </row>
    <row r="294" spans="5:5">
      <c r="E294" s="1708"/>
    </row>
    <row r="295" spans="5:5">
      <c r="E295" s="1708"/>
    </row>
    <row r="296" spans="5:5">
      <c r="E296" s="1708"/>
    </row>
    <row r="297" spans="5:5">
      <c r="E297" s="1708"/>
    </row>
    <row r="298" spans="5:5">
      <c r="E298" s="1708"/>
    </row>
    <row r="299" spans="5:5">
      <c r="E299" s="1708"/>
    </row>
    <row r="300" spans="5:5">
      <c r="E300" s="1708"/>
    </row>
    <row r="301" spans="5:5">
      <c r="E301" s="1708"/>
    </row>
    <row r="302" spans="5:5">
      <c r="E302" s="1708"/>
    </row>
    <row r="303" spans="5:5">
      <c r="E303" s="1708"/>
    </row>
    <row r="304" spans="5:5">
      <c r="E304" s="1708"/>
    </row>
    <row r="305" spans="5:5">
      <c r="E305" s="1708"/>
    </row>
    <row r="306" spans="5:5">
      <c r="E306" s="1708"/>
    </row>
    <row r="307" spans="5:5">
      <c r="E307" s="1708"/>
    </row>
    <row r="308" spans="5:5">
      <c r="E308" s="1708"/>
    </row>
    <row r="309" spans="5:5">
      <c r="E309" s="1708"/>
    </row>
    <row r="310" spans="5:5">
      <c r="E310" s="1708"/>
    </row>
    <row r="311" spans="5:5">
      <c r="E311" s="1708"/>
    </row>
    <row r="312" spans="5:5">
      <c r="E312" s="1708"/>
    </row>
    <row r="313" spans="5:5">
      <c r="E313" s="1708"/>
    </row>
    <row r="314" spans="5:5">
      <c r="E314" s="1708"/>
    </row>
    <row r="315" spans="5:5">
      <c r="E315" s="1708"/>
    </row>
    <row r="316" spans="5:5">
      <c r="E316" s="1708"/>
    </row>
    <row r="317" spans="5:5">
      <c r="E317" s="1708"/>
    </row>
    <row r="318" spans="5:5">
      <c r="E318" s="1708"/>
    </row>
    <row r="319" spans="5:5">
      <c r="E319" s="1708"/>
    </row>
    <row r="320" spans="5:5">
      <c r="E320" s="1708"/>
    </row>
    <row r="321" spans="5:5">
      <c r="E321" s="1708"/>
    </row>
    <row r="322" spans="5:5">
      <c r="E322" s="1708"/>
    </row>
    <row r="323" spans="5:5">
      <c r="E323" s="1708"/>
    </row>
    <row r="324" spans="5:5">
      <c r="E324" s="1708"/>
    </row>
    <row r="325" spans="5:5">
      <c r="E325" s="1708"/>
    </row>
    <row r="326" spans="5:5">
      <c r="E326" s="1708"/>
    </row>
    <row r="327" spans="5:5">
      <c r="E327" s="1708"/>
    </row>
    <row r="328" spans="5:5">
      <c r="E328" s="1708"/>
    </row>
    <row r="329" spans="5:5">
      <c r="E329" s="1708"/>
    </row>
    <row r="330" spans="5:5">
      <c r="E330" s="1708"/>
    </row>
    <row r="331" spans="5:5">
      <c r="E331" s="1708"/>
    </row>
    <row r="332" spans="5:5">
      <c r="E332" s="1708"/>
    </row>
    <row r="333" spans="5:5">
      <c r="E333" s="1708"/>
    </row>
    <row r="334" spans="5:5">
      <c r="E334" s="1708"/>
    </row>
    <row r="335" spans="5:5">
      <c r="E335" s="1708"/>
    </row>
    <row r="336" spans="5:5">
      <c r="E336" s="1708"/>
    </row>
    <row r="337" spans="5:5">
      <c r="E337" s="1708"/>
    </row>
    <row r="338" spans="5:5">
      <c r="E338" s="1708"/>
    </row>
    <row r="339" spans="5:5">
      <c r="E339" s="1708"/>
    </row>
    <row r="340" spans="5:5">
      <c r="E340" s="1708"/>
    </row>
    <row r="341" spans="5:5">
      <c r="E341" s="1708"/>
    </row>
    <row r="342" spans="5:5">
      <c r="E342" s="1708"/>
    </row>
    <row r="343" spans="5:5">
      <c r="E343" s="1708"/>
    </row>
    <row r="344" spans="5:5">
      <c r="E344" s="1708"/>
    </row>
    <row r="345" spans="5:5">
      <c r="E345" s="1708"/>
    </row>
    <row r="346" spans="5:5">
      <c r="E346" s="1708"/>
    </row>
    <row r="347" spans="5:5">
      <c r="E347" s="1708"/>
    </row>
    <row r="348" spans="5:5">
      <c r="E348" s="1708"/>
    </row>
    <row r="349" spans="5:5">
      <c r="E349" s="1708"/>
    </row>
    <row r="350" spans="5:5">
      <c r="E350" s="1708"/>
    </row>
    <row r="351" spans="5:5">
      <c r="E351" s="1708"/>
    </row>
    <row r="352" spans="5:5">
      <c r="E352" s="1708"/>
    </row>
    <row r="353" spans="5:5">
      <c r="E353" s="1708"/>
    </row>
    <row r="354" spans="5:5">
      <c r="E354" s="1708"/>
    </row>
    <row r="355" spans="5:5">
      <c r="E355" s="1708"/>
    </row>
    <row r="356" spans="5:5">
      <c r="E356" s="1708"/>
    </row>
    <row r="357" spans="5:5">
      <c r="E357" s="1708"/>
    </row>
    <row r="358" spans="5:5">
      <c r="E358" s="1708"/>
    </row>
    <row r="359" spans="5:5">
      <c r="E359" s="1708"/>
    </row>
    <row r="360" spans="5:5">
      <c r="E360" s="1708"/>
    </row>
    <row r="361" spans="5:5">
      <c r="E361" s="1708"/>
    </row>
    <row r="362" spans="5:5">
      <c r="E362" s="1708"/>
    </row>
    <row r="363" spans="5:5">
      <c r="E363" s="1708"/>
    </row>
    <row r="364" spans="5:5">
      <c r="E364" s="1708"/>
    </row>
    <row r="365" spans="5:5">
      <c r="E365" s="1708"/>
    </row>
    <row r="366" spans="5:5">
      <c r="E366" s="1708"/>
    </row>
    <row r="367" spans="5:5">
      <c r="E367" s="1708"/>
    </row>
    <row r="368" spans="5:5">
      <c r="E368" s="1708"/>
    </row>
    <row r="369" spans="5:5">
      <c r="E369" s="1708"/>
    </row>
    <row r="370" spans="5:5">
      <c r="E370" s="1708"/>
    </row>
    <row r="371" spans="5:5">
      <c r="E371" s="1708"/>
    </row>
    <row r="372" spans="5:5">
      <c r="E372" s="1708"/>
    </row>
    <row r="373" spans="5:5">
      <c r="E373" s="1708"/>
    </row>
    <row r="374" spans="5:5">
      <c r="E374" s="1708"/>
    </row>
    <row r="375" spans="5:5">
      <c r="E375" s="1708"/>
    </row>
    <row r="376" spans="5:5">
      <c r="E376" s="1708"/>
    </row>
    <row r="377" spans="5:5">
      <c r="E377" s="1708"/>
    </row>
    <row r="378" spans="5:5">
      <c r="E378" s="1708"/>
    </row>
    <row r="379" spans="5:5">
      <c r="E379" s="1708"/>
    </row>
    <row r="380" spans="5:5">
      <c r="E380" s="1708"/>
    </row>
    <row r="381" spans="5:5">
      <c r="E381" s="1708"/>
    </row>
    <row r="382" spans="5:5">
      <c r="E382" s="1708"/>
    </row>
    <row r="383" spans="5:5">
      <c r="E383" s="1708"/>
    </row>
    <row r="384" spans="5:5">
      <c r="E384" s="1708"/>
    </row>
    <row r="385" spans="5:5">
      <c r="E385" s="1708"/>
    </row>
    <row r="386" spans="5:5">
      <c r="E386" s="1708"/>
    </row>
    <row r="387" spans="5:5">
      <c r="E387" s="1708"/>
    </row>
  </sheetData>
  <mergeCells count="14">
    <mergeCell ref="A167:B167"/>
    <mergeCell ref="D167:E167"/>
    <mergeCell ref="A29:B29"/>
    <mergeCell ref="D29:E29"/>
    <mergeCell ref="A74:B74"/>
    <mergeCell ref="D74:E74"/>
    <mergeCell ref="A89:B89"/>
    <mergeCell ref="D89:E89"/>
    <mergeCell ref="A3:B3"/>
    <mergeCell ref="D3:E3"/>
    <mergeCell ref="A4:B4"/>
    <mergeCell ref="D4:E4"/>
    <mergeCell ref="A15:B15"/>
    <mergeCell ref="D15:E15"/>
  </mergeCells>
  <pageMargins left="0.59055118110236227" right="0.59055118110236227" top="0.78740157480314965" bottom="0.78740157480314965" header="0.31496062992125984" footer="0.31496062992125984"/>
  <pageSetup paperSize="9" scale="80" firstPageNumber="4" fitToHeight="6" orientation="portrait" useFirstPageNumber="1" r:id="rId1"/>
  <headerFooter alignWithMargins="0">
    <oddFooter>&amp;C&amp;"-,обычный"&amp;11&amp;P</oddFooter>
    <evenFooter>&amp;C5</evenFooter>
    <firstFooter>&amp;C4</first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3"/>
  <sheetViews>
    <sheetView zoomScaleNormal="100" zoomScaleSheetLayoutView="50" workbookViewId="0">
      <selection sqref="A1:N25"/>
    </sheetView>
  </sheetViews>
  <sheetFormatPr defaultColWidth="0" defaultRowHeight="12"/>
  <cols>
    <col min="1" max="1" width="8.5" style="755" customWidth="1"/>
    <col min="2" max="2" width="49.6640625" customWidth="1"/>
    <col min="3" max="3" width="9.83203125" customWidth="1"/>
    <col min="4" max="14" width="10.5" customWidth="1"/>
    <col min="15" max="15" width="11.6640625" customWidth="1"/>
    <col min="16" max="16" width="49.6640625" customWidth="1"/>
    <col min="17" max="21" width="12.33203125" customWidth="1"/>
  </cols>
  <sheetData>
    <row r="1" spans="1:16" ht="19.7" customHeight="1">
      <c r="A1" s="2025">
        <v>57</v>
      </c>
      <c r="B1" s="2026" t="s">
        <v>561</v>
      </c>
      <c r="C1" s="2026"/>
      <c r="D1" s="2026"/>
      <c r="E1" s="2026"/>
      <c r="F1" s="2026"/>
      <c r="G1" s="2026"/>
      <c r="H1" s="2026"/>
      <c r="I1" s="2026"/>
      <c r="J1" s="2026"/>
      <c r="K1" s="2026"/>
      <c r="L1" s="2026"/>
      <c r="M1" s="2026"/>
      <c r="N1" s="2026"/>
      <c r="O1" s="2026"/>
      <c r="P1" s="2026"/>
    </row>
    <row r="2" spans="1:16" ht="19.7" customHeight="1">
      <c r="A2" s="2025"/>
      <c r="B2" s="2027" t="s">
        <v>562</v>
      </c>
      <c r="C2" s="2027"/>
      <c r="D2" s="2027"/>
      <c r="E2" s="2027"/>
      <c r="F2" s="2027"/>
      <c r="G2" s="2027"/>
      <c r="H2" s="2027"/>
      <c r="I2" s="2027"/>
      <c r="J2" s="2027"/>
      <c r="K2" s="2027"/>
      <c r="L2" s="2027"/>
      <c r="M2" s="2027"/>
      <c r="N2" s="2027"/>
      <c r="O2" s="2027"/>
      <c r="P2" s="2027"/>
    </row>
    <row r="3" spans="1:16" ht="19.7" customHeight="1">
      <c r="A3" s="2025"/>
      <c r="B3" s="374"/>
      <c r="C3" s="375"/>
      <c r="D3" s="375"/>
      <c r="E3" s="376"/>
      <c r="F3" s="376"/>
      <c r="G3" s="376"/>
      <c r="H3" s="376"/>
      <c r="I3" s="376"/>
      <c r="J3" s="376"/>
      <c r="K3" s="376"/>
      <c r="L3" s="376"/>
      <c r="M3" s="376"/>
      <c r="N3" s="376"/>
      <c r="O3" s="376"/>
      <c r="P3" s="377" t="s">
        <v>563</v>
      </c>
    </row>
    <row r="4" spans="1:16" ht="19.7" customHeight="1">
      <c r="A4" s="2025"/>
      <c r="B4" s="378"/>
      <c r="C4" s="2017" t="s">
        <v>564</v>
      </c>
      <c r="D4" s="2028" t="s">
        <v>565</v>
      </c>
      <c r="E4" s="2029"/>
      <c r="F4" s="2029"/>
      <c r="G4" s="2029"/>
      <c r="H4" s="2029"/>
      <c r="I4" s="2029"/>
      <c r="J4" s="2029"/>
      <c r="K4" s="2029"/>
      <c r="L4" s="2029"/>
      <c r="M4" s="2029"/>
      <c r="N4" s="2029"/>
      <c r="O4" s="2030"/>
      <c r="P4" s="303"/>
    </row>
    <row r="5" spans="1:16" ht="19.7" customHeight="1">
      <c r="A5" s="2025"/>
      <c r="B5" s="380"/>
      <c r="C5" s="2018"/>
      <c r="D5" s="2031" t="s">
        <v>566</v>
      </c>
      <c r="E5" s="2032"/>
      <c r="F5" s="2032"/>
      <c r="G5" s="2032"/>
      <c r="H5" s="2032"/>
      <c r="I5" s="2032"/>
      <c r="J5" s="2032"/>
      <c r="K5" s="2032"/>
      <c r="L5" s="2032"/>
      <c r="M5" s="2032"/>
      <c r="N5" s="2032"/>
      <c r="O5" s="2033"/>
      <c r="P5" s="308"/>
    </row>
    <row r="6" spans="1:16" ht="31.35" customHeight="1">
      <c r="A6" s="2025"/>
      <c r="B6" s="381"/>
      <c r="C6" s="310" t="s">
        <v>425</v>
      </c>
      <c r="D6" s="382">
        <v>2010</v>
      </c>
      <c r="E6" s="383">
        <v>2011</v>
      </c>
      <c r="F6" s="383">
        <v>2012</v>
      </c>
      <c r="G6" s="383">
        <v>2013</v>
      </c>
      <c r="H6" s="383">
        <v>2014</v>
      </c>
      <c r="I6" s="383">
        <v>2015</v>
      </c>
      <c r="J6" s="383">
        <v>2016</v>
      </c>
      <c r="K6" s="382">
        <v>2017</v>
      </c>
      <c r="L6" s="382">
        <v>2018</v>
      </c>
      <c r="M6" s="382">
        <v>2019</v>
      </c>
      <c r="N6" s="384">
        <v>2020</v>
      </c>
      <c r="O6" s="384">
        <v>2021</v>
      </c>
      <c r="P6" s="385"/>
    </row>
    <row r="7" spans="1:16" ht="5.85" customHeight="1">
      <c r="A7" s="2025"/>
      <c r="B7" s="380"/>
      <c r="C7" s="380"/>
      <c r="D7" s="380"/>
      <c r="E7" s="386"/>
      <c r="F7" s="386"/>
      <c r="G7" s="386"/>
      <c r="H7" s="386"/>
      <c r="I7" s="386"/>
      <c r="J7" s="386"/>
      <c r="K7" s="386"/>
      <c r="L7" s="386"/>
      <c r="M7" s="387"/>
      <c r="N7" s="386"/>
      <c r="O7" s="386"/>
      <c r="P7" s="388"/>
    </row>
    <row r="8" spans="1:16" ht="18.95" customHeight="1">
      <c r="A8" s="2025"/>
      <c r="B8" s="389" t="s">
        <v>438</v>
      </c>
      <c r="C8" s="319" t="s">
        <v>439</v>
      </c>
      <c r="D8" s="333">
        <v>189373</v>
      </c>
      <c r="E8" s="333">
        <v>253485</v>
      </c>
      <c r="F8" s="333">
        <v>261707</v>
      </c>
      <c r="G8" s="333">
        <v>306998</v>
      </c>
      <c r="H8" s="333">
        <v>381227</v>
      </c>
      <c r="I8" s="333">
        <v>558788</v>
      </c>
      <c r="J8" s="333">
        <v>655569</v>
      </c>
      <c r="K8" s="333">
        <v>727352</v>
      </c>
      <c r="L8" s="333">
        <v>871971</v>
      </c>
      <c r="M8" s="390">
        <v>866138</v>
      </c>
      <c r="N8" s="391">
        <v>915800</v>
      </c>
      <c r="O8" s="391">
        <v>1396848</v>
      </c>
      <c r="P8" s="323" t="s">
        <v>567</v>
      </c>
    </row>
    <row r="9" spans="1:16" ht="36.200000000000003" customHeight="1">
      <c r="A9" s="2025"/>
      <c r="B9" s="331" t="s">
        <v>441</v>
      </c>
      <c r="C9" s="319" t="s">
        <v>442</v>
      </c>
      <c r="D9" s="333">
        <v>118720</v>
      </c>
      <c r="E9" s="333">
        <v>156001</v>
      </c>
      <c r="F9" s="333">
        <v>151486</v>
      </c>
      <c r="G9" s="333">
        <v>153957</v>
      </c>
      <c r="H9" s="333">
        <v>156192</v>
      </c>
      <c r="I9" s="333">
        <v>186194</v>
      </c>
      <c r="J9" s="333">
        <v>253770</v>
      </c>
      <c r="K9" s="333">
        <v>344157</v>
      </c>
      <c r="L9" s="333">
        <v>415497</v>
      </c>
      <c r="M9" s="390">
        <v>432934</v>
      </c>
      <c r="N9" s="391">
        <v>376280</v>
      </c>
      <c r="O9" s="391">
        <v>685827</v>
      </c>
      <c r="P9" s="323" t="s">
        <v>568</v>
      </c>
    </row>
    <row r="10" spans="1:16" ht="18.95" customHeight="1">
      <c r="A10" s="2025"/>
      <c r="B10" s="331" t="s">
        <v>444</v>
      </c>
      <c r="C10" s="326" t="s">
        <v>445</v>
      </c>
      <c r="D10" s="333">
        <v>792317</v>
      </c>
      <c r="E10" s="333">
        <v>948757</v>
      </c>
      <c r="F10" s="333">
        <v>952726</v>
      </c>
      <c r="G10" s="333">
        <v>883426</v>
      </c>
      <c r="H10" s="333">
        <v>975675</v>
      </c>
      <c r="I10" s="333">
        <v>1206047</v>
      </c>
      <c r="J10" s="333">
        <v>1458786</v>
      </c>
      <c r="K10" s="333">
        <v>1805097</v>
      </c>
      <c r="L10" s="333">
        <v>2060485</v>
      </c>
      <c r="M10" s="390">
        <v>2142939</v>
      </c>
      <c r="N10" s="391">
        <v>2124480</v>
      </c>
      <c r="O10" s="391">
        <v>2822869</v>
      </c>
      <c r="P10" s="323" t="s">
        <v>446</v>
      </c>
    </row>
    <row r="11" spans="1:16" ht="36.200000000000003" customHeight="1">
      <c r="A11" s="2025"/>
      <c r="B11" s="331" t="s">
        <v>569</v>
      </c>
      <c r="C11" s="326" t="s">
        <v>448</v>
      </c>
      <c r="D11" s="333">
        <v>93571</v>
      </c>
      <c r="E11" s="333">
        <v>123383</v>
      </c>
      <c r="F11" s="333">
        <v>137976</v>
      </c>
      <c r="G11" s="333">
        <v>134516</v>
      </c>
      <c r="H11" s="333">
        <v>148408</v>
      </c>
      <c r="I11" s="333">
        <v>176768</v>
      </c>
      <c r="J11" s="333">
        <v>242236</v>
      </c>
      <c r="K11" s="333">
        <v>283985</v>
      </c>
      <c r="L11" s="333">
        <v>367726</v>
      </c>
      <c r="M11" s="390">
        <v>404020</v>
      </c>
      <c r="N11" s="391">
        <v>402584</v>
      </c>
      <c r="O11" s="391">
        <v>605474</v>
      </c>
      <c r="P11" s="323" t="s">
        <v>449</v>
      </c>
    </row>
    <row r="12" spans="1:16" ht="36.200000000000003" customHeight="1">
      <c r="A12" s="2025"/>
      <c r="B12" s="331" t="s">
        <v>450</v>
      </c>
      <c r="C12" s="326" t="s">
        <v>451</v>
      </c>
      <c r="D12" s="333">
        <v>24060</v>
      </c>
      <c r="E12" s="333">
        <v>24831</v>
      </c>
      <c r="F12" s="333">
        <v>22859</v>
      </c>
      <c r="G12" s="333">
        <v>21334</v>
      </c>
      <c r="H12" s="333">
        <v>23465</v>
      </c>
      <c r="I12" s="333">
        <v>26982</v>
      </c>
      <c r="J12" s="333">
        <v>30680</v>
      </c>
      <c r="K12" s="333">
        <v>37104</v>
      </c>
      <c r="L12" s="333">
        <v>44362</v>
      </c>
      <c r="M12" s="390">
        <v>53485</v>
      </c>
      <c r="N12" s="391">
        <v>59267</v>
      </c>
      <c r="O12" s="391">
        <v>69082</v>
      </c>
      <c r="P12" s="323" t="s">
        <v>570</v>
      </c>
    </row>
    <row r="13" spans="1:16" ht="18.95" customHeight="1">
      <c r="A13" s="2025"/>
      <c r="B13" s="334" t="s">
        <v>453</v>
      </c>
      <c r="C13" s="326" t="s">
        <v>454</v>
      </c>
      <c r="D13" s="333">
        <v>132351</v>
      </c>
      <c r="E13" s="333">
        <v>159378</v>
      </c>
      <c r="F13" s="333">
        <v>178225</v>
      </c>
      <c r="G13" s="333">
        <v>167196</v>
      </c>
      <c r="H13" s="333">
        <v>162551</v>
      </c>
      <c r="I13" s="333">
        <v>188595</v>
      </c>
      <c r="J13" s="333">
        <v>240327</v>
      </c>
      <c r="K13" s="333">
        <v>326496</v>
      </c>
      <c r="L13" s="333">
        <v>428010</v>
      </c>
      <c r="M13" s="390">
        <v>570979</v>
      </c>
      <c r="N13" s="391">
        <v>641899</v>
      </c>
      <c r="O13" s="391">
        <v>802468</v>
      </c>
      <c r="P13" s="327" t="s">
        <v>455</v>
      </c>
    </row>
    <row r="14" spans="1:16" ht="36.200000000000003" customHeight="1">
      <c r="A14" s="2025"/>
      <c r="B14" s="331" t="s">
        <v>526</v>
      </c>
      <c r="C14" s="326" t="s">
        <v>457</v>
      </c>
      <c r="D14" s="333">
        <v>283566</v>
      </c>
      <c r="E14" s="333">
        <v>347459</v>
      </c>
      <c r="F14" s="333">
        <v>382352</v>
      </c>
      <c r="G14" s="333">
        <v>391144</v>
      </c>
      <c r="H14" s="333">
        <v>442955</v>
      </c>
      <c r="I14" s="333">
        <v>549163</v>
      </c>
      <c r="J14" s="333">
        <v>645171</v>
      </c>
      <c r="K14" s="333">
        <v>832350</v>
      </c>
      <c r="L14" s="333">
        <v>958380</v>
      </c>
      <c r="M14" s="390">
        <v>1057539</v>
      </c>
      <c r="N14" s="391">
        <v>1167438</v>
      </c>
      <c r="O14" s="391">
        <v>1512304</v>
      </c>
      <c r="P14" s="323" t="s">
        <v>571</v>
      </c>
    </row>
    <row r="15" spans="1:16" ht="36.200000000000003" customHeight="1">
      <c r="A15" s="2025"/>
      <c r="B15" s="331" t="s">
        <v>460</v>
      </c>
      <c r="C15" s="326" t="s">
        <v>461</v>
      </c>
      <c r="D15" s="333">
        <v>161779</v>
      </c>
      <c r="E15" s="333">
        <v>205952</v>
      </c>
      <c r="F15" s="333">
        <v>212286</v>
      </c>
      <c r="G15" s="333">
        <v>219891</v>
      </c>
      <c r="H15" s="333">
        <v>217287</v>
      </c>
      <c r="I15" s="333">
        <v>295634</v>
      </c>
      <c r="J15" s="333">
        <v>341938</v>
      </c>
      <c r="K15" s="333">
        <v>420484</v>
      </c>
      <c r="L15" s="333">
        <v>503326</v>
      </c>
      <c r="M15" s="390">
        <v>582500</v>
      </c>
      <c r="N15" s="391">
        <v>594010</v>
      </c>
      <c r="O15" s="391">
        <v>669354</v>
      </c>
      <c r="P15" s="323" t="s">
        <v>462</v>
      </c>
    </row>
    <row r="16" spans="1:16" ht="36.200000000000003" customHeight="1">
      <c r="A16" s="2025"/>
      <c r="B16" s="331" t="s">
        <v>517</v>
      </c>
      <c r="C16" s="326" t="s">
        <v>464</v>
      </c>
      <c r="D16" s="333">
        <v>19910</v>
      </c>
      <c r="E16" s="333">
        <v>22234</v>
      </c>
      <c r="F16" s="333">
        <v>22024</v>
      </c>
      <c r="G16" s="333">
        <v>21917</v>
      </c>
      <c r="H16" s="333">
        <v>21438</v>
      </c>
      <c r="I16" s="333">
        <v>25458</v>
      </c>
      <c r="J16" s="333">
        <v>32637</v>
      </c>
      <c r="K16" s="333">
        <v>37737</v>
      </c>
      <c r="L16" s="333">
        <v>50183</v>
      </c>
      <c r="M16" s="390">
        <v>70635</v>
      </c>
      <c r="N16" s="391">
        <v>59063</v>
      </c>
      <c r="O16" s="391">
        <v>92985</v>
      </c>
      <c r="P16" s="323" t="s">
        <v>572</v>
      </c>
    </row>
    <row r="17" spans="1:16" ht="18.95" customHeight="1">
      <c r="A17" s="2025"/>
      <c r="B17" s="318" t="s">
        <v>466</v>
      </c>
      <c r="C17" s="326" t="s">
        <v>467</v>
      </c>
      <c r="D17" s="333">
        <v>68300</v>
      </c>
      <c r="E17" s="333">
        <v>79133</v>
      </c>
      <c r="F17" s="333">
        <v>88595</v>
      </c>
      <c r="G17" s="333">
        <v>97499</v>
      </c>
      <c r="H17" s="333">
        <v>105116</v>
      </c>
      <c r="I17" s="333">
        <v>142223</v>
      </c>
      <c r="J17" s="333">
        <v>182886</v>
      </c>
      <c r="K17" s="333">
        <v>225659</v>
      </c>
      <c r="L17" s="333">
        <v>287068</v>
      </c>
      <c r="M17" s="390">
        <v>374510</v>
      </c>
      <c r="N17" s="391">
        <v>400927</v>
      </c>
      <c r="O17" s="391">
        <v>480697</v>
      </c>
      <c r="P17" s="323" t="s">
        <v>573</v>
      </c>
    </row>
    <row r="18" spans="1:16" ht="18.95" customHeight="1">
      <c r="A18" s="2025"/>
      <c r="B18" s="318" t="s">
        <v>469</v>
      </c>
      <c r="C18" s="326" t="s">
        <v>470</v>
      </c>
      <c r="D18" s="333">
        <v>98888</v>
      </c>
      <c r="E18" s="333">
        <v>95165</v>
      </c>
      <c r="F18" s="333">
        <v>98044</v>
      </c>
      <c r="G18" s="333">
        <v>104206</v>
      </c>
      <c r="H18" s="333">
        <v>116826</v>
      </c>
      <c r="I18" s="333">
        <v>107764</v>
      </c>
      <c r="J18" s="333">
        <v>107615</v>
      </c>
      <c r="K18" s="333">
        <v>123165</v>
      </c>
      <c r="L18" s="333">
        <v>150761</v>
      </c>
      <c r="M18" s="390">
        <v>184026</v>
      </c>
      <c r="N18" s="391">
        <v>202370</v>
      </c>
      <c r="O18" s="391">
        <v>243420</v>
      </c>
      <c r="P18" s="323" t="s">
        <v>471</v>
      </c>
    </row>
    <row r="19" spans="1:16" ht="18.95" customHeight="1">
      <c r="A19" s="2025"/>
      <c r="B19" s="331" t="s">
        <v>472</v>
      </c>
      <c r="C19" s="326" t="s">
        <v>473</v>
      </c>
      <c r="D19" s="333">
        <v>90082</v>
      </c>
      <c r="E19" s="333">
        <v>108877</v>
      </c>
      <c r="F19" s="333">
        <v>121293</v>
      </c>
      <c r="G19" s="333">
        <v>135283</v>
      </c>
      <c r="H19" s="333">
        <v>139848</v>
      </c>
      <c r="I19" s="333">
        <v>176078</v>
      </c>
      <c r="J19" s="333">
        <v>208144</v>
      </c>
      <c r="K19" s="333">
        <v>238141</v>
      </c>
      <c r="L19" s="333">
        <v>285495</v>
      </c>
      <c r="M19" s="390">
        <v>339956</v>
      </c>
      <c r="N19" s="391">
        <v>377097</v>
      </c>
      <c r="O19" s="391">
        <v>421629</v>
      </c>
      <c r="P19" s="323" t="s">
        <v>474</v>
      </c>
    </row>
    <row r="20" spans="1:16" ht="36.200000000000003" customHeight="1">
      <c r="A20" s="2025"/>
      <c r="B20" s="331" t="s">
        <v>574</v>
      </c>
      <c r="C20" s="326" t="s">
        <v>477</v>
      </c>
      <c r="D20" s="333">
        <v>53946</v>
      </c>
      <c r="E20" s="333">
        <v>61701</v>
      </c>
      <c r="F20" s="333">
        <v>86000</v>
      </c>
      <c r="G20" s="333">
        <v>95510</v>
      </c>
      <c r="H20" s="333">
        <v>92230</v>
      </c>
      <c r="I20" s="333">
        <v>107124</v>
      </c>
      <c r="J20" s="333">
        <v>135141</v>
      </c>
      <c r="K20" s="333">
        <v>171630</v>
      </c>
      <c r="L20" s="333">
        <v>224773</v>
      </c>
      <c r="M20" s="390">
        <v>287831</v>
      </c>
      <c r="N20" s="391">
        <v>282662</v>
      </c>
      <c r="O20" s="391">
        <v>319463</v>
      </c>
      <c r="P20" s="323" t="s">
        <v>478</v>
      </c>
    </row>
    <row r="21" spans="1:16" ht="36.200000000000003" customHeight="1">
      <c r="A21" s="2025"/>
      <c r="B21" s="331" t="s">
        <v>479</v>
      </c>
      <c r="C21" s="326" t="s">
        <v>480</v>
      </c>
      <c r="D21" s="333">
        <v>24403</v>
      </c>
      <c r="E21" s="333">
        <v>30217</v>
      </c>
      <c r="F21" s="333">
        <v>33072</v>
      </c>
      <c r="G21" s="333">
        <v>35846</v>
      </c>
      <c r="H21" s="333">
        <v>35938</v>
      </c>
      <c r="I21" s="333">
        <v>43370</v>
      </c>
      <c r="J21" s="333">
        <v>59338</v>
      </c>
      <c r="K21" s="333">
        <v>70820</v>
      </c>
      <c r="L21" s="333">
        <v>97358</v>
      </c>
      <c r="M21" s="392">
        <v>123827</v>
      </c>
      <c r="N21" s="393">
        <v>118995</v>
      </c>
      <c r="O21" s="393">
        <v>134005</v>
      </c>
      <c r="P21" s="323" t="s">
        <v>481</v>
      </c>
    </row>
    <row r="22" spans="1:16" s="755" customFormat="1" ht="36.200000000000003" customHeight="1">
      <c r="A22" s="2025"/>
      <c r="B22" s="863" t="s">
        <v>482</v>
      </c>
      <c r="C22" s="574" t="s">
        <v>483</v>
      </c>
      <c r="D22" s="350">
        <v>69434</v>
      </c>
      <c r="E22" s="350">
        <v>71090</v>
      </c>
      <c r="F22" s="350">
        <v>82703</v>
      </c>
      <c r="G22" s="350">
        <v>90930</v>
      </c>
      <c r="H22" s="350">
        <v>117168</v>
      </c>
      <c r="I22" s="350">
        <v>147578</v>
      </c>
      <c r="J22" s="350">
        <v>182158</v>
      </c>
      <c r="K22" s="350">
        <v>236970</v>
      </c>
      <c r="L22" s="350">
        <v>295852</v>
      </c>
      <c r="M22" s="392">
        <v>353357</v>
      </c>
      <c r="N22" s="393">
        <v>393136</v>
      </c>
      <c r="O22" s="393">
        <v>432772</v>
      </c>
      <c r="P22" s="1614" t="s">
        <v>484</v>
      </c>
    </row>
    <row r="23" spans="1:16" ht="19.350000000000001" customHeight="1">
      <c r="A23" s="2025"/>
      <c r="B23" s="331" t="s">
        <v>215</v>
      </c>
      <c r="C23" s="326" t="s">
        <v>485</v>
      </c>
      <c r="D23" s="333">
        <v>80349</v>
      </c>
      <c r="E23" s="333">
        <v>87242</v>
      </c>
      <c r="F23" s="333">
        <v>101823</v>
      </c>
      <c r="G23" s="333">
        <v>107528</v>
      </c>
      <c r="H23" s="333">
        <v>106305</v>
      </c>
      <c r="I23" s="333">
        <v>119928</v>
      </c>
      <c r="J23" s="333">
        <v>132745</v>
      </c>
      <c r="K23" s="333">
        <v>180011</v>
      </c>
      <c r="L23" s="333">
        <v>214113</v>
      </c>
      <c r="M23" s="390">
        <v>242480</v>
      </c>
      <c r="N23" s="391">
        <v>261002</v>
      </c>
      <c r="O23" s="391">
        <v>330660</v>
      </c>
      <c r="P23" s="323" t="s">
        <v>486</v>
      </c>
    </row>
    <row r="24" spans="1:16" ht="36.200000000000003" customHeight="1">
      <c r="A24" s="2025"/>
      <c r="B24" s="331" t="s">
        <v>487</v>
      </c>
      <c r="C24" s="326" t="s">
        <v>488</v>
      </c>
      <c r="D24" s="333">
        <v>58478</v>
      </c>
      <c r="E24" s="333">
        <v>64303</v>
      </c>
      <c r="F24" s="333">
        <v>74131</v>
      </c>
      <c r="G24" s="333">
        <v>72603</v>
      </c>
      <c r="H24" s="333">
        <v>71755</v>
      </c>
      <c r="I24" s="333">
        <v>88636</v>
      </c>
      <c r="J24" s="333">
        <v>99304</v>
      </c>
      <c r="K24" s="333">
        <v>131970</v>
      </c>
      <c r="L24" s="333">
        <v>158857</v>
      </c>
      <c r="M24" s="390">
        <v>184663</v>
      </c>
      <c r="N24" s="391">
        <v>226737</v>
      </c>
      <c r="O24" s="391">
        <v>267948</v>
      </c>
      <c r="P24" s="323" t="s">
        <v>489</v>
      </c>
    </row>
    <row r="25" spans="1:16" ht="18.95" customHeight="1">
      <c r="A25" s="2025"/>
      <c r="B25" s="331" t="s">
        <v>519</v>
      </c>
      <c r="C25" s="335" t="s">
        <v>491</v>
      </c>
      <c r="D25" s="333">
        <v>9908</v>
      </c>
      <c r="E25" s="333">
        <v>12344</v>
      </c>
      <c r="F25" s="333">
        <v>17319</v>
      </c>
      <c r="G25" s="333">
        <v>19563</v>
      </c>
      <c r="H25" s="333">
        <v>19135</v>
      </c>
      <c r="I25" s="333">
        <v>20436</v>
      </c>
      <c r="J25" s="333">
        <v>23155</v>
      </c>
      <c r="K25" s="333">
        <v>28264</v>
      </c>
      <c r="L25" s="333">
        <v>34034</v>
      </c>
      <c r="M25" s="390">
        <v>39571</v>
      </c>
      <c r="N25" s="391">
        <v>37429</v>
      </c>
      <c r="O25" s="391">
        <v>50410</v>
      </c>
      <c r="P25" s="323" t="s">
        <v>575</v>
      </c>
    </row>
    <row r="26" spans="1:16" ht="18.95" customHeight="1">
      <c r="A26" s="2025"/>
      <c r="B26" s="331" t="s">
        <v>493</v>
      </c>
      <c r="C26" s="335" t="s">
        <v>494</v>
      </c>
      <c r="D26" s="333">
        <v>13130</v>
      </c>
      <c r="E26" s="333">
        <v>16256</v>
      </c>
      <c r="F26" s="333">
        <v>17953</v>
      </c>
      <c r="G26" s="333">
        <v>19820</v>
      </c>
      <c r="H26" s="333">
        <v>20508</v>
      </c>
      <c r="I26" s="333">
        <v>22475</v>
      </c>
      <c r="J26" s="333">
        <v>26694</v>
      </c>
      <c r="K26" s="333">
        <v>36028</v>
      </c>
      <c r="L26" s="333">
        <v>46364</v>
      </c>
      <c r="M26" s="390">
        <v>60407</v>
      </c>
      <c r="N26" s="391">
        <v>55406</v>
      </c>
      <c r="O26" s="391">
        <v>72040</v>
      </c>
      <c r="P26" s="323" t="s">
        <v>495</v>
      </c>
    </row>
    <row r="27" spans="1:16" ht="18.95" customHeight="1">
      <c r="A27" s="2025"/>
      <c r="B27" s="394" t="s">
        <v>576</v>
      </c>
      <c r="C27" s="394"/>
      <c r="D27" s="338">
        <v>2382565</v>
      </c>
      <c r="E27" s="345">
        <v>2867808</v>
      </c>
      <c r="F27" s="345">
        <v>3042574</v>
      </c>
      <c r="G27" s="345">
        <v>3079167</v>
      </c>
      <c r="H27" s="345">
        <v>3354027</v>
      </c>
      <c r="I27" s="345">
        <v>4189241</v>
      </c>
      <c r="J27" s="345">
        <v>5058294</v>
      </c>
      <c r="K27" s="345">
        <v>6257420</v>
      </c>
      <c r="L27" s="345">
        <v>7494615</v>
      </c>
      <c r="M27" s="395">
        <v>8371797</v>
      </c>
      <c r="N27" s="396">
        <v>8696582</v>
      </c>
      <c r="O27" s="397">
        <v>11410255</v>
      </c>
      <c r="P27" s="398" t="s">
        <v>577</v>
      </c>
    </row>
    <row r="28" spans="1:16" ht="19.7" customHeight="1">
      <c r="A28" s="2009">
        <v>58</v>
      </c>
      <c r="B28" s="298"/>
      <c r="C28" s="298"/>
      <c r="D28" s="298"/>
      <c r="E28" s="298"/>
      <c r="F28" s="298"/>
      <c r="G28" s="298"/>
      <c r="H28" s="298"/>
      <c r="I28" s="298"/>
      <c r="J28" s="2016" t="s">
        <v>578</v>
      </c>
      <c r="K28" s="2016"/>
      <c r="L28" s="2016"/>
      <c r="M28" s="2016"/>
      <c r="N28" s="2016"/>
      <c r="O28" s="2016"/>
      <c r="P28" s="2016"/>
    </row>
    <row r="29" spans="1:16" ht="19.7" customHeight="1">
      <c r="A29" s="2009"/>
      <c r="B29" s="399"/>
      <c r="C29" s="2017" t="s">
        <v>579</v>
      </c>
      <c r="D29" s="2019" t="s">
        <v>580</v>
      </c>
      <c r="E29" s="2020"/>
      <c r="F29" s="2020"/>
      <c r="G29" s="2020"/>
      <c r="H29" s="2020"/>
      <c r="I29" s="2020"/>
      <c r="J29" s="2020"/>
      <c r="K29" s="2020"/>
      <c r="L29" s="2020"/>
      <c r="M29" s="2020"/>
      <c r="N29" s="2020"/>
      <c r="O29" s="2021"/>
      <c r="P29" s="400"/>
    </row>
    <row r="30" spans="1:16" ht="19.7" customHeight="1">
      <c r="A30" s="2009"/>
      <c r="B30" s="401"/>
      <c r="C30" s="2018"/>
      <c r="D30" s="2022" t="s">
        <v>581</v>
      </c>
      <c r="E30" s="2023"/>
      <c r="F30" s="2023"/>
      <c r="G30" s="2023"/>
      <c r="H30" s="2023"/>
      <c r="I30" s="2023"/>
      <c r="J30" s="2023"/>
      <c r="K30" s="2023"/>
      <c r="L30" s="2023"/>
      <c r="M30" s="2023"/>
      <c r="N30" s="2023"/>
      <c r="O30" s="2024"/>
      <c r="P30" s="388"/>
    </row>
    <row r="31" spans="1:16" ht="31.35" customHeight="1">
      <c r="A31" s="2009"/>
      <c r="B31" s="402"/>
      <c r="C31" s="310" t="s">
        <v>425</v>
      </c>
      <c r="D31" s="403">
        <v>2010</v>
      </c>
      <c r="E31" s="403">
        <v>2011</v>
      </c>
      <c r="F31" s="403">
        <v>2012</v>
      </c>
      <c r="G31" s="403">
        <v>2013</v>
      </c>
      <c r="H31" s="403">
        <v>2014</v>
      </c>
      <c r="I31" s="403">
        <v>2015</v>
      </c>
      <c r="J31" s="403">
        <v>2016</v>
      </c>
      <c r="K31" s="403">
        <v>2017</v>
      </c>
      <c r="L31" s="403">
        <v>2018</v>
      </c>
      <c r="M31" s="403">
        <v>2019</v>
      </c>
      <c r="N31" s="404">
        <v>2020</v>
      </c>
      <c r="O31" s="384">
        <v>2021</v>
      </c>
      <c r="P31" s="385"/>
    </row>
    <row r="32" spans="1:16" ht="5.85" customHeight="1">
      <c r="A32" s="2009"/>
      <c r="B32" s="380"/>
      <c r="C32" s="380"/>
      <c r="D32" s="387"/>
      <c r="E32" s="386"/>
      <c r="F32" s="376"/>
      <c r="G32" s="376"/>
      <c r="H32" s="376"/>
      <c r="I32" s="376"/>
      <c r="J32" s="376"/>
      <c r="K32" s="405"/>
      <c r="L32" s="405"/>
      <c r="M32" s="405"/>
      <c r="N32" s="386"/>
      <c r="O32" s="386"/>
      <c r="P32" s="388"/>
    </row>
    <row r="33" spans="1:16" ht="21.2" customHeight="1">
      <c r="A33" s="2009"/>
      <c r="B33" s="389" t="s">
        <v>438</v>
      </c>
      <c r="C33" s="326" t="s">
        <v>439</v>
      </c>
      <c r="D33" s="406">
        <v>7.9</v>
      </c>
      <c r="E33" s="390">
        <v>8.8000000000000007</v>
      </c>
      <c r="F33" s="406">
        <v>8.6</v>
      </c>
      <c r="G33" s="407">
        <v>10</v>
      </c>
      <c r="H33" s="408">
        <v>11.4</v>
      </c>
      <c r="I33" s="409">
        <v>13.3</v>
      </c>
      <c r="J33" s="407">
        <v>13</v>
      </c>
      <c r="K33" s="410">
        <v>11.6</v>
      </c>
      <c r="L33" s="410">
        <v>11.6</v>
      </c>
      <c r="M33" s="410">
        <v>10.4</v>
      </c>
      <c r="N33" s="390">
        <v>10.5</v>
      </c>
      <c r="O33" s="390">
        <v>12.3</v>
      </c>
      <c r="P33" s="323" t="s">
        <v>567</v>
      </c>
    </row>
    <row r="34" spans="1:16" ht="38.25" customHeight="1">
      <c r="A34" s="2009"/>
      <c r="B34" s="331" t="s">
        <v>441</v>
      </c>
      <c r="C34" s="326" t="s">
        <v>442</v>
      </c>
      <c r="D34" s="411">
        <v>5</v>
      </c>
      <c r="E34" s="390">
        <v>5.4</v>
      </c>
      <c r="F34" s="406">
        <v>5</v>
      </c>
      <c r="G34" s="410">
        <v>5</v>
      </c>
      <c r="H34" s="390">
        <v>4.7</v>
      </c>
      <c r="I34" s="390">
        <v>4.5</v>
      </c>
      <c r="J34" s="406">
        <v>5</v>
      </c>
      <c r="K34" s="412">
        <v>5.5</v>
      </c>
      <c r="L34" s="412">
        <v>5.5</v>
      </c>
      <c r="M34" s="412">
        <v>5.2</v>
      </c>
      <c r="N34" s="406">
        <v>4.3</v>
      </c>
      <c r="O34" s="406">
        <v>6</v>
      </c>
      <c r="P34" s="323" t="s">
        <v>568</v>
      </c>
    </row>
    <row r="35" spans="1:16" ht="21.2" customHeight="1">
      <c r="A35" s="2009"/>
      <c r="B35" s="331" t="s">
        <v>444</v>
      </c>
      <c r="C35" s="326" t="s">
        <v>445</v>
      </c>
      <c r="D35" s="406">
        <v>33.299999999999997</v>
      </c>
      <c r="E35" s="390">
        <v>33.1</v>
      </c>
      <c r="F35" s="390">
        <v>31.3</v>
      </c>
      <c r="G35" s="413">
        <v>28.7</v>
      </c>
      <c r="H35" s="413">
        <v>29.1</v>
      </c>
      <c r="I35" s="413">
        <v>28.8</v>
      </c>
      <c r="J35" s="410">
        <v>28.8</v>
      </c>
      <c r="K35" s="410">
        <v>28.8</v>
      </c>
      <c r="L35" s="410">
        <v>27.5</v>
      </c>
      <c r="M35" s="410">
        <v>25.6</v>
      </c>
      <c r="N35" s="390">
        <v>24.4</v>
      </c>
      <c r="O35" s="390">
        <v>24.7</v>
      </c>
      <c r="P35" s="323" t="s">
        <v>446</v>
      </c>
    </row>
    <row r="36" spans="1:16" ht="38.25" customHeight="1">
      <c r="A36" s="2009"/>
      <c r="B36" s="331" t="s">
        <v>569</v>
      </c>
      <c r="C36" s="326" t="s">
        <v>448</v>
      </c>
      <c r="D36" s="406">
        <v>3.9</v>
      </c>
      <c r="E36" s="390">
        <v>4.3</v>
      </c>
      <c r="F36" s="390">
        <v>4.5</v>
      </c>
      <c r="G36" s="413">
        <v>4.4000000000000004</v>
      </c>
      <c r="H36" s="390">
        <v>4.4000000000000004</v>
      </c>
      <c r="I36" s="390">
        <v>4.2</v>
      </c>
      <c r="J36" s="406">
        <v>4.8</v>
      </c>
      <c r="K36" s="412">
        <v>4.5</v>
      </c>
      <c r="L36" s="412">
        <v>4.9000000000000004</v>
      </c>
      <c r="M36" s="412">
        <v>4.8</v>
      </c>
      <c r="N36" s="390">
        <v>4.5999999999999996</v>
      </c>
      <c r="O36" s="390">
        <v>5.3</v>
      </c>
      <c r="P36" s="323" t="s">
        <v>449</v>
      </c>
    </row>
    <row r="37" spans="1:16" ht="38.25" customHeight="1">
      <c r="A37" s="2009"/>
      <c r="B37" s="331" t="s">
        <v>450</v>
      </c>
      <c r="C37" s="326" t="s">
        <v>451</v>
      </c>
      <c r="D37" s="406">
        <v>1</v>
      </c>
      <c r="E37" s="390">
        <v>0.9</v>
      </c>
      <c r="F37" s="390">
        <v>0.8</v>
      </c>
      <c r="G37" s="413">
        <v>0.7</v>
      </c>
      <c r="H37" s="390">
        <v>0.7</v>
      </c>
      <c r="I37" s="390">
        <v>0.6</v>
      </c>
      <c r="J37" s="406">
        <v>0.6</v>
      </c>
      <c r="K37" s="412">
        <v>0.6</v>
      </c>
      <c r="L37" s="412">
        <v>0.6</v>
      </c>
      <c r="M37" s="412">
        <v>0.6</v>
      </c>
      <c r="N37" s="390">
        <v>0.7</v>
      </c>
      <c r="O37" s="390">
        <v>0.6</v>
      </c>
      <c r="P37" s="323" t="s">
        <v>570</v>
      </c>
    </row>
    <row r="38" spans="1:16" ht="21.2" customHeight="1">
      <c r="A38" s="2009"/>
      <c r="B38" s="334" t="s">
        <v>453</v>
      </c>
      <c r="C38" s="326" t="s">
        <v>454</v>
      </c>
      <c r="D38" s="390">
        <v>5.6</v>
      </c>
      <c r="E38" s="390">
        <v>5.6</v>
      </c>
      <c r="F38" s="390">
        <v>5.9</v>
      </c>
      <c r="G38" s="413">
        <v>5.4</v>
      </c>
      <c r="H38" s="390">
        <v>4.8</v>
      </c>
      <c r="I38" s="390">
        <v>4.5</v>
      </c>
      <c r="J38" s="406">
        <v>4.7</v>
      </c>
      <c r="K38" s="412">
        <v>5.2</v>
      </c>
      <c r="L38" s="412">
        <v>5.7</v>
      </c>
      <c r="M38" s="412">
        <v>6.8</v>
      </c>
      <c r="N38" s="390">
        <v>7.4</v>
      </c>
      <c r="O38" s="406">
        <v>7</v>
      </c>
      <c r="P38" s="327" t="s">
        <v>455</v>
      </c>
    </row>
    <row r="39" spans="1:16" ht="38.25" customHeight="1">
      <c r="A39" s="2009"/>
      <c r="B39" s="331" t="s">
        <v>526</v>
      </c>
      <c r="C39" s="326" t="s">
        <v>457</v>
      </c>
      <c r="D39" s="406">
        <v>11.9</v>
      </c>
      <c r="E39" s="390">
        <v>12.1</v>
      </c>
      <c r="F39" s="390">
        <v>12.6</v>
      </c>
      <c r="G39" s="413">
        <v>12.7</v>
      </c>
      <c r="H39" s="390">
        <v>13.2</v>
      </c>
      <c r="I39" s="390">
        <v>13.1</v>
      </c>
      <c r="J39" s="406">
        <v>12.8</v>
      </c>
      <c r="K39" s="412">
        <v>13.3</v>
      </c>
      <c r="L39" s="412">
        <v>12.8</v>
      </c>
      <c r="M39" s="412">
        <v>12.6</v>
      </c>
      <c r="N39" s="390">
        <v>13.4</v>
      </c>
      <c r="O39" s="390">
        <v>13.3</v>
      </c>
      <c r="P39" s="323" t="s">
        <v>571</v>
      </c>
    </row>
    <row r="40" spans="1:16" ht="38.25" customHeight="1">
      <c r="A40" s="2009"/>
      <c r="B40" s="331" t="s">
        <v>460</v>
      </c>
      <c r="C40" s="326" t="s">
        <v>461</v>
      </c>
      <c r="D40" s="390">
        <v>6.8</v>
      </c>
      <c r="E40" s="390">
        <v>7.2</v>
      </c>
      <c r="F40" s="406">
        <v>7</v>
      </c>
      <c r="G40" s="413">
        <v>7.1</v>
      </c>
      <c r="H40" s="390">
        <v>6.5</v>
      </c>
      <c r="I40" s="390">
        <v>7.1</v>
      </c>
      <c r="J40" s="406">
        <v>6.8</v>
      </c>
      <c r="K40" s="412">
        <v>6.7</v>
      </c>
      <c r="L40" s="412">
        <v>6.7</v>
      </c>
      <c r="M40" s="412">
        <v>7</v>
      </c>
      <c r="N40" s="390">
        <v>6.8</v>
      </c>
      <c r="O40" s="390">
        <v>5.9</v>
      </c>
      <c r="P40" s="323" t="s">
        <v>462</v>
      </c>
    </row>
    <row r="41" spans="1:16" ht="38.25" customHeight="1">
      <c r="A41" s="2009"/>
      <c r="B41" s="331" t="s">
        <v>517</v>
      </c>
      <c r="C41" s="326" t="s">
        <v>464</v>
      </c>
      <c r="D41" s="390">
        <v>0.8</v>
      </c>
      <c r="E41" s="390">
        <v>0.8</v>
      </c>
      <c r="F41" s="390">
        <v>0.7</v>
      </c>
      <c r="G41" s="413">
        <v>0.7</v>
      </c>
      <c r="H41" s="390">
        <v>0.6</v>
      </c>
      <c r="I41" s="390">
        <v>0.6</v>
      </c>
      <c r="J41" s="406">
        <v>0.6</v>
      </c>
      <c r="K41" s="412">
        <v>0.6</v>
      </c>
      <c r="L41" s="412">
        <v>0.7</v>
      </c>
      <c r="M41" s="412">
        <v>0.8</v>
      </c>
      <c r="N41" s="390">
        <v>0.7</v>
      </c>
      <c r="O41" s="390">
        <v>0.8</v>
      </c>
      <c r="P41" s="323" t="s">
        <v>572</v>
      </c>
    </row>
    <row r="42" spans="1:16" ht="21.2" customHeight="1">
      <c r="A42" s="2009"/>
      <c r="B42" s="318" t="s">
        <v>466</v>
      </c>
      <c r="C42" s="326" t="s">
        <v>467</v>
      </c>
      <c r="D42" s="390">
        <v>2.9</v>
      </c>
      <c r="E42" s="390">
        <v>2.8</v>
      </c>
      <c r="F42" s="390">
        <v>2.9</v>
      </c>
      <c r="G42" s="413">
        <v>3.2</v>
      </c>
      <c r="H42" s="390">
        <v>3.1</v>
      </c>
      <c r="I42" s="390">
        <v>3.4</v>
      </c>
      <c r="J42" s="406">
        <v>3.6</v>
      </c>
      <c r="K42" s="412">
        <v>3.6</v>
      </c>
      <c r="L42" s="412">
        <v>3.8</v>
      </c>
      <c r="M42" s="412">
        <v>4.5</v>
      </c>
      <c r="N42" s="390">
        <v>4.5999999999999996</v>
      </c>
      <c r="O42" s="390">
        <v>4.2</v>
      </c>
      <c r="P42" s="323" t="s">
        <v>573</v>
      </c>
    </row>
    <row r="43" spans="1:16" ht="21.2" customHeight="1">
      <c r="A43" s="2009"/>
      <c r="B43" s="318" t="s">
        <v>469</v>
      </c>
      <c r="C43" s="326" t="s">
        <v>470</v>
      </c>
      <c r="D43" s="390">
        <v>4.0999999999999996</v>
      </c>
      <c r="E43" s="390">
        <v>3.3</v>
      </c>
      <c r="F43" s="406">
        <v>3.2</v>
      </c>
      <c r="G43" s="413">
        <v>3.4</v>
      </c>
      <c r="H43" s="390">
        <v>3.5</v>
      </c>
      <c r="I43" s="390">
        <v>2.6</v>
      </c>
      <c r="J43" s="406">
        <v>2.1</v>
      </c>
      <c r="K43" s="412">
        <v>2</v>
      </c>
      <c r="L43" s="412">
        <v>2</v>
      </c>
      <c r="M43" s="412">
        <v>2.2000000000000002</v>
      </c>
      <c r="N43" s="390">
        <v>2.2999999999999998</v>
      </c>
      <c r="O43" s="390">
        <v>2.1</v>
      </c>
      <c r="P43" s="323" t="s">
        <v>471</v>
      </c>
    </row>
    <row r="44" spans="1:16" ht="21.2" customHeight="1">
      <c r="A44" s="2009"/>
      <c r="B44" s="331" t="s">
        <v>472</v>
      </c>
      <c r="C44" s="326" t="s">
        <v>473</v>
      </c>
      <c r="D44" s="390">
        <v>3.8</v>
      </c>
      <c r="E44" s="390">
        <v>3.8</v>
      </c>
      <c r="F44" s="406">
        <v>4</v>
      </c>
      <c r="G44" s="413">
        <v>4.4000000000000004</v>
      </c>
      <c r="H44" s="390">
        <v>4.2</v>
      </c>
      <c r="I44" s="390">
        <v>4.2</v>
      </c>
      <c r="J44" s="406">
        <v>4.0999999999999996</v>
      </c>
      <c r="K44" s="412">
        <v>3.8</v>
      </c>
      <c r="L44" s="412">
        <v>3.8</v>
      </c>
      <c r="M44" s="412">
        <v>4.0999999999999996</v>
      </c>
      <c r="N44" s="390">
        <v>4.3999999999999995</v>
      </c>
      <c r="O44" s="390">
        <v>3.7</v>
      </c>
      <c r="P44" s="323" t="s">
        <v>474</v>
      </c>
    </row>
    <row r="45" spans="1:16" ht="38.25" customHeight="1">
      <c r="A45" s="2009"/>
      <c r="B45" s="331" t="s">
        <v>582</v>
      </c>
      <c r="C45" s="326" t="s">
        <v>477</v>
      </c>
      <c r="D45" s="390">
        <v>2.2999999999999998</v>
      </c>
      <c r="E45" s="390">
        <v>2.1</v>
      </c>
      <c r="F45" s="390">
        <v>2.8</v>
      </c>
      <c r="G45" s="413">
        <v>3.1</v>
      </c>
      <c r="H45" s="390">
        <v>2.7</v>
      </c>
      <c r="I45" s="390">
        <v>2.6</v>
      </c>
      <c r="J45" s="406">
        <v>2.7</v>
      </c>
      <c r="K45" s="412">
        <v>2.8000000000000003</v>
      </c>
      <c r="L45" s="412">
        <v>3</v>
      </c>
      <c r="M45" s="412">
        <v>3.4</v>
      </c>
      <c r="N45" s="390">
        <v>3.3</v>
      </c>
      <c r="O45" s="390">
        <v>2.8</v>
      </c>
      <c r="P45" s="323" t="s">
        <v>478</v>
      </c>
    </row>
    <row r="46" spans="1:16" ht="38.25" customHeight="1">
      <c r="A46" s="2009"/>
      <c r="B46" s="331" t="s">
        <v>479</v>
      </c>
      <c r="C46" s="326" t="s">
        <v>480</v>
      </c>
      <c r="D46" s="412">
        <v>1</v>
      </c>
      <c r="E46" s="392">
        <v>1.1000000000000001</v>
      </c>
      <c r="F46" s="412">
        <v>1.1000000000000001</v>
      </c>
      <c r="G46" s="413">
        <v>1.2</v>
      </c>
      <c r="H46" s="390">
        <v>1.1000000000000001</v>
      </c>
      <c r="I46" s="406">
        <v>1</v>
      </c>
      <c r="J46" s="406">
        <v>1.2</v>
      </c>
      <c r="K46" s="412">
        <v>1.1000000000000001</v>
      </c>
      <c r="L46" s="412">
        <v>1.3</v>
      </c>
      <c r="M46" s="412">
        <v>1.5</v>
      </c>
      <c r="N46" s="392">
        <v>1.4</v>
      </c>
      <c r="O46" s="392">
        <v>1.2</v>
      </c>
      <c r="P46" s="323" t="s">
        <v>481</v>
      </c>
    </row>
    <row r="47" spans="1:16" s="755" customFormat="1" ht="38.25" customHeight="1">
      <c r="A47" s="2009"/>
      <c r="B47" s="863" t="s">
        <v>482</v>
      </c>
      <c r="C47" s="574" t="s">
        <v>483</v>
      </c>
      <c r="D47" s="412">
        <v>2.9</v>
      </c>
      <c r="E47" s="392">
        <v>2.5</v>
      </c>
      <c r="F47" s="392">
        <v>2.7</v>
      </c>
      <c r="G47" s="413">
        <v>2.9</v>
      </c>
      <c r="H47" s="413">
        <v>3.5</v>
      </c>
      <c r="I47" s="413">
        <v>3.5</v>
      </c>
      <c r="J47" s="410">
        <v>3.6</v>
      </c>
      <c r="K47" s="410">
        <v>3.8</v>
      </c>
      <c r="L47" s="410">
        <v>4</v>
      </c>
      <c r="M47" s="410">
        <v>4.2</v>
      </c>
      <c r="N47" s="392">
        <v>4.5</v>
      </c>
      <c r="O47" s="392">
        <v>3.8</v>
      </c>
      <c r="P47" s="1614" t="s">
        <v>484</v>
      </c>
    </row>
    <row r="48" spans="1:16" ht="21.6" customHeight="1">
      <c r="A48" s="2009"/>
      <c r="B48" s="331" t="s">
        <v>215</v>
      </c>
      <c r="C48" s="326" t="s">
        <v>485</v>
      </c>
      <c r="D48" s="390">
        <v>3.4</v>
      </c>
      <c r="E48" s="406">
        <v>3</v>
      </c>
      <c r="F48" s="406">
        <v>3.3</v>
      </c>
      <c r="G48" s="413">
        <v>3.5</v>
      </c>
      <c r="H48" s="413">
        <v>3.2</v>
      </c>
      <c r="I48" s="413">
        <v>2.9</v>
      </c>
      <c r="J48" s="410">
        <v>2.6</v>
      </c>
      <c r="K48" s="410">
        <v>2.9</v>
      </c>
      <c r="L48" s="410">
        <v>2.9</v>
      </c>
      <c r="M48" s="410">
        <v>2.9</v>
      </c>
      <c r="N48" s="406">
        <v>3</v>
      </c>
      <c r="O48" s="406">
        <v>2.9</v>
      </c>
      <c r="P48" s="323" t="s">
        <v>486</v>
      </c>
    </row>
    <row r="49" spans="1:16" ht="38.25" customHeight="1">
      <c r="A49" s="2009"/>
      <c r="B49" s="331" t="s">
        <v>487</v>
      </c>
      <c r="C49" s="326" t="s">
        <v>488</v>
      </c>
      <c r="D49" s="390">
        <v>2.4</v>
      </c>
      <c r="E49" s="390">
        <v>2.2000000000000002</v>
      </c>
      <c r="F49" s="390">
        <v>2.4</v>
      </c>
      <c r="G49" s="413">
        <v>2.4</v>
      </c>
      <c r="H49" s="413">
        <v>2.1</v>
      </c>
      <c r="I49" s="413">
        <v>2.1</v>
      </c>
      <c r="J49" s="410">
        <v>2</v>
      </c>
      <c r="K49" s="410">
        <v>2.1</v>
      </c>
      <c r="L49" s="410">
        <v>2.1</v>
      </c>
      <c r="M49" s="410">
        <v>2.2000000000000002</v>
      </c>
      <c r="N49" s="390">
        <v>2.6</v>
      </c>
      <c r="O49" s="390">
        <v>2.4</v>
      </c>
      <c r="P49" s="323" t="s">
        <v>489</v>
      </c>
    </row>
    <row r="50" spans="1:16" ht="21.2" customHeight="1">
      <c r="A50" s="2009"/>
      <c r="B50" s="331" t="s">
        <v>519</v>
      </c>
      <c r="C50" s="335" t="s">
        <v>491</v>
      </c>
      <c r="D50" s="390">
        <v>0.4</v>
      </c>
      <c r="E50" s="390">
        <v>0.4</v>
      </c>
      <c r="F50" s="390">
        <v>0.6</v>
      </c>
      <c r="G50" s="413">
        <v>0.6</v>
      </c>
      <c r="H50" s="413">
        <v>0.6</v>
      </c>
      <c r="I50" s="413">
        <v>0.5</v>
      </c>
      <c r="J50" s="410">
        <v>0.5</v>
      </c>
      <c r="K50" s="410">
        <v>0.5</v>
      </c>
      <c r="L50" s="410">
        <v>0.5</v>
      </c>
      <c r="M50" s="410">
        <v>0.5</v>
      </c>
      <c r="N50" s="390">
        <v>0.4</v>
      </c>
      <c r="O50" s="390">
        <v>0.4</v>
      </c>
      <c r="P50" s="323" t="s">
        <v>575</v>
      </c>
    </row>
    <row r="51" spans="1:16" ht="21.2" customHeight="1">
      <c r="A51" s="2009"/>
      <c r="B51" s="331" t="s">
        <v>493</v>
      </c>
      <c r="C51" s="335" t="s">
        <v>494</v>
      </c>
      <c r="D51" s="390">
        <v>0.6</v>
      </c>
      <c r="E51" s="390">
        <v>0.6</v>
      </c>
      <c r="F51" s="406">
        <v>0.6</v>
      </c>
      <c r="G51" s="413">
        <v>0.6</v>
      </c>
      <c r="H51" s="413">
        <v>0.6</v>
      </c>
      <c r="I51" s="413">
        <v>0.5</v>
      </c>
      <c r="J51" s="410">
        <v>0.5</v>
      </c>
      <c r="K51" s="410">
        <v>0.6</v>
      </c>
      <c r="L51" s="410">
        <v>0.6</v>
      </c>
      <c r="M51" s="410">
        <v>0.7</v>
      </c>
      <c r="N51" s="390">
        <v>0.7</v>
      </c>
      <c r="O51" s="390">
        <v>0.6</v>
      </c>
      <c r="P51" s="323" t="s">
        <v>495</v>
      </c>
    </row>
    <row r="52" spans="1:16" ht="21.2" customHeight="1">
      <c r="A52" s="2009"/>
      <c r="B52" s="394" t="s">
        <v>576</v>
      </c>
      <c r="C52" s="394"/>
      <c r="D52" s="414">
        <v>100</v>
      </c>
      <c r="E52" s="414">
        <v>100</v>
      </c>
      <c r="F52" s="414">
        <v>100</v>
      </c>
      <c r="G52" s="415">
        <v>99.999999999999986</v>
      </c>
      <c r="H52" s="415">
        <v>99.999999999999986</v>
      </c>
      <c r="I52" s="415">
        <v>99.999999999999986</v>
      </c>
      <c r="J52" s="415">
        <v>100</v>
      </c>
      <c r="K52" s="415">
        <v>100</v>
      </c>
      <c r="L52" s="415">
        <v>100</v>
      </c>
      <c r="M52" s="415">
        <v>100.00000000000001</v>
      </c>
      <c r="N52" s="414">
        <v>100.00000000000001</v>
      </c>
      <c r="O52" s="414">
        <v>100.00000000000001</v>
      </c>
      <c r="P52" s="398" t="s">
        <v>577</v>
      </c>
    </row>
    <row r="53" spans="1:16" ht="36" customHeight="1"/>
  </sheetData>
  <mergeCells count="11">
    <mergeCell ref="A1:A27"/>
    <mergeCell ref="B1:P1"/>
    <mergeCell ref="B2:P2"/>
    <mergeCell ref="C4:C5"/>
    <mergeCell ref="D4:O4"/>
    <mergeCell ref="D5:O5"/>
    <mergeCell ref="A28:A52"/>
    <mergeCell ref="J28:P28"/>
    <mergeCell ref="C29:C30"/>
    <mergeCell ref="D29:O29"/>
    <mergeCell ref="D30:O30"/>
  </mergeCells>
  <pageMargins left="0.39370078740157483" right="0.39370078740157483" top="0.78740157480314965" bottom="0.78740157480314965" header="0.31496062992125984" footer="0.31496062992125984"/>
  <pageSetup paperSize="9" scale="70" orientation="landscape" r:id="rId1"/>
  <rowBreaks count="1" manualBreakCount="1">
    <brk id="27" max="15"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3"/>
  <sheetViews>
    <sheetView zoomScaleNormal="100" workbookViewId="0">
      <selection sqref="A1:N25"/>
    </sheetView>
  </sheetViews>
  <sheetFormatPr defaultColWidth="0" defaultRowHeight="12"/>
  <cols>
    <col min="1" max="1" width="8.5" style="755" customWidth="1"/>
    <col min="2" max="2" width="49.6640625" customWidth="1"/>
    <col min="3" max="3" width="9.83203125" customWidth="1"/>
    <col min="4" max="15" width="10.5" customWidth="1"/>
    <col min="16" max="16" width="49.6640625" customWidth="1"/>
    <col min="17" max="17" width="8.33203125" customWidth="1"/>
    <col min="18" max="20" width="12.33203125" customWidth="1"/>
  </cols>
  <sheetData>
    <row r="1" spans="1:16" ht="19.7" customHeight="1">
      <c r="A1" s="2025">
        <v>59</v>
      </c>
      <c r="B1" s="2026" t="s">
        <v>583</v>
      </c>
      <c r="C1" s="2026"/>
      <c r="D1" s="2026"/>
      <c r="E1" s="2026"/>
      <c r="F1" s="2026"/>
      <c r="G1" s="2026"/>
      <c r="H1" s="2026"/>
      <c r="I1" s="2026"/>
      <c r="J1" s="2026"/>
      <c r="K1" s="2026"/>
      <c r="L1" s="2026"/>
      <c r="M1" s="2026"/>
      <c r="N1" s="2026"/>
      <c r="O1" s="2026"/>
      <c r="P1" s="2026"/>
    </row>
    <row r="2" spans="1:16" ht="19.7" customHeight="1">
      <c r="A2" s="2025"/>
      <c r="B2" s="2027" t="s">
        <v>584</v>
      </c>
      <c r="C2" s="2027"/>
      <c r="D2" s="2027"/>
      <c r="E2" s="2027"/>
      <c r="F2" s="2027"/>
      <c r="G2" s="2027"/>
      <c r="H2" s="2027"/>
      <c r="I2" s="2027"/>
      <c r="J2" s="2027"/>
      <c r="K2" s="2027"/>
      <c r="L2" s="2027"/>
      <c r="M2" s="2027"/>
      <c r="N2" s="2027"/>
      <c r="O2" s="2027"/>
      <c r="P2" s="2027"/>
    </row>
    <row r="3" spans="1:16" ht="19.7" customHeight="1">
      <c r="A3" s="2025"/>
      <c r="B3" s="374"/>
      <c r="C3" s="375"/>
      <c r="D3" s="375"/>
      <c r="E3" s="376"/>
      <c r="F3" s="376"/>
      <c r="G3" s="376"/>
      <c r="H3" s="376"/>
      <c r="I3" s="376"/>
      <c r="J3" s="376"/>
      <c r="K3" s="376"/>
      <c r="L3" s="376"/>
      <c r="M3" s="376"/>
      <c r="N3" s="376"/>
      <c r="O3" s="376"/>
      <c r="P3" s="416" t="s">
        <v>414</v>
      </c>
    </row>
    <row r="4" spans="1:16" ht="19.7" customHeight="1">
      <c r="A4" s="2025"/>
      <c r="B4" s="378"/>
      <c r="C4" s="2017" t="s">
        <v>564</v>
      </c>
      <c r="D4" s="2028" t="s">
        <v>585</v>
      </c>
      <c r="E4" s="2029"/>
      <c r="F4" s="2029"/>
      <c r="G4" s="2029"/>
      <c r="H4" s="2029"/>
      <c r="I4" s="2029"/>
      <c r="J4" s="2029"/>
      <c r="K4" s="2029"/>
      <c r="L4" s="2029"/>
      <c r="M4" s="2029"/>
      <c r="N4" s="2029"/>
      <c r="O4" s="2030"/>
      <c r="P4" s="303"/>
    </row>
    <row r="5" spans="1:16" ht="19.7" customHeight="1">
      <c r="A5" s="2025"/>
      <c r="B5" s="380"/>
      <c r="C5" s="2018"/>
      <c r="D5" s="2031" t="s">
        <v>177</v>
      </c>
      <c r="E5" s="2032"/>
      <c r="F5" s="2032"/>
      <c r="G5" s="2032"/>
      <c r="H5" s="2032"/>
      <c r="I5" s="2032"/>
      <c r="J5" s="2032"/>
      <c r="K5" s="2032"/>
      <c r="L5" s="2032"/>
      <c r="M5" s="2032"/>
      <c r="N5" s="2032"/>
      <c r="O5" s="2033"/>
      <c r="P5" s="308"/>
    </row>
    <row r="6" spans="1:16" ht="31.35" customHeight="1">
      <c r="A6" s="2025"/>
      <c r="B6" s="381"/>
      <c r="C6" s="310" t="s">
        <v>425</v>
      </c>
      <c r="D6" s="382">
        <v>2010</v>
      </c>
      <c r="E6" s="383">
        <v>2011</v>
      </c>
      <c r="F6" s="383">
        <v>2012</v>
      </c>
      <c r="G6" s="383">
        <v>2013</v>
      </c>
      <c r="H6" s="383">
        <v>2014</v>
      </c>
      <c r="I6" s="383">
        <v>2015</v>
      </c>
      <c r="J6" s="383">
        <v>2016</v>
      </c>
      <c r="K6" s="382">
        <v>2017</v>
      </c>
      <c r="L6" s="382">
        <v>2018</v>
      </c>
      <c r="M6" s="382">
        <v>2019</v>
      </c>
      <c r="N6" s="384">
        <v>2020</v>
      </c>
      <c r="O6" s="384">
        <v>2021</v>
      </c>
      <c r="P6" s="385"/>
    </row>
    <row r="7" spans="1:16" ht="5.85" customHeight="1">
      <c r="A7" s="2025"/>
      <c r="B7" s="380"/>
      <c r="C7" s="380"/>
      <c r="D7" s="380"/>
      <c r="E7" s="386"/>
      <c r="F7" s="386"/>
      <c r="G7" s="386"/>
      <c r="H7" s="386"/>
      <c r="I7" s="386"/>
      <c r="J7" s="386"/>
      <c r="K7" s="386"/>
      <c r="L7" s="386"/>
      <c r="M7" s="387"/>
      <c r="N7" s="386"/>
      <c r="O7" s="386"/>
      <c r="P7" s="388"/>
    </row>
    <row r="8" spans="1:16" ht="18.95" customHeight="1">
      <c r="A8" s="2025"/>
      <c r="B8" s="389" t="s">
        <v>438</v>
      </c>
      <c r="C8" s="326" t="s">
        <v>439</v>
      </c>
      <c r="D8" s="389">
        <v>152205</v>
      </c>
      <c r="E8" s="390">
        <v>226252</v>
      </c>
      <c r="F8" s="390">
        <v>242655</v>
      </c>
      <c r="G8" s="390">
        <v>296635</v>
      </c>
      <c r="H8" s="390">
        <v>313786</v>
      </c>
      <c r="I8" s="390">
        <v>363672</v>
      </c>
      <c r="J8" s="390">
        <v>593229</v>
      </c>
      <c r="K8" s="390">
        <v>640831</v>
      </c>
      <c r="L8" s="417">
        <v>785558</v>
      </c>
      <c r="M8" s="390">
        <v>882060</v>
      </c>
      <c r="N8" s="390">
        <v>774162</v>
      </c>
      <c r="O8" s="391">
        <v>1056764</v>
      </c>
      <c r="P8" s="323" t="s">
        <v>567</v>
      </c>
    </row>
    <row r="9" spans="1:16" ht="36.200000000000003" customHeight="1">
      <c r="A9" s="2025"/>
      <c r="B9" s="331" t="s">
        <v>441</v>
      </c>
      <c r="C9" s="326" t="s">
        <v>442</v>
      </c>
      <c r="D9" s="390">
        <v>81990</v>
      </c>
      <c r="E9" s="390">
        <v>126991</v>
      </c>
      <c r="F9" s="390">
        <v>158814</v>
      </c>
      <c r="G9" s="390">
        <v>152122</v>
      </c>
      <c r="H9" s="390">
        <v>132865</v>
      </c>
      <c r="I9" s="390">
        <v>134013</v>
      </c>
      <c r="J9" s="390">
        <v>185822</v>
      </c>
      <c r="K9" s="390">
        <v>239305</v>
      </c>
      <c r="L9" s="417">
        <v>352417</v>
      </c>
      <c r="M9" s="390">
        <v>408849</v>
      </c>
      <c r="N9" s="391">
        <v>419946</v>
      </c>
      <c r="O9" s="391">
        <v>381540</v>
      </c>
      <c r="P9" s="323" t="s">
        <v>568</v>
      </c>
    </row>
    <row r="10" spans="1:16" ht="18.95" customHeight="1">
      <c r="A10" s="2025"/>
      <c r="B10" s="331" t="s">
        <v>444</v>
      </c>
      <c r="C10" s="326" t="s">
        <v>445</v>
      </c>
      <c r="D10" s="390">
        <v>701313</v>
      </c>
      <c r="E10" s="390">
        <v>852720</v>
      </c>
      <c r="F10" s="390">
        <v>929362</v>
      </c>
      <c r="G10" s="390">
        <v>883522</v>
      </c>
      <c r="H10" s="390">
        <v>801266</v>
      </c>
      <c r="I10" s="390">
        <v>852740</v>
      </c>
      <c r="J10" s="392">
        <v>1257907</v>
      </c>
      <c r="K10" s="392">
        <v>1528811</v>
      </c>
      <c r="L10" s="418">
        <v>1824949</v>
      </c>
      <c r="M10" s="392">
        <v>2079028</v>
      </c>
      <c r="N10" s="390">
        <v>2016506</v>
      </c>
      <c r="O10" s="391">
        <v>2175468</v>
      </c>
      <c r="P10" s="323" t="s">
        <v>446</v>
      </c>
    </row>
    <row r="11" spans="1:16" ht="36.200000000000003" customHeight="1">
      <c r="A11" s="2025"/>
      <c r="B11" s="331" t="s">
        <v>569</v>
      </c>
      <c r="C11" s="326" t="s">
        <v>448</v>
      </c>
      <c r="D11" s="390">
        <v>84042</v>
      </c>
      <c r="E11" s="390">
        <v>98114</v>
      </c>
      <c r="F11" s="390">
        <v>125648</v>
      </c>
      <c r="G11" s="390">
        <v>136078</v>
      </c>
      <c r="H11" s="390">
        <v>125638</v>
      </c>
      <c r="I11" s="390">
        <v>130599</v>
      </c>
      <c r="J11" s="390">
        <v>181187</v>
      </c>
      <c r="K11" s="390">
        <v>226490</v>
      </c>
      <c r="L11" s="417">
        <v>291937</v>
      </c>
      <c r="M11" s="390">
        <v>351546</v>
      </c>
      <c r="N11" s="390">
        <v>400384</v>
      </c>
      <c r="O11" s="391">
        <v>405804</v>
      </c>
      <c r="P11" s="323" t="s">
        <v>449</v>
      </c>
    </row>
    <row r="12" spans="1:16" ht="36.200000000000003" customHeight="1">
      <c r="A12" s="2025"/>
      <c r="B12" s="331" t="s">
        <v>450</v>
      </c>
      <c r="C12" s="326" t="s">
        <v>451</v>
      </c>
      <c r="D12" s="390">
        <v>20867</v>
      </c>
      <c r="E12" s="390">
        <v>23785</v>
      </c>
      <c r="F12" s="390">
        <v>21144</v>
      </c>
      <c r="G12" s="390">
        <v>21123</v>
      </c>
      <c r="H12" s="390">
        <v>18814</v>
      </c>
      <c r="I12" s="390">
        <v>18220</v>
      </c>
      <c r="J12" s="390">
        <v>24507</v>
      </c>
      <c r="K12" s="390">
        <v>29317</v>
      </c>
      <c r="L12" s="417">
        <v>36910</v>
      </c>
      <c r="M12" s="390">
        <v>43593</v>
      </c>
      <c r="N12" s="390">
        <v>50454</v>
      </c>
      <c r="O12" s="391">
        <v>59567</v>
      </c>
      <c r="P12" s="323" t="s">
        <v>570</v>
      </c>
    </row>
    <row r="13" spans="1:16" ht="18.95" customHeight="1">
      <c r="A13" s="2025"/>
      <c r="B13" s="334" t="s">
        <v>453</v>
      </c>
      <c r="C13" s="326" t="s">
        <v>454</v>
      </c>
      <c r="D13" s="390">
        <v>100474</v>
      </c>
      <c r="E13" s="390">
        <v>136729</v>
      </c>
      <c r="F13" s="390">
        <v>150841</v>
      </c>
      <c r="G13" s="390">
        <v>157723</v>
      </c>
      <c r="H13" s="390">
        <v>133088</v>
      </c>
      <c r="I13" s="390">
        <v>142557</v>
      </c>
      <c r="J13" s="390">
        <v>221411</v>
      </c>
      <c r="K13" s="390">
        <v>303533</v>
      </c>
      <c r="L13" s="417">
        <v>354248</v>
      </c>
      <c r="M13" s="390">
        <v>529020</v>
      </c>
      <c r="N13" s="390">
        <v>602953</v>
      </c>
      <c r="O13" s="391">
        <v>685548</v>
      </c>
      <c r="P13" s="327" t="s">
        <v>455</v>
      </c>
    </row>
    <row r="14" spans="1:16" ht="36.200000000000003" customHeight="1">
      <c r="A14" s="2025"/>
      <c r="B14" s="331" t="s">
        <v>526</v>
      </c>
      <c r="C14" s="326" t="s">
        <v>457</v>
      </c>
      <c r="D14" s="390">
        <v>242627</v>
      </c>
      <c r="E14" s="390">
        <v>297408</v>
      </c>
      <c r="F14" s="390">
        <v>360396</v>
      </c>
      <c r="G14" s="390">
        <v>389511</v>
      </c>
      <c r="H14" s="390">
        <v>342269</v>
      </c>
      <c r="I14" s="390">
        <v>384838</v>
      </c>
      <c r="J14" s="390">
        <v>574479</v>
      </c>
      <c r="K14" s="390">
        <v>670565</v>
      </c>
      <c r="L14" s="417">
        <v>870312</v>
      </c>
      <c r="M14" s="390">
        <v>989020</v>
      </c>
      <c r="N14" s="390">
        <v>1113425</v>
      </c>
      <c r="O14" s="391">
        <v>1166448</v>
      </c>
      <c r="P14" s="323" t="s">
        <v>571</v>
      </c>
    </row>
    <row r="15" spans="1:16" ht="36.200000000000003" customHeight="1">
      <c r="A15" s="2025"/>
      <c r="B15" s="331" t="s">
        <v>460</v>
      </c>
      <c r="C15" s="326" t="s">
        <v>461</v>
      </c>
      <c r="D15" s="390">
        <v>143717</v>
      </c>
      <c r="E15" s="390">
        <v>184244</v>
      </c>
      <c r="F15" s="390">
        <v>204020</v>
      </c>
      <c r="G15" s="390">
        <v>216778</v>
      </c>
      <c r="H15" s="390">
        <v>200075</v>
      </c>
      <c r="I15" s="390">
        <v>210960</v>
      </c>
      <c r="J15" s="390">
        <v>306047</v>
      </c>
      <c r="K15" s="390">
        <v>354332</v>
      </c>
      <c r="L15" s="417">
        <v>426602</v>
      </c>
      <c r="M15" s="390">
        <v>542113</v>
      </c>
      <c r="N15" s="390">
        <v>481561</v>
      </c>
      <c r="O15" s="391">
        <v>604783</v>
      </c>
      <c r="P15" s="323" t="s">
        <v>462</v>
      </c>
    </row>
    <row r="16" spans="1:16" ht="36.200000000000003" customHeight="1">
      <c r="A16" s="2025"/>
      <c r="B16" s="331" t="s">
        <v>517</v>
      </c>
      <c r="C16" s="326" t="s">
        <v>464</v>
      </c>
      <c r="D16" s="390">
        <v>18557</v>
      </c>
      <c r="E16" s="390">
        <v>20782</v>
      </c>
      <c r="F16" s="390">
        <v>20936</v>
      </c>
      <c r="G16" s="390">
        <v>21275</v>
      </c>
      <c r="H16" s="390">
        <v>20771</v>
      </c>
      <c r="I16" s="390">
        <v>21212</v>
      </c>
      <c r="J16" s="390">
        <v>27062</v>
      </c>
      <c r="K16" s="390">
        <v>32725</v>
      </c>
      <c r="L16" s="417">
        <v>40041</v>
      </c>
      <c r="M16" s="390">
        <v>55563</v>
      </c>
      <c r="N16" s="390">
        <v>54230</v>
      </c>
      <c r="O16" s="391">
        <v>85223</v>
      </c>
      <c r="P16" s="323" t="s">
        <v>572</v>
      </c>
    </row>
    <row r="17" spans="1:16" ht="18.95" customHeight="1">
      <c r="A17" s="2025"/>
      <c r="B17" s="318" t="s">
        <v>466</v>
      </c>
      <c r="C17" s="326" t="s">
        <v>467</v>
      </c>
      <c r="D17" s="390">
        <v>63130</v>
      </c>
      <c r="E17" s="390">
        <v>70510</v>
      </c>
      <c r="F17" s="390">
        <v>84934</v>
      </c>
      <c r="G17" s="390">
        <v>94378</v>
      </c>
      <c r="H17" s="390">
        <v>97482</v>
      </c>
      <c r="I17" s="390">
        <v>104208</v>
      </c>
      <c r="J17" s="390">
        <v>151735</v>
      </c>
      <c r="K17" s="390">
        <v>197964</v>
      </c>
      <c r="L17" s="417">
        <v>241355</v>
      </c>
      <c r="M17" s="390">
        <v>306578</v>
      </c>
      <c r="N17" s="390">
        <v>380447</v>
      </c>
      <c r="O17" s="391">
        <v>447939</v>
      </c>
      <c r="P17" s="323" t="s">
        <v>573</v>
      </c>
    </row>
    <row r="18" spans="1:16" ht="18.95" customHeight="1">
      <c r="A18" s="2025"/>
      <c r="B18" s="318" t="s">
        <v>469</v>
      </c>
      <c r="C18" s="326" t="s">
        <v>470</v>
      </c>
      <c r="D18" s="390">
        <v>97304</v>
      </c>
      <c r="E18" s="390">
        <v>94831</v>
      </c>
      <c r="F18" s="390">
        <v>95550</v>
      </c>
      <c r="G18" s="390">
        <v>103522</v>
      </c>
      <c r="H18" s="390">
        <v>107574</v>
      </c>
      <c r="I18" s="390">
        <v>88768</v>
      </c>
      <c r="J18" s="390">
        <v>100591</v>
      </c>
      <c r="K18" s="390">
        <v>117411</v>
      </c>
      <c r="L18" s="417">
        <v>138060</v>
      </c>
      <c r="M18" s="390">
        <v>166390</v>
      </c>
      <c r="N18" s="390">
        <v>181010</v>
      </c>
      <c r="O18" s="391">
        <v>221894</v>
      </c>
      <c r="P18" s="323" t="s">
        <v>471</v>
      </c>
    </row>
    <row r="19" spans="1:16" ht="18.95" customHeight="1">
      <c r="A19" s="2025"/>
      <c r="B19" s="331" t="s">
        <v>472</v>
      </c>
      <c r="C19" s="326" t="s">
        <v>473</v>
      </c>
      <c r="D19" s="390">
        <v>79489</v>
      </c>
      <c r="E19" s="390">
        <v>94219</v>
      </c>
      <c r="F19" s="390">
        <v>112208</v>
      </c>
      <c r="G19" s="390">
        <v>129968</v>
      </c>
      <c r="H19" s="390">
        <v>134274</v>
      </c>
      <c r="I19" s="390">
        <v>149647</v>
      </c>
      <c r="J19" s="390">
        <v>180807</v>
      </c>
      <c r="K19" s="390">
        <v>208554</v>
      </c>
      <c r="L19" s="417">
        <v>253923</v>
      </c>
      <c r="M19" s="390">
        <v>307384</v>
      </c>
      <c r="N19" s="390">
        <v>351177</v>
      </c>
      <c r="O19" s="391">
        <v>370986</v>
      </c>
      <c r="P19" s="323" t="s">
        <v>474</v>
      </c>
    </row>
    <row r="20" spans="1:16" ht="36.200000000000003" customHeight="1">
      <c r="A20" s="2025"/>
      <c r="B20" s="331" t="s">
        <v>574</v>
      </c>
      <c r="C20" s="326" t="s">
        <v>477</v>
      </c>
      <c r="D20" s="390">
        <v>46551</v>
      </c>
      <c r="E20" s="390">
        <v>50150</v>
      </c>
      <c r="F20" s="390">
        <v>81851</v>
      </c>
      <c r="G20" s="390">
        <v>94325</v>
      </c>
      <c r="H20" s="390">
        <v>86972</v>
      </c>
      <c r="I20" s="390">
        <v>82501</v>
      </c>
      <c r="J20" s="390">
        <v>117016</v>
      </c>
      <c r="K20" s="390">
        <v>143538</v>
      </c>
      <c r="L20" s="417">
        <v>178920</v>
      </c>
      <c r="M20" s="390">
        <v>242953</v>
      </c>
      <c r="N20" s="390">
        <v>250584</v>
      </c>
      <c r="O20" s="391">
        <v>287097</v>
      </c>
      <c r="P20" s="323" t="s">
        <v>478</v>
      </c>
    </row>
    <row r="21" spans="1:16" ht="36.200000000000003" customHeight="1">
      <c r="A21" s="2025"/>
      <c r="B21" s="331" t="s">
        <v>479</v>
      </c>
      <c r="C21" s="326" t="s">
        <v>480</v>
      </c>
      <c r="D21" s="390">
        <v>21245</v>
      </c>
      <c r="E21" s="390">
        <v>25675</v>
      </c>
      <c r="F21" s="390">
        <v>31495</v>
      </c>
      <c r="G21" s="390">
        <v>35116</v>
      </c>
      <c r="H21" s="390">
        <v>33368</v>
      </c>
      <c r="I21" s="390">
        <v>34580</v>
      </c>
      <c r="J21" s="390">
        <v>48946</v>
      </c>
      <c r="K21" s="390">
        <v>59353</v>
      </c>
      <c r="L21" s="417">
        <v>74207</v>
      </c>
      <c r="M21" s="392">
        <v>102877</v>
      </c>
      <c r="N21" s="392">
        <v>108868</v>
      </c>
      <c r="O21" s="393">
        <v>121175</v>
      </c>
      <c r="P21" s="323" t="s">
        <v>481</v>
      </c>
    </row>
    <row r="22" spans="1:16" s="755" customFormat="1" ht="36.200000000000003" customHeight="1">
      <c r="A22" s="2025"/>
      <c r="B22" s="863" t="s">
        <v>482</v>
      </c>
      <c r="C22" s="574" t="s">
        <v>483</v>
      </c>
      <c r="D22" s="392">
        <v>62740</v>
      </c>
      <c r="E22" s="392">
        <v>64255</v>
      </c>
      <c r="F22" s="392">
        <v>75251</v>
      </c>
      <c r="G22" s="392">
        <v>83190</v>
      </c>
      <c r="H22" s="392">
        <v>106185</v>
      </c>
      <c r="I22" s="392">
        <v>120090</v>
      </c>
      <c r="J22" s="392">
        <v>147522</v>
      </c>
      <c r="K22" s="392">
        <v>177257</v>
      </c>
      <c r="L22" s="418">
        <v>232311</v>
      </c>
      <c r="M22" s="392">
        <v>309620</v>
      </c>
      <c r="N22" s="392">
        <v>354204</v>
      </c>
      <c r="O22" s="393">
        <v>378696</v>
      </c>
      <c r="P22" s="1614" t="s">
        <v>484</v>
      </c>
    </row>
    <row r="23" spans="1:16" ht="19.350000000000001" customHeight="1">
      <c r="A23" s="2025"/>
      <c r="B23" s="331" t="s">
        <v>215</v>
      </c>
      <c r="C23" s="326" t="s">
        <v>485</v>
      </c>
      <c r="D23" s="390">
        <v>69373</v>
      </c>
      <c r="E23" s="390">
        <v>77854</v>
      </c>
      <c r="F23" s="390">
        <v>90118</v>
      </c>
      <c r="G23" s="390">
        <v>102944</v>
      </c>
      <c r="H23" s="390">
        <v>101329</v>
      </c>
      <c r="I23" s="390">
        <v>100676</v>
      </c>
      <c r="J23" s="417">
        <v>118642</v>
      </c>
      <c r="K23" s="417">
        <v>130207</v>
      </c>
      <c r="L23" s="417">
        <v>176055</v>
      </c>
      <c r="M23" s="417">
        <v>215430</v>
      </c>
      <c r="N23" s="417">
        <v>236075</v>
      </c>
      <c r="O23" s="391">
        <v>261253</v>
      </c>
      <c r="P23" s="323" t="s">
        <v>486</v>
      </c>
    </row>
    <row r="24" spans="1:16" ht="36.200000000000003" customHeight="1">
      <c r="A24" s="2025"/>
      <c r="B24" s="331" t="s">
        <v>487</v>
      </c>
      <c r="C24" s="326" t="s">
        <v>488</v>
      </c>
      <c r="D24" s="390">
        <v>48878</v>
      </c>
      <c r="E24" s="390">
        <v>58298</v>
      </c>
      <c r="F24" s="390">
        <v>67413</v>
      </c>
      <c r="G24" s="390">
        <v>71810</v>
      </c>
      <c r="H24" s="390">
        <v>67885</v>
      </c>
      <c r="I24" s="390">
        <v>73472</v>
      </c>
      <c r="J24" s="417">
        <v>84747</v>
      </c>
      <c r="K24" s="417">
        <v>105307</v>
      </c>
      <c r="L24" s="417">
        <v>143494</v>
      </c>
      <c r="M24" s="417">
        <v>161848</v>
      </c>
      <c r="N24" s="417">
        <v>202048</v>
      </c>
      <c r="O24" s="391">
        <v>231235</v>
      </c>
      <c r="P24" s="323" t="s">
        <v>489</v>
      </c>
    </row>
    <row r="25" spans="1:16" ht="18.95" customHeight="1">
      <c r="A25" s="2025"/>
      <c r="B25" s="331" t="s">
        <v>519</v>
      </c>
      <c r="C25" s="326" t="s">
        <v>491</v>
      </c>
      <c r="D25" s="390">
        <v>8624</v>
      </c>
      <c r="E25" s="390">
        <v>11418</v>
      </c>
      <c r="F25" s="390">
        <v>16206</v>
      </c>
      <c r="G25" s="390">
        <v>18733</v>
      </c>
      <c r="H25" s="390">
        <v>18165</v>
      </c>
      <c r="I25" s="390">
        <v>16778</v>
      </c>
      <c r="J25" s="417">
        <v>20751</v>
      </c>
      <c r="K25" s="417">
        <v>23356</v>
      </c>
      <c r="L25" s="417">
        <v>28766</v>
      </c>
      <c r="M25" s="417">
        <v>34972</v>
      </c>
      <c r="N25" s="417">
        <v>34375</v>
      </c>
      <c r="O25" s="391">
        <v>42183</v>
      </c>
      <c r="P25" s="323" t="s">
        <v>575</v>
      </c>
    </row>
    <row r="26" spans="1:16" ht="18.95" customHeight="1">
      <c r="A26" s="2025"/>
      <c r="B26" s="331" t="s">
        <v>493</v>
      </c>
      <c r="C26" s="335" t="s">
        <v>494</v>
      </c>
      <c r="D26" s="390">
        <v>11911</v>
      </c>
      <c r="E26" s="390">
        <v>14308</v>
      </c>
      <c r="F26" s="390">
        <v>16384</v>
      </c>
      <c r="G26" s="390">
        <v>18401</v>
      </c>
      <c r="H26" s="390">
        <v>19590</v>
      </c>
      <c r="I26" s="390">
        <v>20128</v>
      </c>
      <c r="J26" s="417">
        <v>22682</v>
      </c>
      <c r="K26" s="417">
        <v>29402</v>
      </c>
      <c r="L26" s="417">
        <v>38352</v>
      </c>
      <c r="M26" s="417">
        <v>52147</v>
      </c>
      <c r="N26" s="417">
        <v>48625</v>
      </c>
      <c r="O26" s="391">
        <v>61992</v>
      </c>
      <c r="P26" s="323" t="s">
        <v>495</v>
      </c>
    </row>
    <row r="27" spans="1:16" ht="18.95" customHeight="1">
      <c r="A27" s="2025"/>
      <c r="B27" s="394" t="s">
        <v>576</v>
      </c>
      <c r="C27" s="394"/>
      <c r="D27" s="419">
        <v>2055037</v>
      </c>
      <c r="E27" s="419">
        <v>2528543</v>
      </c>
      <c r="F27" s="419">
        <v>2885226</v>
      </c>
      <c r="G27" s="419">
        <v>3027154</v>
      </c>
      <c r="H27" s="419">
        <v>2861396</v>
      </c>
      <c r="I27" s="419">
        <v>3049659</v>
      </c>
      <c r="J27" s="420">
        <v>4365090</v>
      </c>
      <c r="K27" s="420">
        <v>5218258</v>
      </c>
      <c r="L27" s="420">
        <v>6488417</v>
      </c>
      <c r="M27" s="421">
        <v>7780991</v>
      </c>
      <c r="N27" s="422">
        <v>8061034</v>
      </c>
      <c r="O27" s="396">
        <v>9045595</v>
      </c>
      <c r="P27" s="398" t="s">
        <v>577</v>
      </c>
    </row>
    <row r="28" spans="1:16" ht="19.7" customHeight="1">
      <c r="A28" s="2009">
        <v>60</v>
      </c>
      <c r="B28" s="298"/>
      <c r="C28" s="298"/>
      <c r="D28" s="298"/>
      <c r="E28" s="298"/>
      <c r="F28" s="298"/>
      <c r="G28" s="298"/>
      <c r="H28" s="298"/>
      <c r="I28" s="298"/>
      <c r="J28" s="2016" t="s">
        <v>586</v>
      </c>
      <c r="K28" s="2016"/>
      <c r="L28" s="2016"/>
      <c r="M28" s="2016"/>
      <c r="N28" s="2016"/>
      <c r="O28" s="2016"/>
      <c r="P28" s="2016"/>
    </row>
    <row r="29" spans="1:16" ht="19.7" customHeight="1">
      <c r="A29" s="2009"/>
      <c r="B29" s="399"/>
      <c r="C29" s="2017" t="s">
        <v>579</v>
      </c>
      <c r="D29" s="2019" t="s">
        <v>587</v>
      </c>
      <c r="E29" s="2020"/>
      <c r="F29" s="2020"/>
      <c r="G29" s="2020"/>
      <c r="H29" s="2020"/>
      <c r="I29" s="2020"/>
      <c r="J29" s="2020"/>
      <c r="K29" s="2020"/>
      <c r="L29" s="2020"/>
      <c r="M29" s="2020"/>
      <c r="N29" s="2020"/>
      <c r="O29" s="2021"/>
      <c r="P29" s="400"/>
    </row>
    <row r="30" spans="1:16" ht="19.7" customHeight="1">
      <c r="A30" s="2009"/>
      <c r="B30" s="401"/>
      <c r="C30" s="2018"/>
      <c r="D30" s="2034" t="s">
        <v>179</v>
      </c>
      <c r="E30" s="2035"/>
      <c r="F30" s="2035"/>
      <c r="G30" s="2035"/>
      <c r="H30" s="2035"/>
      <c r="I30" s="2035"/>
      <c r="J30" s="2035"/>
      <c r="K30" s="2035"/>
      <c r="L30" s="2035"/>
      <c r="M30" s="2035"/>
      <c r="N30" s="2035"/>
      <c r="O30" s="2036"/>
      <c r="P30" s="388"/>
    </row>
    <row r="31" spans="1:16" ht="31.35" customHeight="1">
      <c r="A31" s="2009"/>
      <c r="B31" s="402"/>
      <c r="C31" s="310" t="s">
        <v>425</v>
      </c>
      <c r="D31" s="403">
        <v>2010</v>
      </c>
      <c r="E31" s="403">
        <v>2011</v>
      </c>
      <c r="F31" s="403">
        <v>2012</v>
      </c>
      <c r="G31" s="403">
        <v>2013</v>
      </c>
      <c r="H31" s="403">
        <v>2014</v>
      </c>
      <c r="I31" s="403">
        <v>2015</v>
      </c>
      <c r="J31" s="403">
        <v>2016</v>
      </c>
      <c r="K31" s="403">
        <v>2017</v>
      </c>
      <c r="L31" s="403">
        <v>2018</v>
      </c>
      <c r="M31" s="403">
        <v>2019</v>
      </c>
      <c r="N31" s="404">
        <v>2020</v>
      </c>
      <c r="O31" s="384">
        <v>2021</v>
      </c>
      <c r="P31" s="385"/>
    </row>
    <row r="32" spans="1:16" ht="5.85" customHeight="1">
      <c r="A32" s="2009"/>
      <c r="B32" s="380"/>
      <c r="C32" s="380"/>
      <c r="D32" s="387"/>
      <c r="E32" s="386"/>
      <c r="F32" s="376"/>
      <c r="G32" s="376"/>
      <c r="H32" s="376"/>
      <c r="I32" s="376"/>
      <c r="J32" s="376"/>
      <c r="K32" s="405"/>
      <c r="L32" s="405"/>
      <c r="M32" s="405"/>
      <c r="N32" s="386"/>
      <c r="O32" s="386"/>
      <c r="P32" s="388"/>
    </row>
    <row r="33" spans="1:16" ht="21.2" customHeight="1">
      <c r="A33" s="2009"/>
      <c r="B33" s="389" t="s">
        <v>438</v>
      </c>
      <c r="C33" s="319" t="s">
        <v>439</v>
      </c>
      <c r="D33" s="390">
        <v>488540</v>
      </c>
      <c r="E33" s="390">
        <v>583680</v>
      </c>
      <c r="F33" s="391">
        <v>558743</v>
      </c>
      <c r="G33" s="391">
        <v>633314</v>
      </c>
      <c r="H33" s="391">
        <v>647317</v>
      </c>
      <c r="I33" s="423">
        <v>617509</v>
      </c>
      <c r="J33" s="391">
        <v>655569</v>
      </c>
      <c r="K33" s="391">
        <v>640831</v>
      </c>
      <c r="L33" s="391">
        <v>692113</v>
      </c>
      <c r="M33" s="391">
        <v>700121</v>
      </c>
      <c r="N33" s="390">
        <v>625775</v>
      </c>
      <c r="O33" s="390">
        <v>722112</v>
      </c>
      <c r="P33" s="323" t="s">
        <v>567</v>
      </c>
    </row>
    <row r="34" spans="1:16" ht="38.25" customHeight="1">
      <c r="A34" s="2009"/>
      <c r="B34" s="331" t="s">
        <v>441</v>
      </c>
      <c r="C34" s="319" t="s">
        <v>442</v>
      </c>
      <c r="D34" s="424">
        <v>314037</v>
      </c>
      <c r="E34" s="390">
        <v>335915</v>
      </c>
      <c r="F34" s="391">
        <v>341972</v>
      </c>
      <c r="G34" s="391">
        <v>343408</v>
      </c>
      <c r="H34" s="391">
        <v>296361</v>
      </c>
      <c r="I34" s="425">
        <v>254278</v>
      </c>
      <c r="J34" s="391">
        <v>253770</v>
      </c>
      <c r="K34" s="391">
        <v>239305</v>
      </c>
      <c r="L34" s="391">
        <v>245048</v>
      </c>
      <c r="M34" s="391">
        <v>241128</v>
      </c>
      <c r="N34" s="391">
        <v>233894</v>
      </c>
      <c r="O34" s="391">
        <v>237163</v>
      </c>
      <c r="P34" s="323" t="s">
        <v>568</v>
      </c>
    </row>
    <row r="35" spans="1:16" ht="21.2" customHeight="1">
      <c r="A35" s="2009"/>
      <c r="B35" s="331" t="s">
        <v>444</v>
      </c>
      <c r="C35" s="326" t="s">
        <v>445</v>
      </c>
      <c r="D35" s="392">
        <v>1804689</v>
      </c>
      <c r="E35" s="392">
        <v>1942271</v>
      </c>
      <c r="F35" s="393">
        <v>1902566</v>
      </c>
      <c r="G35" s="393">
        <v>1764368</v>
      </c>
      <c r="H35" s="393">
        <v>1600279</v>
      </c>
      <c r="I35" s="426">
        <v>1398644</v>
      </c>
      <c r="J35" s="393">
        <v>1458786</v>
      </c>
      <c r="K35" s="393">
        <v>1528811</v>
      </c>
      <c r="L35" s="393">
        <v>1545624</v>
      </c>
      <c r="M35" s="393">
        <v>1559534</v>
      </c>
      <c r="N35" s="390">
        <v>1467522</v>
      </c>
      <c r="O35" s="390">
        <v>1502743</v>
      </c>
      <c r="P35" s="323" t="s">
        <v>446</v>
      </c>
    </row>
    <row r="36" spans="1:16" ht="38.25" customHeight="1">
      <c r="A36" s="2009"/>
      <c r="B36" s="331" t="s">
        <v>569</v>
      </c>
      <c r="C36" s="326" t="s">
        <v>448</v>
      </c>
      <c r="D36" s="390">
        <v>273031</v>
      </c>
      <c r="E36" s="390">
        <v>286287</v>
      </c>
      <c r="F36" s="390">
        <v>291542</v>
      </c>
      <c r="G36" s="390">
        <v>287532</v>
      </c>
      <c r="H36" s="390">
        <v>268555</v>
      </c>
      <c r="I36" s="425">
        <v>236328</v>
      </c>
      <c r="J36" s="391">
        <v>242236</v>
      </c>
      <c r="K36" s="391">
        <v>226490</v>
      </c>
      <c r="L36" s="391">
        <v>232832</v>
      </c>
      <c r="M36" s="391">
        <v>222587</v>
      </c>
      <c r="N36" s="390">
        <v>220584</v>
      </c>
      <c r="O36" s="390">
        <v>222349</v>
      </c>
      <c r="P36" s="323" t="s">
        <v>449</v>
      </c>
    </row>
    <row r="37" spans="1:16" ht="38.25" customHeight="1">
      <c r="A37" s="2009"/>
      <c r="B37" s="331" t="s">
        <v>450</v>
      </c>
      <c r="C37" s="326" t="s">
        <v>451</v>
      </c>
      <c r="D37" s="390">
        <v>63417</v>
      </c>
      <c r="E37" s="390">
        <v>62692</v>
      </c>
      <c r="F37" s="390">
        <v>53383</v>
      </c>
      <c r="G37" s="390">
        <v>49329</v>
      </c>
      <c r="H37" s="390">
        <v>43502</v>
      </c>
      <c r="I37" s="425">
        <v>33778</v>
      </c>
      <c r="J37" s="391">
        <v>30680</v>
      </c>
      <c r="K37" s="391">
        <v>29317</v>
      </c>
      <c r="L37" s="391">
        <v>29164</v>
      </c>
      <c r="M37" s="391">
        <v>28658</v>
      </c>
      <c r="N37" s="390">
        <v>27034</v>
      </c>
      <c r="O37" s="390">
        <v>27156</v>
      </c>
      <c r="P37" s="323" t="s">
        <v>570</v>
      </c>
    </row>
    <row r="38" spans="1:16" ht="21.2" customHeight="1">
      <c r="A38" s="2009"/>
      <c r="B38" s="334" t="s">
        <v>453</v>
      </c>
      <c r="C38" s="326" t="s">
        <v>454</v>
      </c>
      <c r="D38" s="390">
        <v>338899</v>
      </c>
      <c r="E38" s="390">
        <v>350109</v>
      </c>
      <c r="F38" s="391">
        <v>331356</v>
      </c>
      <c r="G38" s="391">
        <v>293239</v>
      </c>
      <c r="H38" s="391">
        <v>233418</v>
      </c>
      <c r="I38" s="391">
        <v>204707</v>
      </c>
      <c r="J38" s="391">
        <v>240327</v>
      </c>
      <c r="K38" s="391">
        <v>303533</v>
      </c>
      <c r="L38" s="391">
        <v>329333</v>
      </c>
      <c r="M38" s="391">
        <v>407056</v>
      </c>
      <c r="N38" s="390">
        <v>429850</v>
      </c>
      <c r="O38" s="390">
        <v>459080</v>
      </c>
      <c r="P38" s="327" t="s">
        <v>455</v>
      </c>
    </row>
    <row r="39" spans="1:16" ht="38.25" customHeight="1">
      <c r="A39" s="2009"/>
      <c r="B39" s="331" t="s">
        <v>526</v>
      </c>
      <c r="C39" s="326" t="s">
        <v>457</v>
      </c>
      <c r="D39" s="390">
        <v>732017</v>
      </c>
      <c r="E39" s="390">
        <v>767750</v>
      </c>
      <c r="F39" s="390">
        <v>796336</v>
      </c>
      <c r="G39" s="390">
        <v>811246</v>
      </c>
      <c r="H39" s="390">
        <v>709878</v>
      </c>
      <c r="I39" s="390">
        <v>616740</v>
      </c>
      <c r="J39" s="390">
        <v>645171</v>
      </c>
      <c r="K39" s="390">
        <v>670565</v>
      </c>
      <c r="L39" s="390">
        <v>701148</v>
      </c>
      <c r="M39" s="390">
        <v>723564</v>
      </c>
      <c r="N39" s="390">
        <v>761801</v>
      </c>
      <c r="O39" s="390">
        <v>761155</v>
      </c>
      <c r="P39" s="323" t="s">
        <v>571</v>
      </c>
    </row>
    <row r="40" spans="1:16" ht="38.25" customHeight="1">
      <c r="A40" s="2009"/>
      <c r="B40" s="331" t="s">
        <v>460</v>
      </c>
      <c r="C40" s="326" t="s">
        <v>461</v>
      </c>
      <c r="D40" s="390">
        <v>324555</v>
      </c>
      <c r="E40" s="390">
        <v>369624</v>
      </c>
      <c r="F40" s="391">
        <v>366157</v>
      </c>
      <c r="G40" s="391">
        <v>373905</v>
      </c>
      <c r="H40" s="391">
        <v>340210</v>
      </c>
      <c r="I40" s="391">
        <v>330304</v>
      </c>
      <c r="J40" s="391">
        <v>341938</v>
      </c>
      <c r="K40" s="391">
        <v>354332</v>
      </c>
      <c r="L40" s="391">
        <v>359487</v>
      </c>
      <c r="M40" s="391">
        <v>387190</v>
      </c>
      <c r="N40" s="390">
        <v>320096</v>
      </c>
      <c r="O40" s="390">
        <v>325901</v>
      </c>
      <c r="P40" s="323" t="s">
        <v>462</v>
      </c>
    </row>
    <row r="41" spans="1:16" ht="38.25" customHeight="1">
      <c r="A41" s="2009"/>
      <c r="B41" s="331" t="s">
        <v>517</v>
      </c>
      <c r="C41" s="326" t="s">
        <v>464</v>
      </c>
      <c r="D41" s="390">
        <v>34486</v>
      </c>
      <c r="E41" s="390">
        <v>35996</v>
      </c>
      <c r="F41" s="391">
        <v>33895</v>
      </c>
      <c r="G41" s="391">
        <v>32742</v>
      </c>
      <c r="H41" s="391">
        <v>31030</v>
      </c>
      <c r="I41" s="391">
        <v>30703</v>
      </c>
      <c r="J41" s="391">
        <v>32637</v>
      </c>
      <c r="K41" s="391">
        <v>32725</v>
      </c>
      <c r="L41" s="391">
        <v>34723</v>
      </c>
      <c r="M41" s="391">
        <v>38446</v>
      </c>
      <c r="N41" s="390">
        <v>29517</v>
      </c>
      <c r="O41" s="390">
        <v>42590</v>
      </c>
      <c r="P41" s="323" t="s">
        <v>572</v>
      </c>
    </row>
    <row r="42" spans="1:16" ht="21.2" customHeight="1">
      <c r="A42" s="2009"/>
      <c r="B42" s="318" t="s">
        <v>466</v>
      </c>
      <c r="C42" s="326" t="s">
        <v>467</v>
      </c>
      <c r="D42" s="390">
        <v>146519</v>
      </c>
      <c r="E42" s="390">
        <v>151260</v>
      </c>
      <c r="F42" s="391">
        <v>162348</v>
      </c>
      <c r="G42" s="391">
        <v>172945</v>
      </c>
      <c r="H42" s="391">
        <v>172915</v>
      </c>
      <c r="I42" s="391">
        <v>171421</v>
      </c>
      <c r="J42" s="391">
        <v>182886</v>
      </c>
      <c r="K42" s="391">
        <v>197964</v>
      </c>
      <c r="L42" s="391">
        <v>211734</v>
      </c>
      <c r="M42" s="391">
        <v>226124</v>
      </c>
      <c r="N42" s="390">
        <v>229708</v>
      </c>
      <c r="O42" s="390">
        <v>256644</v>
      </c>
      <c r="P42" s="323" t="s">
        <v>573</v>
      </c>
    </row>
    <row r="43" spans="1:16" ht="21.2" customHeight="1">
      <c r="A43" s="2009"/>
      <c r="B43" s="318" t="s">
        <v>469</v>
      </c>
      <c r="C43" s="326" t="s">
        <v>470</v>
      </c>
      <c r="D43" s="390">
        <v>144572</v>
      </c>
      <c r="E43" s="390">
        <v>138641</v>
      </c>
      <c r="F43" s="391">
        <v>139202</v>
      </c>
      <c r="G43" s="391">
        <v>146980</v>
      </c>
      <c r="H43" s="391">
        <v>151730</v>
      </c>
      <c r="I43" s="391">
        <v>115289</v>
      </c>
      <c r="J43" s="391">
        <v>107615</v>
      </c>
      <c r="K43" s="391">
        <v>117411</v>
      </c>
      <c r="L43" s="391">
        <v>131610</v>
      </c>
      <c r="M43" s="391">
        <v>145254</v>
      </c>
      <c r="N43" s="390">
        <v>142873</v>
      </c>
      <c r="O43" s="390">
        <v>156657</v>
      </c>
      <c r="P43" s="323" t="s">
        <v>471</v>
      </c>
    </row>
    <row r="44" spans="1:16" ht="21.2" customHeight="1">
      <c r="A44" s="2009"/>
      <c r="B44" s="331" t="s">
        <v>472</v>
      </c>
      <c r="C44" s="326" t="s">
        <v>473</v>
      </c>
      <c r="D44" s="390">
        <v>165236</v>
      </c>
      <c r="E44" s="390">
        <v>172824</v>
      </c>
      <c r="F44" s="391">
        <v>178111</v>
      </c>
      <c r="G44" s="391">
        <v>190850</v>
      </c>
      <c r="H44" s="391">
        <v>189427</v>
      </c>
      <c r="I44" s="391">
        <v>202700</v>
      </c>
      <c r="J44" s="391">
        <v>208144</v>
      </c>
      <c r="K44" s="391">
        <v>208554</v>
      </c>
      <c r="L44" s="391">
        <v>222375</v>
      </c>
      <c r="M44" s="391">
        <v>239425</v>
      </c>
      <c r="N44" s="390">
        <v>247328</v>
      </c>
      <c r="O44" s="390">
        <v>243320</v>
      </c>
      <c r="P44" s="323" t="s">
        <v>474</v>
      </c>
    </row>
    <row r="45" spans="1:16" ht="38.25" customHeight="1">
      <c r="A45" s="2009"/>
      <c r="B45" s="331" t="s">
        <v>582</v>
      </c>
      <c r="C45" s="326" t="s">
        <v>477</v>
      </c>
      <c r="D45" s="390">
        <v>112289</v>
      </c>
      <c r="E45" s="390">
        <v>104388</v>
      </c>
      <c r="F45" s="391">
        <v>138478</v>
      </c>
      <c r="G45" s="391">
        <v>151883</v>
      </c>
      <c r="H45" s="391">
        <v>138306</v>
      </c>
      <c r="I45" s="391">
        <v>123717</v>
      </c>
      <c r="J45" s="391">
        <v>135141</v>
      </c>
      <c r="K45" s="391">
        <v>143538</v>
      </c>
      <c r="L45" s="391">
        <v>149635</v>
      </c>
      <c r="M45" s="391">
        <v>161737</v>
      </c>
      <c r="N45" s="390">
        <v>140808</v>
      </c>
      <c r="O45" s="390">
        <v>143047</v>
      </c>
      <c r="P45" s="323" t="s">
        <v>478</v>
      </c>
    </row>
    <row r="46" spans="1:16" ht="38.25" customHeight="1">
      <c r="A46" s="2009"/>
      <c r="B46" s="331" t="s">
        <v>479</v>
      </c>
      <c r="C46" s="326" t="s">
        <v>480</v>
      </c>
      <c r="D46" s="390">
        <v>50413</v>
      </c>
      <c r="E46" s="390">
        <v>53041</v>
      </c>
      <c r="F46" s="391">
        <v>55284</v>
      </c>
      <c r="G46" s="391">
        <v>58701</v>
      </c>
      <c r="H46" s="391">
        <v>54643</v>
      </c>
      <c r="I46" s="391">
        <v>52578</v>
      </c>
      <c r="J46" s="391">
        <v>59338</v>
      </c>
      <c r="K46" s="391">
        <v>59353</v>
      </c>
      <c r="L46" s="391">
        <v>62192</v>
      </c>
      <c r="M46" s="391">
        <v>65717</v>
      </c>
      <c r="N46" s="392">
        <v>57778</v>
      </c>
      <c r="O46" s="392">
        <v>58837</v>
      </c>
      <c r="P46" s="323" t="s">
        <v>481</v>
      </c>
    </row>
    <row r="47" spans="1:16" s="755" customFormat="1" ht="38.25" customHeight="1">
      <c r="A47" s="2009"/>
      <c r="B47" s="863" t="s">
        <v>482</v>
      </c>
      <c r="C47" s="574" t="s">
        <v>483</v>
      </c>
      <c r="D47" s="392">
        <v>154515</v>
      </c>
      <c r="E47" s="392">
        <v>142990</v>
      </c>
      <c r="F47" s="393">
        <v>151359</v>
      </c>
      <c r="G47" s="393">
        <v>152250</v>
      </c>
      <c r="H47" s="393">
        <v>177793</v>
      </c>
      <c r="I47" s="393">
        <v>182227</v>
      </c>
      <c r="J47" s="393">
        <v>182158</v>
      </c>
      <c r="K47" s="393">
        <v>177257</v>
      </c>
      <c r="L47" s="393">
        <v>173772</v>
      </c>
      <c r="M47" s="393">
        <v>181859</v>
      </c>
      <c r="N47" s="392">
        <v>182295</v>
      </c>
      <c r="O47" s="392">
        <v>175599</v>
      </c>
      <c r="P47" s="1614" t="s">
        <v>484</v>
      </c>
    </row>
    <row r="48" spans="1:16" ht="21.2" customHeight="1">
      <c r="A48" s="2009"/>
      <c r="B48" s="331" t="s">
        <v>215</v>
      </c>
      <c r="C48" s="326" t="s">
        <v>485</v>
      </c>
      <c r="D48" s="390">
        <v>148586</v>
      </c>
      <c r="E48" s="390">
        <v>143972</v>
      </c>
      <c r="F48" s="391">
        <v>148718</v>
      </c>
      <c r="G48" s="391">
        <v>150355</v>
      </c>
      <c r="H48" s="391">
        <v>141687</v>
      </c>
      <c r="I48" s="391">
        <v>134184</v>
      </c>
      <c r="J48" s="391">
        <v>132745</v>
      </c>
      <c r="K48" s="391">
        <v>130207</v>
      </c>
      <c r="L48" s="391">
        <v>127346</v>
      </c>
      <c r="M48" s="391">
        <v>128129</v>
      </c>
      <c r="N48" s="390">
        <v>124744</v>
      </c>
      <c r="O48" s="391">
        <v>124864</v>
      </c>
      <c r="P48" s="323" t="s">
        <v>486</v>
      </c>
    </row>
    <row r="49" spans="1:16" ht="38.25" customHeight="1">
      <c r="A49" s="2009"/>
      <c r="B49" s="331" t="s">
        <v>487</v>
      </c>
      <c r="C49" s="326" t="s">
        <v>488</v>
      </c>
      <c r="D49" s="390">
        <v>107154</v>
      </c>
      <c r="E49" s="390">
        <v>106824</v>
      </c>
      <c r="F49" s="391">
        <v>111990</v>
      </c>
      <c r="G49" s="391">
        <v>108484</v>
      </c>
      <c r="H49" s="391">
        <v>101434</v>
      </c>
      <c r="I49" s="391">
        <v>103861</v>
      </c>
      <c r="J49" s="391">
        <v>99304</v>
      </c>
      <c r="K49" s="391">
        <v>105307</v>
      </c>
      <c r="L49" s="391">
        <v>114503</v>
      </c>
      <c r="M49" s="391">
        <v>116659</v>
      </c>
      <c r="N49" s="390">
        <v>127641</v>
      </c>
      <c r="O49" s="390">
        <v>130174</v>
      </c>
      <c r="P49" s="323" t="s">
        <v>489</v>
      </c>
    </row>
    <row r="50" spans="1:16" ht="21.2" customHeight="1">
      <c r="A50" s="2009"/>
      <c r="B50" s="331" t="s">
        <v>519</v>
      </c>
      <c r="C50" s="335" t="s">
        <v>491</v>
      </c>
      <c r="D50" s="390">
        <v>17116</v>
      </c>
      <c r="E50" s="390">
        <v>19725</v>
      </c>
      <c r="F50" s="391">
        <v>25896</v>
      </c>
      <c r="G50" s="391">
        <v>28010</v>
      </c>
      <c r="H50" s="391">
        <v>26008</v>
      </c>
      <c r="I50" s="391">
        <v>22804</v>
      </c>
      <c r="J50" s="391">
        <v>23155</v>
      </c>
      <c r="K50" s="391">
        <v>23356</v>
      </c>
      <c r="L50" s="391">
        <v>23771</v>
      </c>
      <c r="M50" s="391">
        <v>24426</v>
      </c>
      <c r="N50" s="390">
        <v>21219</v>
      </c>
      <c r="O50" s="390">
        <v>23907</v>
      </c>
      <c r="P50" s="323" t="s">
        <v>575</v>
      </c>
    </row>
    <row r="51" spans="1:16" ht="21.2" customHeight="1">
      <c r="A51" s="2009"/>
      <c r="B51" s="331" t="s">
        <v>493</v>
      </c>
      <c r="C51" s="335" t="s">
        <v>494</v>
      </c>
      <c r="D51" s="390">
        <v>24220</v>
      </c>
      <c r="E51" s="390">
        <v>26393</v>
      </c>
      <c r="F51" s="391">
        <v>26601</v>
      </c>
      <c r="G51" s="391">
        <v>27265</v>
      </c>
      <c r="H51" s="391">
        <v>26949</v>
      </c>
      <c r="I51" s="391">
        <v>26450</v>
      </c>
      <c r="J51" s="391">
        <v>26694</v>
      </c>
      <c r="K51" s="391">
        <v>29402</v>
      </c>
      <c r="L51" s="391">
        <v>31299</v>
      </c>
      <c r="M51" s="391">
        <v>35202</v>
      </c>
      <c r="N51" s="390">
        <v>28336</v>
      </c>
      <c r="O51" s="390">
        <v>31705</v>
      </c>
      <c r="P51" s="323" t="s">
        <v>495</v>
      </c>
    </row>
    <row r="52" spans="1:16" ht="21.2" customHeight="1">
      <c r="A52" s="2009"/>
      <c r="B52" s="394" t="s">
        <v>576</v>
      </c>
      <c r="C52" s="394"/>
      <c r="D52" s="419">
        <v>5408390</v>
      </c>
      <c r="E52" s="419">
        <v>5739758</v>
      </c>
      <c r="F52" s="419">
        <v>5774619</v>
      </c>
      <c r="G52" s="419">
        <v>5745353</v>
      </c>
      <c r="H52" s="419">
        <v>5339019</v>
      </c>
      <c r="I52" s="419">
        <v>4854519</v>
      </c>
      <c r="J52" s="419">
        <v>5058294</v>
      </c>
      <c r="K52" s="419">
        <v>5218258</v>
      </c>
      <c r="L52" s="419">
        <v>5410894</v>
      </c>
      <c r="M52" s="419">
        <v>5617649</v>
      </c>
      <c r="N52" s="395">
        <v>5409120</v>
      </c>
      <c r="O52" s="396">
        <v>5626200</v>
      </c>
      <c r="P52" s="398" t="s">
        <v>577</v>
      </c>
    </row>
    <row r="53" spans="1:16" ht="36" customHeight="1"/>
  </sheetData>
  <mergeCells count="11">
    <mergeCell ref="A1:A27"/>
    <mergeCell ref="B1:P1"/>
    <mergeCell ref="B2:P2"/>
    <mergeCell ref="C4:C5"/>
    <mergeCell ref="D4:O4"/>
    <mergeCell ref="D5:O5"/>
    <mergeCell ref="A28:A52"/>
    <mergeCell ref="J28:P28"/>
    <mergeCell ref="C29:C30"/>
    <mergeCell ref="D29:O29"/>
    <mergeCell ref="D30:O30"/>
  </mergeCells>
  <pageMargins left="0.39370078740157483" right="0.39370078740157483" top="0.78740157480314965" bottom="0.78740157480314965" header="0.31496062992125984" footer="0.31496062992125984"/>
  <pageSetup paperSize="9" scale="70" orientation="landscape" r:id="rId1"/>
  <rowBreaks count="1" manualBreakCount="1">
    <brk id="27" max="15"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3"/>
  <sheetViews>
    <sheetView zoomScaleNormal="100" zoomScaleSheetLayoutView="50" workbookViewId="0">
      <selection sqref="A1:N25"/>
    </sheetView>
  </sheetViews>
  <sheetFormatPr defaultColWidth="0" defaultRowHeight="12"/>
  <cols>
    <col min="1" max="1" width="8.5" style="755" customWidth="1"/>
    <col min="2" max="2" width="49.6640625" customWidth="1"/>
    <col min="3" max="3" width="9.83203125" customWidth="1"/>
    <col min="4" max="15" width="10.5" customWidth="1"/>
    <col min="16" max="16" width="49.6640625" customWidth="1"/>
    <col min="17" max="21" width="12.33203125" customWidth="1"/>
  </cols>
  <sheetData>
    <row r="1" spans="1:16" ht="19.7" customHeight="1">
      <c r="A1" s="2025">
        <v>61</v>
      </c>
      <c r="B1" s="2041" t="s">
        <v>588</v>
      </c>
      <c r="C1" s="2041"/>
      <c r="D1" s="2041"/>
      <c r="E1" s="2041"/>
      <c r="F1" s="2041"/>
      <c r="G1" s="2041"/>
      <c r="H1" s="2041"/>
      <c r="I1" s="2041"/>
      <c r="J1" s="2041"/>
      <c r="K1" s="2041"/>
      <c r="L1" s="2041"/>
      <c r="M1" s="2041"/>
      <c r="N1" s="2041"/>
      <c r="O1" s="2041"/>
      <c r="P1" s="2041"/>
    </row>
    <row r="2" spans="1:16" ht="19.7" customHeight="1">
      <c r="A2" s="2025"/>
      <c r="B2" s="2042" t="s">
        <v>2097</v>
      </c>
      <c r="C2" s="2042"/>
      <c r="D2" s="2042"/>
      <c r="E2" s="2042"/>
      <c r="F2" s="2042"/>
      <c r="G2" s="2042"/>
      <c r="H2" s="2042"/>
      <c r="I2" s="2042"/>
      <c r="J2" s="2042"/>
      <c r="K2" s="2042"/>
      <c r="L2" s="2042"/>
      <c r="M2" s="2042"/>
      <c r="N2" s="2042"/>
      <c r="O2" s="2042"/>
      <c r="P2" s="2042"/>
    </row>
    <row r="3" spans="1:16" ht="19.7" customHeight="1">
      <c r="A3" s="2025"/>
      <c r="B3" s="427"/>
      <c r="C3" s="428"/>
      <c r="D3" s="428"/>
      <c r="E3" s="405"/>
      <c r="F3" s="405"/>
      <c r="G3" s="405"/>
      <c r="H3" s="405"/>
      <c r="I3" s="405"/>
      <c r="J3" s="2043" t="s">
        <v>589</v>
      </c>
      <c r="K3" s="2043"/>
      <c r="L3" s="2043"/>
      <c r="M3" s="2043"/>
      <c r="N3" s="2043"/>
      <c r="O3" s="2043"/>
      <c r="P3" s="2043"/>
    </row>
    <row r="4" spans="1:16" ht="19.7" customHeight="1">
      <c r="A4" s="2025"/>
      <c r="B4" s="378"/>
      <c r="C4" s="2017" t="s">
        <v>579</v>
      </c>
      <c r="D4" s="2028" t="s">
        <v>590</v>
      </c>
      <c r="E4" s="2029"/>
      <c r="F4" s="2029"/>
      <c r="G4" s="2029"/>
      <c r="H4" s="2029"/>
      <c r="I4" s="2029"/>
      <c r="J4" s="2029"/>
      <c r="K4" s="2029"/>
      <c r="L4" s="2029"/>
      <c r="M4" s="2029"/>
      <c r="N4" s="2029"/>
      <c r="O4" s="2030"/>
      <c r="P4" s="303"/>
    </row>
    <row r="5" spans="1:16" ht="19.7" customHeight="1">
      <c r="A5" s="2025"/>
      <c r="B5" s="380"/>
      <c r="C5" s="2018"/>
      <c r="D5" s="2031" t="s">
        <v>591</v>
      </c>
      <c r="E5" s="2032"/>
      <c r="F5" s="2032"/>
      <c r="G5" s="2032"/>
      <c r="H5" s="2032"/>
      <c r="I5" s="2032"/>
      <c r="J5" s="2032"/>
      <c r="K5" s="2032"/>
      <c r="L5" s="2032"/>
      <c r="M5" s="2032"/>
      <c r="N5" s="2032"/>
      <c r="O5" s="2033"/>
      <c r="P5" s="308"/>
    </row>
    <row r="6" spans="1:16" ht="31.35" customHeight="1">
      <c r="A6" s="2025"/>
      <c r="B6" s="381"/>
      <c r="C6" s="310" t="s">
        <v>425</v>
      </c>
      <c r="D6" s="429">
        <v>2010</v>
      </c>
      <c r="E6" s="383">
        <v>2011</v>
      </c>
      <c r="F6" s="383">
        <v>2012</v>
      </c>
      <c r="G6" s="383">
        <v>2013</v>
      </c>
      <c r="H6" s="383">
        <v>2014</v>
      </c>
      <c r="I6" s="383">
        <v>2015</v>
      </c>
      <c r="J6" s="383">
        <v>2016</v>
      </c>
      <c r="K6" s="383">
        <v>2017</v>
      </c>
      <c r="L6" s="383">
        <v>2018</v>
      </c>
      <c r="M6" s="383">
        <v>2019</v>
      </c>
      <c r="N6" s="384">
        <v>2020</v>
      </c>
      <c r="O6" s="384">
        <v>2021</v>
      </c>
      <c r="P6" s="385"/>
    </row>
    <row r="7" spans="1:16" ht="5.85" customHeight="1">
      <c r="A7" s="2025"/>
      <c r="B7" s="380"/>
      <c r="C7" s="380"/>
      <c r="D7" s="380"/>
      <c r="E7" s="386"/>
      <c r="F7" s="386"/>
      <c r="G7" s="386"/>
      <c r="H7" s="386"/>
      <c r="I7" s="386"/>
      <c r="J7" s="386"/>
      <c r="K7" s="386"/>
      <c r="L7" s="386"/>
      <c r="M7" s="387"/>
      <c r="N7" s="386"/>
      <c r="O7" s="386"/>
      <c r="P7" s="388"/>
    </row>
    <row r="8" spans="1:16" ht="18.95" customHeight="1">
      <c r="A8" s="2025"/>
      <c r="B8" s="389" t="s">
        <v>438</v>
      </c>
      <c r="C8" s="319" t="s">
        <v>439</v>
      </c>
      <c r="D8" s="430">
        <v>98.6</v>
      </c>
      <c r="E8" s="430">
        <v>119.5</v>
      </c>
      <c r="F8" s="430">
        <v>95.7</v>
      </c>
      <c r="G8" s="430">
        <v>113.3</v>
      </c>
      <c r="H8" s="430">
        <v>102.2</v>
      </c>
      <c r="I8" s="406">
        <v>95.4</v>
      </c>
      <c r="J8" s="406">
        <v>106.2</v>
      </c>
      <c r="K8" s="406">
        <v>97.8</v>
      </c>
      <c r="L8" s="406">
        <v>108</v>
      </c>
      <c r="M8" s="390">
        <v>101.2</v>
      </c>
      <c r="N8" s="390">
        <v>89.4</v>
      </c>
      <c r="O8" s="406">
        <v>115.4</v>
      </c>
      <c r="P8" s="323" t="s">
        <v>567</v>
      </c>
    </row>
    <row r="9" spans="1:16" ht="36.200000000000003" customHeight="1">
      <c r="A9" s="2025"/>
      <c r="B9" s="331" t="s">
        <v>441</v>
      </c>
      <c r="C9" s="319" t="s">
        <v>442</v>
      </c>
      <c r="D9" s="430">
        <v>102.2</v>
      </c>
      <c r="E9" s="430">
        <v>107</v>
      </c>
      <c r="F9" s="430">
        <v>101.8</v>
      </c>
      <c r="G9" s="430">
        <v>100.4</v>
      </c>
      <c r="H9" s="430">
        <v>86.3</v>
      </c>
      <c r="I9" s="406">
        <v>85.8</v>
      </c>
      <c r="J9" s="406">
        <v>99.8</v>
      </c>
      <c r="K9" s="406">
        <v>94.3</v>
      </c>
      <c r="L9" s="406">
        <v>102.4</v>
      </c>
      <c r="M9" s="390">
        <v>98.4</v>
      </c>
      <c r="N9" s="406">
        <v>97</v>
      </c>
      <c r="O9" s="406">
        <v>101.4</v>
      </c>
      <c r="P9" s="323" t="s">
        <v>568</v>
      </c>
    </row>
    <row r="10" spans="1:16" ht="18.95" customHeight="1">
      <c r="A10" s="2025"/>
      <c r="B10" s="331" t="s">
        <v>444</v>
      </c>
      <c r="C10" s="326" t="s">
        <v>445</v>
      </c>
      <c r="D10" s="430">
        <v>112.6</v>
      </c>
      <c r="E10" s="430">
        <v>107.6</v>
      </c>
      <c r="F10" s="430">
        <v>98</v>
      </c>
      <c r="G10" s="430">
        <v>92.7</v>
      </c>
      <c r="H10" s="430">
        <v>90.7</v>
      </c>
      <c r="I10" s="406">
        <v>87.4</v>
      </c>
      <c r="J10" s="406">
        <v>104.3</v>
      </c>
      <c r="K10" s="406">
        <v>104.8</v>
      </c>
      <c r="L10" s="406">
        <v>101.1</v>
      </c>
      <c r="M10" s="390">
        <v>100.9</v>
      </c>
      <c r="N10" s="390">
        <v>94.1</v>
      </c>
      <c r="O10" s="406">
        <v>102.4</v>
      </c>
      <c r="P10" s="323" t="s">
        <v>446</v>
      </c>
    </row>
    <row r="11" spans="1:16" ht="36.200000000000003" customHeight="1">
      <c r="A11" s="2025"/>
      <c r="B11" s="331" t="s">
        <v>569</v>
      </c>
      <c r="C11" s="326" t="s">
        <v>448</v>
      </c>
      <c r="D11" s="430">
        <v>108.1</v>
      </c>
      <c r="E11" s="430">
        <v>104.9</v>
      </c>
      <c r="F11" s="430">
        <v>101.8</v>
      </c>
      <c r="G11" s="430">
        <v>98.6</v>
      </c>
      <c r="H11" s="430">
        <v>93.4</v>
      </c>
      <c r="I11" s="406">
        <v>88</v>
      </c>
      <c r="J11" s="406">
        <v>102.5</v>
      </c>
      <c r="K11" s="406">
        <v>93.5</v>
      </c>
      <c r="L11" s="406">
        <v>102.8</v>
      </c>
      <c r="M11" s="390">
        <v>95.6</v>
      </c>
      <c r="N11" s="390">
        <v>99.1</v>
      </c>
      <c r="O11" s="406">
        <v>100.8</v>
      </c>
      <c r="P11" s="323" t="s">
        <v>449</v>
      </c>
    </row>
    <row r="12" spans="1:16" ht="36.200000000000003" customHeight="1">
      <c r="A12" s="2025"/>
      <c r="B12" s="331" t="s">
        <v>450</v>
      </c>
      <c r="C12" s="326" t="s">
        <v>451</v>
      </c>
      <c r="D12" s="430">
        <v>134.5</v>
      </c>
      <c r="E12" s="430">
        <v>98.9</v>
      </c>
      <c r="F12" s="430">
        <v>85.2</v>
      </c>
      <c r="G12" s="430">
        <v>92.4</v>
      </c>
      <c r="H12" s="430">
        <v>88.2</v>
      </c>
      <c r="I12" s="406">
        <v>77.599999999999994</v>
      </c>
      <c r="J12" s="406">
        <v>90.8</v>
      </c>
      <c r="K12" s="406">
        <v>95.6</v>
      </c>
      <c r="L12" s="406">
        <v>99.5</v>
      </c>
      <c r="M12" s="390">
        <v>98.3</v>
      </c>
      <c r="N12" s="390">
        <v>94.3</v>
      </c>
      <c r="O12" s="406">
        <v>100.5</v>
      </c>
      <c r="P12" s="323" t="s">
        <v>570</v>
      </c>
    </row>
    <row r="13" spans="1:16" ht="18.95" customHeight="1">
      <c r="A13" s="2025"/>
      <c r="B13" s="334" t="s">
        <v>453</v>
      </c>
      <c r="C13" s="326" t="s">
        <v>454</v>
      </c>
      <c r="D13" s="430">
        <v>89.7</v>
      </c>
      <c r="E13" s="430">
        <v>103.3</v>
      </c>
      <c r="F13" s="430">
        <v>94.6</v>
      </c>
      <c r="G13" s="430">
        <v>88.5</v>
      </c>
      <c r="H13" s="430">
        <v>79.599999999999994</v>
      </c>
      <c r="I13" s="406">
        <v>87.7</v>
      </c>
      <c r="J13" s="406">
        <v>117.4</v>
      </c>
      <c r="K13" s="406">
        <v>126.3</v>
      </c>
      <c r="L13" s="406">
        <v>108.5</v>
      </c>
      <c r="M13" s="390">
        <v>123.6</v>
      </c>
      <c r="N13" s="390">
        <v>105.6</v>
      </c>
      <c r="O13" s="406">
        <v>106.8</v>
      </c>
      <c r="P13" s="327" t="s">
        <v>455</v>
      </c>
    </row>
    <row r="14" spans="1:16" ht="36.200000000000003" customHeight="1">
      <c r="A14" s="2025"/>
      <c r="B14" s="331" t="s">
        <v>526</v>
      </c>
      <c r="C14" s="326" t="s">
        <v>457</v>
      </c>
      <c r="D14" s="430">
        <v>104.9</v>
      </c>
      <c r="E14" s="430">
        <v>104.9</v>
      </c>
      <c r="F14" s="430">
        <v>103.7</v>
      </c>
      <c r="G14" s="430">
        <v>101.9</v>
      </c>
      <c r="H14" s="430">
        <v>87.5</v>
      </c>
      <c r="I14" s="406">
        <v>86.9</v>
      </c>
      <c r="J14" s="406">
        <v>104.6</v>
      </c>
      <c r="K14" s="406">
        <v>103.9</v>
      </c>
      <c r="L14" s="406">
        <v>104.6</v>
      </c>
      <c r="M14" s="390">
        <v>103.2</v>
      </c>
      <c r="N14" s="390">
        <v>105.3</v>
      </c>
      <c r="O14" s="406">
        <v>99.9</v>
      </c>
      <c r="P14" s="323" t="s">
        <v>571</v>
      </c>
    </row>
    <row r="15" spans="1:16" ht="36.200000000000003" customHeight="1">
      <c r="A15" s="2025"/>
      <c r="B15" s="331" t="s">
        <v>460</v>
      </c>
      <c r="C15" s="326" t="s">
        <v>461</v>
      </c>
      <c r="D15" s="430">
        <v>101.9</v>
      </c>
      <c r="E15" s="430">
        <v>113.9</v>
      </c>
      <c r="F15" s="430">
        <v>99.1</v>
      </c>
      <c r="G15" s="430">
        <v>102.1</v>
      </c>
      <c r="H15" s="430">
        <v>91</v>
      </c>
      <c r="I15" s="406">
        <v>97.1</v>
      </c>
      <c r="J15" s="406">
        <v>103.5</v>
      </c>
      <c r="K15" s="406">
        <v>103.6</v>
      </c>
      <c r="L15" s="406">
        <v>101.5</v>
      </c>
      <c r="M15" s="390">
        <v>107.7</v>
      </c>
      <c r="N15" s="390">
        <v>82.7</v>
      </c>
      <c r="O15" s="406">
        <v>101.8</v>
      </c>
      <c r="P15" s="323" t="s">
        <v>462</v>
      </c>
    </row>
    <row r="16" spans="1:16" ht="36.200000000000003" customHeight="1">
      <c r="A16" s="2025"/>
      <c r="B16" s="331" t="s">
        <v>517</v>
      </c>
      <c r="C16" s="326" t="s">
        <v>464</v>
      </c>
      <c r="D16" s="430">
        <v>114.2</v>
      </c>
      <c r="E16" s="430">
        <v>104.4</v>
      </c>
      <c r="F16" s="430">
        <v>94.2</v>
      </c>
      <c r="G16" s="430">
        <v>96.6</v>
      </c>
      <c r="H16" s="430">
        <v>94.8</v>
      </c>
      <c r="I16" s="406">
        <v>98.9</v>
      </c>
      <c r="J16" s="406">
        <v>106.3</v>
      </c>
      <c r="K16" s="406">
        <v>100.3</v>
      </c>
      <c r="L16" s="406">
        <v>106.1</v>
      </c>
      <c r="M16" s="390">
        <v>110.7</v>
      </c>
      <c r="N16" s="390">
        <v>76.8</v>
      </c>
      <c r="O16" s="406">
        <v>144.30000000000001</v>
      </c>
      <c r="P16" s="323" t="s">
        <v>572</v>
      </c>
    </row>
    <row r="17" spans="1:16" ht="18.95" customHeight="1">
      <c r="A17" s="2025"/>
      <c r="B17" s="318" t="s">
        <v>466</v>
      </c>
      <c r="C17" s="326" t="s">
        <v>467</v>
      </c>
      <c r="D17" s="430">
        <v>104.3</v>
      </c>
      <c r="E17" s="430">
        <v>103.2</v>
      </c>
      <c r="F17" s="430">
        <v>107.3</v>
      </c>
      <c r="G17" s="430">
        <v>106.5</v>
      </c>
      <c r="H17" s="430">
        <v>100</v>
      </c>
      <c r="I17" s="431">
        <v>99.1</v>
      </c>
      <c r="J17" s="431">
        <v>106.7</v>
      </c>
      <c r="K17" s="431">
        <v>108.2</v>
      </c>
      <c r="L17" s="431">
        <v>107</v>
      </c>
      <c r="M17" s="390">
        <v>106.8</v>
      </c>
      <c r="N17" s="390">
        <v>101.6</v>
      </c>
      <c r="O17" s="406">
        <v>111.7</v>
      </c>
      <c r="P17" s="323" t="s">
        <v>573</v>
      </c>
    </row>
    <row r="18" spans="1:16" ht="18.95" customHeight="1">
      <c r="A18" s="2025"/>
      <c r="B18" s="318" t="s">
        <v>469</v>
      </c>
      <c r="C18" s="326" t="s">
        <v>470</v>
      </c>
      <c r="D18" s="430">
        <v>105.5</v>
      </c>
      <c r="E18" s="430">
        <v>95.9</v>
      </c>
      <c r="F18" s="430">
        <v>100.4</v>
      </c>
      <c r="G18" s="430">
        <v>105.6</v>
      </c>
      <c r="H18" s="430">
        <v>103.2</v>
      </c>
      <c r="I18" s="406">
        <v>76</v>
      </c>
      <c r="J18" s="406">
        <v>93.3</v>
      </c>
      <c r="K18" s="406">
        <v>109.1</v>
      </c>
      <c r="L18" s="406">
        <v>112.1</v>
      </c>
      <c r="M18" s="390">
        <v>110.4</v>
      </c>
      <c r="N18" s="390">
        <v>98.4</v>
      </c>
      <c r="O18" s="406">
        <v>109.6</v>
      </c>
      <c r="P18" s="323" t="s">
        <v>471</v>
      </c>
    </row>
    <row r="19" spans="1:16" ht="18.95" customHeight="1">
      <c r="A19" s="2025"/>
      <c r="B19" s="331" t="s">
        <v>472</v>
      </c>
      <c r="C19" s="326" t="s">
        <v>473</v>
      </c>
      <c r="D19" s="430">
        <v>98.8</v>
      </c>
      <c r="E19" s="430">
        <v>104.6</v>
      </c>
      <c r="F19" s="430">
        <v>103.1</v>
      </c>
      <c r="G19" s="430">
        <v>107.2</v>
      </c>
      <c r="H19" s="430">
        <v>99.3</v>
      </c>
      <c r="I19" s="406">
        <v>107</v>
      </c>
      <c r="J19" s="406">
        <v>102.7</v>
      </c>
      <c r="K19" s="406">
        <v>100.2</v>
      </c>
      <c r="L19" s="406">
        <v>106.6</v>
      </c>
      <c r="M19" s="390">
        <v>107.7</v>
      </c>
      <c r="N19" s="390">
        <v>103.3</v>
      </c>
      <c r="O19" s="406">
        <v>98.4</v>
      </c>
      <c r="P19" s="323" t="s">
        <v>474</v>
      </c>
    </row>
    <row r="20" spans="1:16" ht="36.200000000000003" customHeight="1">
      <c r="A20" s="2025"/>
      <c r="B20" s="331" t="s">
        <v>592</v>
      </c>
      <c r="C20" s="326" t="s">
        <v>477</v>
      </c>
      <c r="D20" s="430">
        <v>94.9</v>
      </c>
      <c r="E20" s="430">
        <v>93</v>
      </c>
      <c r="F20" s="430">
        <v>132.69999999999999</v>
      </c>
      <c r="G20" s="430">
        <v>109.7</v>
      </c>
      <c r="H20" s="430">
        <v>91.1</v>
      </c>
      <c r="I20" s="406">
        <v>89.5</v>
      </c>
      <c r="J20" s="406">
        <v>109.2</v>
      </c>
      <c r="K20" s="406">
        <v>106.2</v>
      </c>
      <c r="L20" s="406">
        <v>104.2</v>
      </c>
      <c r="M20" s="390">
        <v>108.1</v>
      </c>
      <c r="N20" s="390">
        <v>87.1</v>
      </c>
      <c r="O20" s="406">
        <v>101.6</v>
      </c>
      <c r="P20" s="323" t="s">
        <v>478</v>
      </c>
    </row>
    <row r="21" spans="1:16" ht="36.200000000000003" customHeight="1">
      <c r="A21" s="2025"/>
      <c r="B21" s="331" t="s">
        <v>479</v>
      </c>
      <c r="C21" s="326" t="s">
        <v>480</v>
      </c>
      <c r="D21" s="430">
        <v>97.9</v>
      </c>
      <c r="E21" s="430">
        <v>105.2</v>
      </c>
      <c r="F21" s="430">
        <v>104.2</v>
      </c>
      <c r="G21" s="430">
        <v>106.2</v>
      </c>
      <c r="H21" s="430">
        <v>93.1</v>
      </c>
      <c r="I21" s="406">
        <v>96.2</v>
      </c>
      <c r="J21" s="406">
        <v>112.9</v>
      </c>
      <c r="K21" s="406">
        <v>100</v>
      </c>
      <c r="L21" s="406">
        <v>104.8</v>
      </c>
      <c r="M21" s="392">
        <v>105.7</v>
      </c>
      <c r="N21" s="392">
        <v>87.9</v>
      </c>
      <c r="O21" s="412">
        <v>101.8</v>
      </c>
      <c r="P21" s="323" t="s">
        <v>481</v>
      </c>
    </row>
    <row r="22" spans="1:16" s="755" customFormat="1" ht="36.200000000000003" customHeight="1">
      <c r="A22" s="2025"/>
      <c r="B22" s="863" t="s">
        <v>482</v>
      </c>
      <c r="C22" s="574" t="s">
        <v>483</v>
      </c>
      <c r="D22" s="1617">
        <v>109.1</v>
      </c>
      <c r="E22" s="1617">
        <v>92.5</v>
      </c>
      <c r="F22" s="1617">
        <v>105.9</v>
      </c>
      <c r="G22" s="1617">
        <v>100.6</v>
      </c>
      <c r="H22" s="1617">
        <v>116.8</v>
      </c>
      <c r="I22" s="412">
        <v>102.5</v>
      </c>
      <c r="J22" s="412">
        <v>100</v>
      </c>
      <c r="K22" s="412">
        <v>97.3</v>
      </c>
      <c r="L22" s="412">
        <v>98</v>
      </c>
      <c r="M22" s="392">
        <v>104.7</v>
      </c>
      <c r="N22" s="392">
        <v>100.2</v>
      </c>
      <c r="O22" s="412">
        <v>96.3</v>
      </c>
      <c r="P22" s="1614" t="s">
        <v>484</v>
      </c>
    </row>
    <row r="23" spans="1:16" ht="18.95" customHeight="1">
      <c r="A23" s="2025"/>
      <c r="B23" s="331" t="s">
        <v>215</v>
      </c>
      <c r="C23" s="326" t="s">
        <v>485</v>
      </c>
      <c r="D23" s="430">
        <v>102.3</v>
      </c>
      <c r="E23" s="430">
        <v>96.9</v>
      </c>
      <c r="F23" s="430">
        <v>103.3</v>
      </c>
      <c r="G23" s="430">
        <v>101.1</v>
      </c>
      <c r="H23" s="430">
        <v>94.2</v>
      </c>
      <c r="I23" s="406">
        <v>94.7</v>
      </c>
      <c r="J23" s="406">
        <v>98.9</v>
      </c>
      <c r="K23" s="406">
        <v>98.1</v>
      </c>
      <c r="L23" s="406">
        <v>97.8</v>
      </c>
      <c r="M23" s="417">
        <v>100.6</v>
      </c>
      <c r="N23" s="417">
        <v>97.4</v>
      </c>
      <c r="O23" s="432">
        <v>100.1</v>
      </c>
      <c r="P23" s="323" t="s">
        <v>486</v>
      </c>
    </row>
    <row r="24" spans="1:16" ht="36.200000000000003" customHeight="1">
      <c r="A24" s="2025"/>
      <c r="B24" s="331" t="s">
        <v>487</v>
      </c>
      <c r="C24" s="326" t="s">
        <v>488</v>
      </c>
      <c r="D24" s="430">
        <v>98.8</v>
      </c>
      <c r="E24" s="430">
        <v>99.7</v>
      </c>
      <c r="F24" s="430">
        <v>104.8</v>
      </c>
      <c r="G24" s="430">
        <v>96.9</v>
      </c>
      <c r="H24" s="430">
        <v>93.5</v>
      </c>
      <c r="I24" s="406">
        <v>102.4</v>
      </c>
      <c r="J24" s="406">
        <v>95.6</v>
      </c>
      <c r="K24" s="406">
        <v>106</v>
      </c>
      <c r="L24" s="406">
        <v>108.7</v>
      </c>
      <c r="M24" s="417">
        <v>101.9</v>
      </c>
      <c r="N24" s="417">
        <v>109.4</v>
      </c>
      <c r="O24" s="432">
        <v>102</v>
      </c>
      <c r="P24" s="323" t="s">
        <v>489</v>
      </c>
    </row>
    <row r="25" spans="1:16" ht="18.95" customHeight="1">
      <c r="A25" s="2025"/>
      <c r="B25" s="322" t="s">
        <v>519</v>
      </c>
      <c r="C25" s="335" t="s">
        <v>491</v>
      </c>
      <c r="D25" s="430">
        <v>87</v>
      </c>
      <c r="E25" s="430">
        <v>115.2</v>
      </c>
      <c r="F25" s="430">
        <v>131.30000000000001</v>
      </c>
      <c r="G25" s="430">
        <v>108.2</v>
      </c>
      <c r="H25" s="430">
        <v>92.9</v>
      </c>
      <c r="I25" s="406">
        <v>87.7</v>
      </c>
      <c r="J25" s="406">
        <v>101.5</v>
      </c>
      <c r="K25" s="406">
        <v>100.9</v>
      </c>
      <c r="L25" s="406">
        <v>101.8</v>
      </c>
      <c r="M25" s="417">
        <v>102.8</v>
      </c>
      <c r="N25" s="417">
        <v>86.9</v>
      </c>
      <c r="O25" s="432">
        <v>112.7</v>
      </c>
      <c r="P25" s="323" t="s">
        <v>575</v>
      </c>
    </row>
    <row r="26" spans="1:16" ht="18.95" customHeight="1">
      <c r="A26" s="2025"/>
      <c r="B26" s="331" t="s">
        <v>493</v>
      </c>
      <c r="C26" s="335" t="s">
        <v>494</v>
      </c>
      <c r="D26" s="430">
        <v>95.1</v>
      </c>
      <c r="E26" s="430">
        <v>109</v>
      </c>
      <c r="F26" s="430">
        <v>100.8</v>
      </c>
      <c r="G26" s="430">
        <v>102.5</v>
      </c>
      <c r="H26" s="430">
        <v>98.8</v>
      </c>
      <c r="I26" s="406">
        <v>98.1</v>
      </c>
      <c r="J26" s="406">
        <v>100.9</v>
      </c>
      <c r="K26" s="406">
        <v>110.1</v>
      </c>
      <c r="L26" s="406">
        <v>106.5</v>
      </c>
      <c r="M26" s="417">
        <v>112.5</v>
      </c>
      <c r="N26" s="417">
        <v>80.5</v>
      </c>
      <c r="O26" s="432">
        <v>111.9</v>
      </c>
      <c r="P26" s="323" t="s">
        <v>495</v>
      </c>
    </row>
    <row r="27" spans="1:16" ht="18.95" customHeight="1">
      <c r="A27" s="2025"/>
      <c r="B27" s="394" t="s">
        <v>576</v>
      </c>
      <c r="C27" s="394"/>
      <c r="D27" s="433">
        <v>105.3</v>
      </c>
      <c r="E27" s="433">
        <v>106.1</v>
      </c>
      <c r="F27" s="433">
        <v>100.6</v>
      </c>
      <c r="G27" s="433">
        <v>99.5</v>
      </c>
      <c r="H27" s="433">
        <v>92.9</v>
      </c>
      <c r="I27" s="433">
        <v>90.9</v>
      </c>
      <c r="J27" s="433">
        <v>104.2</v>
      </c>
      <c r="K27" s="433">
        <v>103.2</v>
      </c>
      <c r="L27" s="433">
        <v>103.7</v>
      </c>
      <c r="M27" s="422">
        <v>103.8</v>
      </c>
      <c r="N27" s="422">
        <v>96.3</v>
      </c>
      <c r="O27" s="434">
        <v>104</v>
      </c>
      <c r="P27" s="435" t="s">
        <v>593</v>
      </c>
    </row>
    <row r="28" spans="1:16" ht="19.7" customHeight="1">
      <c r="A28" s="2009">
        <v>62</v>
      </c>
      <c r="B28" s="298"/>
      <c r="C28" s="298"/>
      <c r="D28" s="298"/>
      <c r="E28" s="298"/>
      <c r="F28" s="298"/>
      <c r="G28" s="298"/>
      <c r="H28" s="298"/>
      <c r="I28" s="298"/>
      <c r="J28" s="2037" t="s">
        <v>594</v>
      </c>
      <c r="K28" s="2037"/>
      <c r="L28" s="2037"/>
      <c r="M28" s="2037"/>
      <c r="N28" s="2037"/>
      <c r="O28" s="2037"/>
      <c r="P28" s="2037"/>
    </row>
    <row r="29" spans="1:16" ht="19.7" customHeight="1">
      <c r="A29" s="2009"/>
      <c r="B29" s="399"/>
      <c r="C29" s="2017" t="s">
        <v>579</v>
      </c>
      <c r="D29" s="2038" t="s">
        <v>595</v>
      </c>
      <c r="E29" s="2039"/>
      <c r="F29" s="2039"/>
      <c r="G29" s="2039"/>
      <c r="H29" s="2039"/>
      <c r="I29" s="2039"/>
      <c r="J29" s="2039"/>
      <c r="K29" s="2039"/>
      <c r="L29" s="2039"/>
      <c r="M29" s="2039"/>
      <c r="N29" s="2039"/>
      <c r="O29" s="2040"/>
      <c r="P29" s="400"/>
    </row>
    <row r="30" spans="1:16" ht="19.7" customHeight="1">
      <c r="A30" s="2009"/>
      <c r="B30" s="401"/>
      <c r="C30" s="2018"/>
      <c r="D30" s="2022" t="s">
        <v>596</v>
      </c>
      <c r="E30" s="2023"/>
      <c r="F30" s="2023"/>
      <c r="G30" s="2023"/>
      <c r="H30" s="2023"/>
      <c r="I30" s="2023"/>
      <c r="J30" s="2023"/>
      <c r="K30" s="2023"/>
      <c r="L30" s="2023"/>
      <c r="M30" s="2023"/>
      <c r="N30" s="2023"/>
      <c r="O30" s="2024"/>
      <c r="P30" s="388"/>
    </row>
    <row r="31" spans="1:16" ht="31.35" customHeight="1">
      <c r="A31" s="2009"/>
      <c r="B31" s="402"/>
      <c r="C31" s="310" t="s">
        <v>425</v>
      </c>
      <c r="D31" s="403">
        <v>2010</v>
      </c>
      <c r="E31" s="403">
        <v>2011</v>
      </c>
      <c r="F31" s="403">
        <v>2012</v>
      </c>
      <c r="G31" s="403">
        <v>2013</v>
      </c>
      <c r="H31" s="403">
        <v>2014</v>
      </c>
      <c r="I31" s="403">
        <v>2015</v>
      </c>
      <c r="J31" s="403">
        <v>2016</v>
      </c>
      <c r="K31" s="403">
        <v>2017</v>
      </c>
      <c r="L31" s="384">
        <v>2018</v>
      </c>
      <c r="M31" s="384">
        <v>2019</v>
      </c>
      <c r="N31" s="384">
        <v>2020</v>
      </c>
      <c r="O31" s="384">
        <v>2021</v>
      </c>
      <c r="P31" s="385"/>
    </row>
    <row r="32" spans="1:16" ht="5.85" customHeight="1">
      <c r="A32" s="2009"/>
      <c r="B32" s="380"/>
      <c r="C32" s="380"/>
      <c r="D32" s="387"/>
      <c r="E32" s="386"/>
      <c r="F32" s="376"/>
      <c r="G32" s="376"/>
      <c r="H32" s="376"/>
      <c r="I32" s="376"/>
      <c r="J32" s="376"/>
      <c r="K32" s="376"/>
      <c r="L32" s="376"/>
      <c r="M32" s="376"/>
      <c r="N32" s="386"/>
      <c r="O32" s="386"/>
      <c r="P32" s="388"/>
    </row>
    <row r="33" spans="1:16" ht="21.2" customHeight="1">
      <c r="A33" s="2009"/>
      <c r="B33" s="389" t="s">
        <v>438</v>
      </c>
      <c r="C33" s="319" t="s">
        <v>439</v>
      </c>
      <c r="D33" s="389">
        <v>124.4</v>
      </c>
      <c r="E33" s="430">
        <v>112</v>
      </c>
      <c r="F33" s="389">
        <v>107.9</v>
      </c>
      <c r="G33" s="389">
        <v>103.5</v>
      </c>
      <c r="H33" s="389">
        <v>121.5</v>
      </c>
      <c r="I33" s="437">
        <v>153.69999999999999</v>
      </c>
      <c r="J33" s="430">
        <v>110.5</v>
      </c>
      <c r="K33" s="430">
        <v>113.5</v>
      </c>
      <c r="L33" s="430">
        <v>111</v>
      </c>
      <c r="M33" s="410">
        <v>98.2</v>
      </c>
      <c r="N33" s="390">
        <v>118.3</v>
      </c>
      <c r="O33" s="390">
        <v>132.19999999999999</v>
      </c>
      <c r="P33" s="323" t="s">
        <v>567</v>
      </c>
    </row>
    <row r="34" spans="1:16" ht="38.25" customHeight="1">
      <c r="A34" s="2009"/>
      <c r="B34" s="331" t="s">
        <v>441</v>
      </c>
      <c r="C34" s="319" t="s">
        <v>442</v>
      </c>
      <c r="D34" s="320">
        <v>144.80000000000001</v>
      </c>
      <c r="E34" s="389">
        <v>122.8</v>
      </c>
      <c r="F34" s="389">
        <v>95.4</v>
      </c>
      <c r="G34" s="389">
        <v>101.2</v>
      </c>
      <c r="H34" s="389">
        <v>117.6</v>
      </c>
      <c r="I34" s="430">
        <v>138.9</v>
      </c>
      <c r="J34" s="430">
        <v>136.6</v>
      </c>
      <c r="K34" s="430">
        <v>143.80000000000001</v>
      </c>
      <c r="L34" s="430">
        <v>117.9</v>
      </c>
      <c r="M34" s="406">
        <v>105.9</v>
      </c>
      <c r="N34" s="406">
        <v>89.6</v>
      </c>
      <c r="O34" s="406">
        <v>179.8</v>
      </c>
      <c r="P34" s="323" t="s">
        <v>568</v>
      </c>
    </row>
    <row r="35" spans="1:16" ht="21.2" customHeight="1">
      <c r="A35" s="2009"/>
      <c r="B35" s="331" t="s">
        <v>444</v>
      </c>
      <c r="C35" s="326" t="s">
        <v>445</v>
      </c>
      <c r="D35" s="430">
        <v>113</v>
      </c>
      <c r="E35" s="389">
        <v>111.3</v>
      </c>
      <c r="F35" s="389">
        <v>102.5</v>
      </c>
      <c r="G35" s="430">
        <v>100</v>
      </c>
      <c r="H35" s="389">
        <v>121.8</v>
      </c>
      <c r="I35" s="430">
        <v>141.4</v>
      </c>
      <c r="J35" s="430">
        <v>116</v>
      </c>
      <c r="K35" s="430">
        <v>118.1</v>
      </c>
      <c r="L35" s="430">
        <v>112.9</v>
      </c>
      <c r="M35" s="410">
        <v>103.1</v>
      </c>
      <c r="N35" s="390">
        <v>105.4</v>
      </c>
      <c r="O35" s="390">
        <v>129.80000000000001</v>
      </c>
      <c r="P35" s="323" t="s">
        <v>446</v>
      </c>
    </row>
    <row r="36" spans="1:16" ht="38.25" customHeight="1">
      <c r="A36" s="2009"/>
      <c r="B36" s="331" t="s">
        <v>569</v>
      </c>
      <c r="C36" s="326" t="s">
        <v>448</v>
      </c>
      <c r="D36" s="389">
        <v>111.3</v>
      </c>
      <c r="E36" s="389">
        <v>125.8</v>
      </c>
      <c r="F36" s="389">
        <v>109.8</v>
      </c>
      <c r="G36" s="389">
        <v>98.9</v>
      </c>
      <c r="H36" s="389">
        <v>118.1</v>
      </c>
      <c r="I36" s="430">
        <v>135.4</v>
      </c>
      <c r="J36" s="430">
        <v>133.69999999999999</v>
      </c>
      <c r="K36" s="430">
        <v>125.4</v>
      </c>
      <c r="L36" s="430">
        <v>126</v>
      </c>
      <c r="M36" s="406">
        <v>114.9</v>
      </c>
      <c r="N36" s="390">
        <v>100.5</v>
      </c>
      <c r="O36" s="390">
        <v>149.19999999999999</v>
      </c>
      <c r="P36" s="323" t="s">
        <v>449</v>
      </c>
    </row>
    <row r="37" spans="1:16" ht="38.25" customHeight="1">
      <c r="A37" s="2009"/>
      <c r="B37" s="331" t="s">
        <v>450</v>
      </c>
      <c r="C37" s="326" t="s">
        <v>451</v>
      </c>
      <c r="D37" s="389">
        <v>115.3</v>
      </c>
      <c r="E37" s="389">
        <v>104.4</v>
      </c>
      <c r="F37" s="389">
        <v>108.1</v>
      </c>
      <c r="G37" s="430">
        <v>101</v>
      </c>
      <c r="H37" s="389">
        <v>124.7</v>
      </c>
      <c r="I37" s="430">
        <v>148.1</v>
      </c>
      <c r="J37" s="430">
        <v>125.2</v>
      </c>
      <c r="K37" s="430">
        <v>126.6</v>
      </c>
      <c r="L37" s="430">
        <v>120.2</v>
      </c>
      <c r="M37" s="406">
        <v>122.7</v>
      </c>
      <c r="N37" s="390">
        <v>117.5</v>
      </c>
      <c r="O37" s="406">
        <v>116</v>
      </c>
      <c r="P37" s="323" t="s">
        <v>570</v>
      </c>
    </row>
    <row r="38" spans="1:16" ht="21.2" customHeight="1">
      <c r="A38" s="2009"/>
      <c r="B38" s="334" t="s">
        <v>453</v>
      </c>
      <c r="C38" s="326" t="s">
        <v>454</v>
      </c>
      <c r="D38" s="389">
        <v>131.69999999999999</v>
      </c>
      <c r="E38" s="389">
        <v>116.6</v>
      </c>
      <c r="F38" s="389">
        <v>118.2</v>
      </c>
      <c r="G38" s="430">
        <v>106</v>
      </c>
      <c r="H38" s="389">
        <v>122.1</v>
      </c>
      <c r="I38" s="406">
        <v>132.30000000000001</v>
      </c>
      <c r="J38" s="406">
        <v>108.5</v>
      </c>
      <c r="K38" s="406">
        <v>107.6</v>
      </c>
      <c r="L38" s="406">
        <v>120.8</v>
      </c>
      <c r="M38" s="406">
        <v>107.9</v>
      </c>
      <c r="N38" s="390">
        <v>106.5</v>
      </c>
      <c r="O38" s="390">
        <v>117.1</v>
      </c>
      <c r="P38" s="327" t="s">
        <v>455</v>
      </c>
    </row>
    <row r="39" spans="1:16" ht="38.25" customHeight="1">
      <c r="A39" s="2009"/>
      <c r="B39" s="331" t="s">
        <v>526</v>
      </c>
      <c r="C39" s="326" t="s">
        <v>457</v>
      </c>
      <c r="D39" s="389">
        <v>116.9</v>
      </c>
      <c r="E39" s="389">
        <v>116.8</v>
      </c>
      <c r="F39" s="389">
        <v>106.1</v>
      </c>
      <c r="G39" s="389">
        <v>100.4</v>
      </c>
      <c r="H39" s="389">
        <v>129.4</v>
      </c>
      <c r="I39" s="430">
        <v>142.69999999999999</v>
      </c>
      <c r="J39" s="430">
        <v>112.3</v>
      </c>
      <c r="K39" s="430">
        <v>124.1</v>
      </c>
      <c r="L39" s="430">
        <v>110.1</v>
      </c>
      <c r="M39" s="406">
        <v>106.9</v>
      </c>
      <c r="N39" s="390">
        <v>104.9</v>
      </c>
      <c r="O39" s="390">
        <v>129.69999999999999</v>
      </c>
      <c r="P39" s="323" t="s">
        <v>571</v>
      </c>
    </row>
    <row r="40" spans="1:16" ht="38.25" customHeight="1">
      <c r="A40" s="2009"/>
      <c r="B40" s="331" t="s">
        <v>460</v>
      </c>
      <c r="C40" s="326" t="s">
        <v>461</v>
      </c>
      <c r="D40" s="389">
        <v>112.6</v>
      </c>
      <c r="E40" s="389">
        <v>111.8</v>
      </c>
      <c r="F40" s="389">
        <v>104.1</v>
      </c>
      <c r="G40" s="389">
        <v>101.4</v>
      </c>
      <c r="H40" s="389">
        <v>108.6</v>
      </c>
      <c r="I40" s="430">
        <v>140.1</v>
      </c>
      <c r="J40" s="430">
        <v>111.7</v>
      </c>
      <c r="K40" s="430">
        <v>118.7</v>
      </c>
      <c r="L40" s="430">
        <v>118</v>
      </c>
      <c r="M40" s="406">
        <v>107.4</v>
      </c>
      <c r="N40" s="390">
        <v>123.4</v>
      </c>
      <c r="O40" s="390">
        <v>110.7</v>
      </c>
      <c r="P40" s="323" t="s">
        <v>462</v>
      </c>
    </row>
    <row r="41" spans="1:16" ht="38.25" customHeight="1">
      <c r="A41" s="2009"/>
      <c r="B41" s="331" t="s">
        <v>517</v>
      </c>
      <c r="C41" s="326" t="s">
        <v>464</v>
      </c>
      <c r="D41" s="389">
        <v>107.3</v>
      </c>
      <c r="E41" s="430">
        <v>107</v>
      </c>
      <c r="F41" s="389">
        <v>105.2</v>
      </c>
      <c r="G41" s="430">
        <v>103</v>
      </c>
      <c r="H41" s="389">
        <v>103.2</v>
      </c>
      <c r="I41" s="430">
        <v>120</v>
      </c>
      <c r="J41" s="430">
        <v>120.6</v>
      </c>
      <c r="K41" s="430">
        <v>115.3</v>
      </c>
      <c r="L41" s="430">
        <v>125.3</v>
      </c>
      <c r="M41" s="406">
        <v>127.1</v>
      </c>
      <c r="N41" s="390">
        <v>108.9</v>
      </c>
      <c r="O41" s="390">
        <v>109.1</v>
      </c>
      <c r="P41" s="323" t="s">
        <v>572</v>
      </c>
    </row>
    <row r="42" spans="1:16" ht="21.2" customHeight="1">
      <c r="A42" s="2009"/>
      <c r="B42" s="318" t="s">
        <v>466</v>
      </c>
      <c r="C42" s="326" t="s">
        <v>467</v>
      </c>
      <c r="D42" s="389">
        <v>108.2</v>
      </c>
      <c r="E42" s="389">
        <v>112.2</v>
      </c>
      <c r="F42" s="389">
        <v>104.3</v>
      </c>
      <c r="G42" s="389">
        <v>103.3</v>
      </c>
      <c r="H42" s="389">
        <v>107.8</v>
      </c>
      <c r="I42" s="430">
        <v>136.5</v>
      </c>
      <c r="J42" s="430">
        <v>120.5</v>
      </c>
      <c r="K42" s="430">
        <v>114</v>
      </c>
      <c r="L42" s="430">
        <v>118.9</v>
      </c>
      <c r="M42" s="406">
        <v>122.2</v>
      </c>
      <c r="N42" s="390">
        <v>105.4</v>
      </c>
      <c r="O42" s="390">
        <v>107.3</v>
      </c>
      <c r="P42" s="323" t="s">
        <v>573</v>
      </c>
    </row>
    <row r="43" spans="1:16" ht="21.2" customHeight="1">
      <c r="A43" s="2009"/>
      <c r="B43" s="318" t="s">
        <v>469</v>
      </c>
      <c r="C43" s="326" t="s">
        <v>470</v>
      </c>
      <c r="D43" s="389">
        <v>101.6</v>
      </c>
      <c r="E43" s="389">
        <v>100.4</v>
      </c>
      <c r="F43" s="389">
        <v>102.6</v>
      </c>
      <c r="G43" s="389">
        <v>100.7</v>
      </c>
      <c r="H43" s="389">
        <v>108.6</v>
      </c>
      <c r="I43" s="430">
        <v>121.4</v>
      </c>
      <c r="J43" s="430">
        <v>107</v>
      </c>
      <c r="K43" s="430">
        <v>104.9</v>
      </c>
      <c r="L43" s="430">
        <v>109.2</v>
      </c>
      <c r="M43" s="406">
        <v>110.6</v>
      </c>
      <c r="N43" s="390">
        <v>111.8</v>
      </c>
      <c r="O43" s="390">
        <v>109.7</v>
      </c>
      <c r="P43" s="323" t="s">
        <v>471</v>
      </c>
    </row>
    <row r="44" spans="1:16" ht="21.2" customHeight="1">
      <c r="A44" s="2009"/>
      <c r="B44" s="331" t="s">
        <v>472</v>
      </c>
      <c r="C44" s="326" t="s">
        <v>473</v>
      </c>
      <c r="D44" s="389">
        <v>113.3</v>
      </c>
      <c r="E44" s="389">
        <v>115.6</v>
      </c>
      <c r="F44" s="389">
        <v>108.1</v>
      </c>
      <c r="G44" s="438">
        <v>104.1</v>
      </c>
      <c r="H44" s="438">
        <v>104.2</v>
      </c>
      <c r="I44" s="438">
        <v>117.7</v>
      </c>
      <c r="J44" s="438">
        <v>115.1</v>
      </c>
      <c r="K44" s="439">
        <v>114.2</v>
      </c>
      <c r="L44" s="439">
        <v>112.4</v>
      </c>
      <c r="M44" s="406">
        <v>110.6</v>
      </c>
      <c r="N44" s="390">
        <v>107.4</v>
      </c>
      <c r="O44" s="390">
        <v>113.7</v>
      </c>
      <c r="P44" s="323" t="s">
        <v>474</v>
      </c>
    </row>
    <row r="45" spans="1:16" ht="38.25" customHeight="1">
      <c r="A45" s="2009"/>
      <c r="B45" s="331" t="s">
        <v>592</v>
      </c>
      <c r="C45" s="326" t="s">
        <v>477</v>
      </c>
      <c r="D45" s="389">
        <v>115.9</v>
      </c>
      <c r="E45" s="430">
        <v>123</v>
      </c>
      <c r="F45" s="389">
        <v>105.1</v>
      </c>
      <c r="G45" s="389">
        <v>101.3</v>
      </c>
      <c r="H45" s="430">
        <v>106</v>
      </c>
      <c r="I45" s="430">
        <v>129.80000000000001</v>
      </c>
      <c r="J45" s="430">
        <v>115.5</v>
      </c>
      <c r="K45" s="430">
        <v>119.6</v>
      </c>
      <c r="L45" s="430">
        <v>125.6</v>
      </c>
      <c r="M45" s="406">
        <v>118.5</v>
      </c>
      <c r="N45" s="390">
        <v>112.8</v>
      </c>
      <c r="O45" s="390">
        <v>111.3</v>
      </c>
      <c r="P45" s="323" t="s">
        <v>478</v>
      </c>
    </row>
    <row r="46" spans="1:16" ht="38.25" customHeight="1">
      <c r="A46" s="2009"/>
      <c r="B46" s="331" t="s">
        <v>479</v>
      </c>
      <c r="C46" s="326" t="s">
        <v>480</v>
      </c>
      <c r="D46" s="389">
        <v>114.9</v>
      </c>
      <c r="E46" s="389">
        <v>117.7</v>
      </c>
      <c r="F46" s="430">
        <v>105</v>
      </c>
      <c r="G46" s="389">
        <v>102.1</v>
      </c>
      <c r="H46" s="389">
        <v>107.7</v>
      </c>
      <c r="I46" s="430">
        <v>125.4</v>
      </c>
      <c r="J46" s="430">
        <v>121.2</v>
      </c>
      <c r="K46" s="430">
        <v>119.3</v>
      </c>
      <c r="L46" s="430">
        <v>131.19999999999999</v>
      </c>
      <c r="M46" s="406">
        <v>120.4</v>
      </c>
      <c r="N46" s="392">
        <v>109.3</v>
      </c>
      <c r="O46" s="392">
        <v>110.6</v>
      </c>
      <c r="P46" s="323" t="s">
        <v>481</v>
      </c>
    </row>
    <row r="47" spans="1:16" s="755" customFormat="1" ht="38.25" customHeight="1">
      <c r="A47" s="2009"/>
      <c r="B47" s="863" t="s">
        <v>482</v>
      </c>
      <c r="C47" s="574" t="s">
        <v>483</v>
      </c>
      <c r="D47" s="1618">
        <v>110.7</v>
      </c>
      <c r="E47" s="1618">
        <v>110.6</v>
      </c>
      <c r="F47" s="1618">
        <v>109.9</v>
      </c>
      <c r="G47" s="1618">
        <v>109.3</v>
      </c>
      <c r="H47" s="1618">
        <v>110.3</v>
      </c>
      <c r="I47" s="1617">
        <v>122.9</v>
      </c>
      <c r="J47" s="1617">
        <v>123.5</v>
      </c>
      <c r="K47" s="1617">
        <v>133.69999999999999</v>
      </c>
      <c r="L47" s="1617">
        <v>127.4</v>
      </c>
      <c r="M47" s="410">
        <v>114.1</v>
      </c>
      <c r="N47" s="412">
        <v>111</v>
      </c>
      <c r="O47" s="412">
        <v>114.3</v>
      </c>
      <c r="P47" s="1614" t="s">
        <v>484</v>
      </c>
    </row>
    <row r="48" spans="1:16" ht="21.2" customHeight="1">
      <c r="A48" s="2009"/>
      <c r="B48" s="331" t="s">
        <v>215</v>
      </c>
      <c r="C48" s="326" t="s">
        <v>485</v>
      </c>
      <c r="D48" s="389">
        <v>115.8</v>
      </c>
      <c r="E48" s="389">
        <v>112.1</v>
      </c>
      <c r="F48" s="430">
        <v>113</v>
      </c>
      <c r="G48" s="389">
        <v>104.5</v>
      </c>
      <c r="H48" s="389">
        <v>104.9</v>
      </c>
      <c r="I48" s="430">
        <v>119.1</v>
      </c>
      <c r="J48" s="430">
        <v>111.9</v>
      </c>
      <c r="K48" s="430">
        <v>138.19999999999999</v>
      </c>
      <c r="L48" s="430">
        <v>121.6</v>
      </c>
      <c r="M48" s="410">
        <v>112.6</v>
      </c>
      <c r="N48" s="390">
        <v>110.6</v>
      </c>
      <c r="O48" s="390">
        <v>126.6</v>
      </c>
      <c r="P48" s="323" t="s">
        <v>486</v>
      </c>
    </row>
    <row r="49" spans="1:16" ht="38.25" customHeight="1">
      <c r="A49" s="2009"/>
      <c r="B49" s="331" t="s">
        <v>487</v>
      </c>
      <c r="C49" s="326" t="s">
        <v>488</v>
      </c>
      <c r="D49" s="430">
        <v>119.6</v>
      </c>
      <c r="E49" s="389">
        <v>110.3</v>
      </c>
      <c r="F49" s="430">
        <v>110</v>
      </c>
      <c r="G49" s="430">
        <v>101.1</v>
      </c>
      <c r="H49" s="430">
        <v>105.7</v>
      </c>
      <c r="I49" s="430">
        <v>120.6</v>
      </c>
      <c r="J49" s="430">
        <v>117.2</v>
      </c>
      <c r="K49" s="430">
        <v>125.3</v>
      </c>
      <c r="L49" s="430">
        <v>110.7</v>
      </c>
      <c r="M49" s="410">
        <v>114.1</v>
      </c>
      <c r="N49" s="390">
        <v>112.2</v>
      </c>
      <c r="O49" s="390">
        <v>115.9</v>
      </c>
      <c r="P49" s="323" t="s">
        <v>489</v>
      </c>
    </row>
    <row r="50" spans="1:16" ht="21.2" customHeight="1">
      <c r="A50" s="2009"/>
      <c r="B50" s="322" t="s">
        <v>519</v>
      </c>
      <c r="C50" s="335" t="s">
        <v>491</v>
      </c>
      <c r="D50" s="389">
        <v>114.9</v>
      </c>
      <c r="E50" s="389">
        <v>108.1</v>
      </c>
      <c r="F50" s="389">
        <v>106.9</v>
      </c>
      <c r="G50" s="389">
        <v>104.4</v>
      </c>
      <c r="H50" s="389">
        <v>105.3</v>
      </c>
      <c r="I50" s="430">
        <v>121.8</v>
      </c>
      <c r="J50" s="430">
        <v>111.6</v>
      </c>
      <c r="K50" s="430">
        <v>121</v>
      </c>
      <c r="L50" s="430">
        <v>118.3</v>
      </c>
      <c r="M50" s="410">
        <v>113.2</v>
      </c>
      <c r="N50" s="390">
        <v>108.9</v>
      </c>
      <c r="O50" s="390">
        <v>119.5</v>
      </c>
      <c r="P50" s="323" t="s">
        <v>575</v>
      </c>
    </row>
    <row r="51" spans="1:16" ht="21.2" customHeight="1">
      <c r="A51" s="2009"/>
      <c r="B51" s="331" t="s">
        <v>493</v>
      </c>
      <c r="C51" s="335" t="s">
        <v>494</v>
      </c>
      <c r="D51" s="389">
        <v>110.2</v>
      </c>
      <c r="E51" s="389">
        <v>113.6</v>
      </c>
      <c r="F51" s="389">
        <v>109.6</v>
      </c>
      <c r="G51" s="389">
        <v>107.7</v>
      </c>
      <c r="H51" s="389">
        <v>104.7</v>
      </c>
      <c r="I51" s="430">
        <v>111.7</v>
      </c>
      <c r="J51" s="430">
        <v>117.7</v>
      </c>
      <c r="K51" s="430">
        <v>122.5</v>
      </c>
      <c r="L51" s="430">
        <v>120.9</v>
      </c>
      <c r="M51" s="410">
        <v>115.8</v>
      </c>
      <c r="N51" s="390">
        <v>113.9</v>
      </c>
      <c r="O51" s="390">
        <v>116.2</v>
      </c>
      <c r="P51" s="323" t="s">
        <v>495</v>
      </c>
    </row>
    <row r="52" spans="1:16" ht="21.2" customHeight="1">
      <c r="A52" s="2009"/>
      <c r="B52" s="394" t="s">
        <v>576</v>
      </c>
      <c r="C52" s="394"/>
      <c r="D52" s="440">
        <v>115.9</v>
      </c>
      <c r="E52" s="440">
        <v>113.4</v>
      </c>
      <c r="F52" s="440">
        <v>105.5</v>
      </c>
      <c r="G52" s="440">
        <v>101.7</v>
      </c>
      <c r="H52" s="440">
        <v>117.2</v>
      </c>
      <c r="I52" s="433">
        <v>137.4</v>
      </c>
      <c r="J52" s="433">
        <v>115.9</v>
      </c>
      <c r="K52" s="433">
        <v>119.9</v>
      </c>
      <c r="L52" s="433">
        <v>115.5</v>
      </c>
      <c r="M52" s="415">
        <v>107.6</v>
      </c>
      <c r="N52" s="395">
        <v>107.9</v>
      </c>
      <c r="O52" s="395">
        <v>126.1</v>
      </c>
      <c r="P52" s="435" t="s">
        <v>593</v>
      </c>
    </row>
    <row r="53" spans="1:16" ht="36" customHeight="1"/>
  </sheetData>
  <mergeCells count="12">
    <mergeCell ref="A1:A27"/>
    <mergeCell ref="B1:P1"/>
    <mergeCell ref="B2:P2"/>
    <mergeCell ref="J3:P3"/>
    <mergeCell ref="C4:C5"/>
    <mergeCell ref="D4:O4"/>
    <mergeCell ref="D5:O5"/>
    <mergeCell ref="A28:A52"/>
    <mergeCell ref="J28:P28"/>
    <mergeCell ref="C29:C30"/>
    <mergeCell ref="D29:O29"/>
    <mergeCell ref="D30:O30"/>
  </mergeCells>
  <pageMargins left="0.39370078740157483" right="0.39370078740157483" top="0.78740157480314965" bottom="0.78740157480314965" header="0.31496062992125984" footer="0.31496062992125984"/>
  <pageSetup paperSize="9" scale="70" orientation="landscape" r:id="rId1"/>
  <rowBreaks count="1" manualBreakCount="1">
    <brk id="27" max="15"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4"/>
  <sheetViews>
    <sheetView zoomScaleNormal="100" workbookViewId="0">
      <selection sqref="A1:N25"/>
    </sheetView>
  </sheetViews>
  <sheetFormatPr defaultColWidth="0" defaultRowHeight="12"/>
  <cols>
    <col min="1" max="1" width="8.5" style="755" customWidth="1"/>
    <col min="2" max="2" width="49.6640625" customWidth="1"/>
    <col min="3" max="3" width="9.83203125" customWidth="1"/>
    <col min="4" max="15" width="10.5" customWidth="1"/>
    <col min="16" max="16" width="49.6640625" customWidth="1"/>
    <col min="17" max="19" width="12.33203125" customWidth="1"/>
  </cols>
  <sheetData>
    <row r="1" spans="1:16" ht="19.7" customHeight="1">
      <c r="A1" s="2025">
        <v>63</v>
      </c>
      <c r="B1" s="2041" t="s">
        <v>597</v>
      </c>
      <c r="C1" s="2041"/>
      <c r="D1" s="2041"/>
      <c r="E1" s="2041"/>
      <c r="F1" s="2041"/>
      <c r="G1" s="2041"/>
      <c r="H1" s="2041"/>
      <c r="I1" s="2041"/>
      <c r="J1" s="2041"/>
      <c r="K1" s="2041"/>
      <c r="L1" s="2041"/>
      <c r="M1" s="2041"/>
      <c r="N1" s="2041"/>
      <c r="O1" s="2041"/>
      <c r="P1" s="2041"/>
    </row>
    <row r="2" spans="1:16" ht="19.7" customHeight="1">
      <c r="A2" s="2025"/>
      <c r="B2" s="2042" t="s">
        <v>598</v>
      </c>
      <c r="C2" s="2042"/>
      <c r="D2" s="2042"/>
      <c r="E2" s="2042"/>
      <c r="F2" s="2042"/>
      <c r="G2" s="2042"/>
      <c r="H2" s="2042"/>
      <c r="I2" s="2042"/>
      <c r="J2" s="2042"/>
      <c r="K2" s="2042"/>
      <c r="L2" s="2042"/>
      <c r="M2" s="2042"/>
      <c r="N2" s="2042"/>
      <c r="O2" s="2042"/>
      <c r="P2" s="2042"/>
    </row>
    <row r="3" spans="1:16" ht="19.7" customHeight="1">
      <c r="A3" s="2025"/>
      <c r="B3" s="427"/>
      <c r="C3" s="428"/>
      <c r="D3" s="428"/>
      <c r="E3" s="405"/>
      <c r="F3" s="405"/>
      <c r="G3" s="405"/>
      <c r="H3" s="405"/>
      <c r="I3" s="405"/>
      <c r="J3" s="2043" t="s">
        <v>599</v>
      </c>
      <c r="K3" s="2043"/>
      <c r="L3" s="2043"/>
      <c r="M3" s="2043"/>
      <c r="N3" s="2043"/>
      <c r="O3" s="2043"/>
      <c r="P3" s="2043"/>
    </row>
    <row r="4" spans="1:16" ht="19.7" customHeight="1">
      <c r="A4" s="2025"/>
      <c r="B4" s="378"/>
      <c r="C4" s="2017" t="s">
        <v>564</v>
      </c>
      <c r="D4" s="2028" t="s">
        <v>600</v>
      </c>
      <c r="E4" s="2029"/>
      <c r="F4" s="2029"/>
      <c r="G4" s="2029"/>
      <c r="H4" s="2029"/>
      <c r="I4" s="2029"/>
      <c r="J4" s="2029"/>
      <c r="K4" s="2029"/>
      <c r="L4" s="2029"/>
      <c r="M4" s="2029"/>
      <c r="N4" s="2029"/>
      <c r="O4" s="2030"/>
      <c r="P4" s="303"/>
    </row>
    <row r="5" spans="1:16" ht="19.7" customHeight="1">
      <c r="A5" s="2025"/>
      <c r="B5" s="380"/>
      <c r="C5" s="2018"/>
      <c r="D5" s="2031" t="s">
        <v>601</v>
      </c>
      <c r="E5" s="2032"/>
      <c r="F5" s="2032"/>
      <c r="G5" s="2032"/>
      <c r="H5" s="2032"/>
      <c r="I5" s="2032"/>
      <c r="J5" s="2032"/>
      <c r="K5" s="2032"/>
      <c r="L5" s="2032"/>
      <c r="M5" s="2032"/>
      <c r="N5" s="2032"/>
      <c r="O5" s="2033"/>
      <c r="P5" s="308"/>
    </row>
    <row r="6" spans="1:16" ht="31.35" customHeight="1">
      <c r="A6" s="2025"/>
      <c r="B6" s="381"/>
      <c r="C6" s="310" t="s">
        <v>425</v>
      </c>
      <c r="D6" s="429">
        <v>2010</v>
      </c>
      <c r="E6" s="383">
        <v>2011</v>
      </c>
      <c r="F6" s="383">
        <v>2012</v>
      </c>
      <c r="G6" s="383">
        <v>2013</v>
      </c>
      <c r="H6" s="383">
        <v>2014</v>
      </c>
      <c r="I6" s="383">
        <v>2015</v>
      </c>
      <c r="J6" s="383">
        <v>2016</v>
      </c>
      <c r="K6" s="383">
        <v>2017</v>
      </c>
      <c r="L6" s="383">
        <v>2018</v>
      </c>
      <c r="M6" s="383">
        <v>2019</v>
      </c>
      <c r="N6" s="384">
        <v>2020</v>
      </c>
      <c r="O6" s="384">
        <v>2021</v>
      </c>
      <c r="P6" s="385"/>
    </row>
    <row r="7" spans="1:16" ht="5.85" customHeight="1">
      <c r="A7" s="2025"/>
      <c r="B7" s="380"/>
      <c r="C7" s="380"/>
      <c r="D7" s="380"/>
      <c r="E7" s="386"/>
      <c r="F7" s="386"/>
      <c r="G7" s="386"/>
      <c r="H7" s="386"/>
      <c r="I7" s="386"/>
      <c r="J7" s="386"/>
      <c r="K7" s="386"/>
      <c r="L7" s="386"/>
      <c r="M7" s="387"/>
      <c r="N7" s="386"/>
      <c r="O7" s="386"/>
      <c r="P7" s="388"/>
    </row>
    <row r="8" spans="1:16" ht="18.95" customHeight="1">
      <c r="A8" s="2025"/>
      <c r="B8" s="389" t="s">
        <v>438</v>
      </c>
      <c r="C8" s="319" t="s">
        <v>439</v>
      </c>
      <c r="D8" s="430">
        <v>74.5</v>
      </c>
      <c r="E8" s="406">
        <v>89</v>
      </c>
      <c r="F8" s="406">
        <v>85.2</v>
      </c>
      <c r="G8" s="406">
        <v>96.6</v>
      </c>
      <c r="H8" s="406">
        <v>98.7</v>
      </c>
      <c r="I8" s="406">
        <v>94.2</v>
      </c>
      <c r="J8" s="406">
        <v>100</v>
      </c>
      <c r="K8" s="406">
        <v>97.8</v>
      </c>
      <c r="L8" s="406">
        <v>105.6</v>
      </c>
      <c r="M8" s="406">
        <v>106.8</v>
      </c>
      <c r="N8" s="406">
        <v>95.5</v>
      </c>
      <c r="O8" s="406">
        <v>110.2</v>
      </c>
      <c r="P8" s="323" t="s">
        <v>567</v>
      </c>
    </row>
    <row r="9" spans="1:16" ht="36.200000000000003" customHeight="1">
      <c r="A9" s="2025"/>
      <c r="B9" s="331" t="s">
        <v>441</v>
      </c>
      <c r="C9" s="319" t="s">
        <v>442</v>
      </c>
      <c r="D9" s="406">
        <v>123.7</v>
      </c>
      <c r="E9" s="406">
        <v>132.4</v>
      </c>
      <c r="F9" s="406">
        <v>134.80000000000001</v>
      </c>
      <c r="G9" s="406">
        <v>135.30000000000001</v>
      </c>
      <c r="H9" s="406">
        <v>116.8</v>
      </c>
      <c r="I9" s="406">
        <v>100.2</v>
      </c>
      <c r="J9" s="406">
        <v>100</v>
      </c>
      <c r="K9" s="406">
        <v>94.3</v>
      </c>
      <c r="L9" s="406">
        <v>96.6</v>
      </c>
      <c r="M9" s="406">
        <v>95</v>
      </c>
      <c r="N9" s="406">
        <v>92.2</v>
      </c>
      <c r="O9" s="406">
        <v>93.5</v>
      </c>
      <c r="P9" s="323" t="s">
        <v>568</v>
      </c>
    </row>
    <row r="10" spans="1:16" ht="18.95" customHeight="1">
      <c r="A10" s="2025"/>
      <c r="B10" s="331" t="s">
        <v>444</v>
      </c>
      <c r="C10" s="326" t="s">
        <v>445</v>
      </c>
      <c r="D10" s="406">
        <v>123.7</v>
      </c>
      <c r="E10" s="406">
        <v>133.1</v>
      </c>
      <c r="F10" s="406">
        <v>130.4</v>
      </c>
      <c r="G10" s="406">
        <v>120.9</v>
      </c>
      <c r="H10" s="406">
        <v>109.7</v>
      </c>
      <c r="I10" s="406">
        <v>95.9</v>
      </c>
      <c r="J10" s="406">
        <v>100</v>
      </c>
      <c r="K10" s="406">
        <v>104.8</v>
      </c>
      <c r="L10" s="406">
        <v>106</v>
      </c>
      <c r="M10" s="406">
        <v>106.9</v>
      </c>
      <c r="N10" s="406">
        <v>100.6</v>
      </c>
      <c r="O10" s="406">
        <v>103</v>
      </c>
      <c r="P10" s="323" t="s">
        <v>446</v>
      </c>
    </row>
    <row r="11" spans="1:16" ht="36.200000000000003" customHeight="1">
      <c r="A11" s="2025"/>
      <c r="B11" s="331" t="s">
        <v>569</v>
      </c>
      <c r="C11" s="326" t="s">
        <v>448</v>
      </c>
      <c r="D11" s="406">
        <v>112.7</v>
      </c>
      <c r="E11" s="406">
        <v>118.2</v>
      </c>
      <c r="F11" s="406">
        <v>120.4</v>
      </c>
      <c r="G11" s="406">
        <v>118.7</v>
      </c>
      <c r="H11" s="406">
        <v>110.9</v>
      </c>
      <c r="I11" s="406">
        <v>97.6</v>
      </c>
      <c r="J11" s="406">
        <v>100</v>
      </c>
      <c r="K11" s="406">
        <v>93.5</v>
      </c>
      <c r="L11" s="406">
        <v>96.1</v>
      </c>
      <c r="M11" s="406">
        <v>91.9</v>
      </c>
      <c r="N11" s="406">
        <v>91.1</v>
      </c>
      <c r="O11" s="406">
        <v>91.8</v>
      </c>
      <c r="P11" s="323" t="s">
        <v>449</v>
      </c>
    </row>
    <row r="12" spans="1:16" ht="36.200000000000003" customHeight="1">
      <c r="A12" s="2025"/>
      <c r="B12" s="331" t="s">
        <v>450</v>
      </c>
      <c r="C12" s="326" t="s">
        <v>451</v>
      </c>
      <c r="D12" s="406">
        <v>206.7</v>
      </c>
      <c r="E12" s="406">
        <v>204.3</v>
      </c>
      <c r="F12" s="406">
        <v>174</v>
      </c>
      <c r="G12" s="406">
        <v>160.80000000000001</v>
      </c>
      <c r="H12" s="406">
        <v>141.80000000000001</v>
      </c>
      <c r="I12" s="406">
        <v>110.1</v>
      </c>
      <c r="J12" s="406">
        <v>100</v>
      </c>
      <c r="K12" s="406">
        <v>95.6</v>
      </c>
      <c r="L12" s="406">
        <v>95.1</v>
      </c>
      <c r="M12" s="406">
        <v>93.4</v>
      </c>
      <c r="N12" s="406">
        <v>88.1</v>
      </c>
      <c r="O12" s="406">
        <v>88.5</v>
      </c>
      <c r="P12" s="323" t="s">
        <v>570</v>
      </c>
    </row>
    <row r="13" spans="1:16" ht="18.95" customHeight="1">
      <c r="A13" s="2025"/>
      <c r="B13" s="334" t="s">
        <v>453</v>
      </c>
      <c r="C13" s="326" t="s">
        <v>454</v>
      </c>
      <c r="D13" s="406">
        <v>141</v>
      </c>
      <c r="E13" s="406">
        <v>145.69999999999999</v>
      </c>
      <c r="F13" s="406">
        <v>137.9</v>
      </c>
      <c r="G13" s="406">
        <v>122</v>
      </c>
      <c r="H13" s="406">
        <v>97.1</v>
      </c>
      <c r="I13" s="406">
        <v>85.2</v>
      </c>
      <c r="J13" s="406">
        <v>100</v>
      </c>
      <c r="K13" s="406">
        <v>126.3</v>
      </c>
      <c r="L13" s="406">
        <v>137</v>
      </c>
      <c r="M13" s="406">
        <v>169.4</v>
      </c>
      <c r="N13" s="406">
        <v>178.9</v>
      </c>
      <c r="O13" s="406">
        <v>191</v>
      </c>
      <c r="P13" s="327" t="s">
        <v>455</v>
      </c>
    </row>
    <row r="14" spans="1:16" ht="36.200000000000003" customHeight="1">
      <c r="A14" s="2025"/>
      <c r="B14" s="331" t="s">
        <v>526</v>
      </c>
      <c r="C14" s="326" t="s">
        <v>457</v>
      </c>
      <c r="D14" s="406">
        <v>113.5</v>
      </c>
      <c r="E14" s="406">
        <v>119</v>
      </c>
      <c r="F14" s="406">
        <v>123.4</v>
      </c>
      <c r="G14" s="406">
        <v>125.7</v>
      </c>
      <c r="H14" s="406">
        <v>110</v>
      </c>
      <c r="I14" s="406">
        <v>95.6</v>
      </c>
      <c r="J14" s="406">
        <v>100</v>
      </c>
      <c r="K14" s="406">
        <v>103.9</v>
      </c>
      <c r="L14" s="406">
        <v>108.7</v>
      </c>
      <c r="M14" s="406">
        <v>112.2</v>
      </c>
      <c r="N14" s="406">
        <v>118.1</v>
      </c>
      <c r="O14" s="406">
        <v>118</v>
      </c>
      <c r="P14" s="323" t="s">
        <v>571</v>
      </c>
    </row>
    <row r="15" spans="1:16" ht="36.200000000000003" customHeight="1">
      <c r="A15" s="2025"/>
      <c r="B15" s="331" t="s">
        <v>460</v>
      </c>
      <c r="C15" s="326" t="s">
        <v>461</v>
      </c>
      <c r="D15" s="406">
        <v>94.9</v>
      </c>
      <c r="E15" s="406">
        <v>108.1</v>
      </c>
      <c r="F15" s="406">
        <v>107.1</v>
      </c>
      <c r="G15" s="406">
        <v>109.3</v>
      </c>
      <c r="H15" s="406">
        <v>99.5</v>
      </c>
      <c r="I15" s="406">
        <v>96.6</v>
      </c>
      <c r="J15" s="406">
        <v>100</v>
      </c>
      <c r="K15" s="406">
        <v>103.6</v>
      </c>
      <c r="L15" s="406">
        <v>105.1</v>
      </c>
      <c r="M15" s="406">
        <v>113.2</v>
      </c>
      <c r="N15" s="406">
        <v>93.6</v>
      </c>
      <c r="O15" s="406">
        <v>95.3</v>
      </c>
      <c r="P15" s="323" t="s">
        <v>462</v>
      </c>
    </row>
    <row r="16" spans="1:16" ht="36.200000000000003" customHeight="1">
      <c r="A16" s="2025"/>
      <c r="B16" s="331" t="s">
        <v>517</v>
      </c>
      <c r="C16" s="326" t="s">
        <v>464</v>
      </c>
      <c r="D16" s="406">
        <v>105.7</v>
      </c>
      <c r="E16" s="406">
        <v>110.3</v>
      </c>
      <c r="F16" s="406">
        <v>103.9</v>
      </c>
      <c r="G16" s="406">
        <v>100.3</v>
      </c>
      <c r="H16" s="406">
        <v>95.1</v>
      </c>
      <c r="I16" s="406">
        <v>94.1</v>
      </c>
      <c r="J16" s="406">
        <v>100</v>
      </c>
      <c r="K16" s="406">
        <v>100.3</v>
      </c>
      <c r="L16" s="406">
        <v>106.4</v>
      </c>
      <c r="M16" s="406">
        <v>117.8</v>
      </c>
      <c r="N16" s="406">
        <v>90.4</v>
      </c>
      <c r="O16" s="406">
        <v>130.5</v>
      </c>
      <c r="P16" s="323" t="s">
        <v>572</v>
      </c>
    </row>
    <row r="17" spans="1:16" ht="18.95" customHeight="1">
      <c r="A17" s="2025"/>
      <c r="B17" s="318" t="s">
        <v>466</v>
      </c>
      <c r="C17" s="326" t="s">
        <v>467</v>
      </c>
      <c r="D17" s="406">
        <v>80.099999999999994</v>
      </c>
      <c r="E17" s="406">
        <v>82.7</v>
      </c>
      <c r="F17" s="406">
        <v>88.8</v>
      </c>
      <c r="G17" s="406">
        <v>94.6</v>
      </c>
      <c r="H17" s="406">
        <v>94.5</v>
      </c>
      <c r="I17" s="406">
        <v>93.7</v>
      </c>
      <c r="J17" s="406">
        <v>100</v>
      </c>
      <c r="K17" s="406">
        <v>108.2</v>
      </c>
      <c r="L17" s="406">
        <v>115.8</v>
      </c>
      <c r="M17" s="406">
        <v>123.6</v>
      </c>
      <c r="N17" s="406">
        <v>125.6</v>
      </c>
      <c r="O17" s="406">
        <v>140.30000000000001</v>
      </c>
      <c r="P17" s="323" t="s">
        <v>573</v>
      </c>
    </row>
    <row r="18" spans="1:16" ht="18.95" customHeight="1">
      <c r="A18" s="2025"/>
      <c r="B18" s="318" t="s">
        <v>469</v>
      </c>
      <c r="C18" s="326" t="s">
        <v>470</v>
      </c>
      <c r="D18" s="406">
        <v>134.30000000000001</v>
      </c>
      <c r="E18" s="406">
        <v>128.80000000000001</v>
      </c>
      <c r="F18" s="406">
        <v>129.4</v>
      </c>
      <c r="G18" s="406">
        <v>136.6</v>
      </c>
      <c r="H18" s="406">
        <v>141</v>
      </c>
      <c r="I18" s="406">
        <v>107.1</v>
      </c>
      <c r="J18" s="406">
        <v>100</v>
      </c>
      <c r="K18" s="406">
        <v>109.1</v>
      </c>
      <c r="L18" s="406">
        <v>122.3</v>
      </c>
      <c r="M18" s="406">
        <v>135</v>
      </c>
      <c r="N18" s="406">
        <v>132.80000000000001</v>
      </c>
      <c r="O18" s="406">
        <v>145.6</v>
      </c>
      <c r="P18" s="323" t="s">
        <v>471</v>
      </c>
    </row>
    <row r="19" spans="1:16" ht="18.95" customHeight="1">
      <c r="A19" s="2025"/>
      <c r="B19" s="331" t="s">
        <v>472</v>
      </c>
      <c r="C19" s="326" t="s">
        <v>473</v>
      </c>
      <c r="D19" s="406">
        <v>79.400000000000006</v>
      </c>
      <c r="E19" s="406">
        <v>83</v>
      </c>
      <c r="F19" s="406">
        <v>85.6</v>
      </c>
      <c r="G19" s="406">
        <v>91.7</v>
      </c>
      <c r="H19" s="406">
        <v>91</v>
      </c>
      <c r="I19" s="406">
        <v>97.4</v>
      </c>
      <c r="J19" s="406">
        <v>100</v>
      </c>
      <c r="K19" s="406">
        <v>100.2</v>
      </c>
      <c r="L19" s="406">
        <v>106.8</v>
      </c>
      <c r="M19" s="406">
        <v>115</v>
      </c>
      <c r="N19" s="406">
        <v>118.8</v>
      </c>
      <c r="O19" s="406">
        <v>116.9</v>
      </c>
      <c r="P19" s="323" t="s">
        <v>474</v>
      </c>
    </row>
    <row r="20" spans="1:16" ht="36.200000000000003" customHeight="1">
      <c r="A20" s="2025"/>
      <c r="B20" s="331" t="s">
        <v>592</v>
      </c>
      <c r="C20" s="326" t="s">
        <v>477</v>
      </c>
      <c r="D20" s="406">
        <v>83.1</v>
      </c>
      <c r="E20" s="406">
        <v>77.2</v>
      </c>
      <c r="F20" s="406">
        <v>102.5</v>
      </c>
      <c r="G20" s="406">
        <v>112.4</v>
      </c>
      <c r="H20" s="406">
        <v>102.3</v>
      </c>
      <c r="I20" s="406">
        <v>91.5</v>
      </c>
      <c r="J20" s="406">
        <v>100</v>
      </c>
      <c r="K20" s="406">
        <v>106.2</v>
      </c>
      <c r="L20" s="406">
        <v>110.7</v>
      </c>
      <c r="M20" s="406">
        <v>119.7</v>
      </c>
      <c r="N20" s="406">
        <v>104.2</v>
      </c>
      <c r="O20" s="406">
        <v>105.9</v>
      </c>
      <c r="P20" s="323" t="s">
        <v>478</v>
      </c>
    </row>
    <row r="21" spans="1:16" ht="36.200000000000003" customHeight="1">
      <c r="A21" s="2025"/>
      <c r="B21" s="331" t="s">
        <v>479</v>
      </c>
      <c r="C21" s="326" t="s">
        <v>480</v>
      </c>
      <c r="D21" s="406">
        <v>85</v>
      </c>
      <c r="E21" s="412">
        <v>89.4</v>
      </c>
      <c r="F21" s="412">
        <v>93.2</v>
      </c>
      <c r="G21" s="412">
        <v>98.9</v>
      </c>
      <c r="H21" s="412">
        <v>92.1</v>
      </c>
      <c r="I21" s="412">
        <v>88.6</v>
      </c>
      <c r="J21" s="412">
        <v>100</v>
      </c>
      <c r="K21" s="412">
        <v>100</v>
      </c>
      <c r="L21" s="412">
        <v>104.8</v>
      </c>
      <c r="M21" s="412">
        <v>110.8</v>
      </c>
      <c r="N21" s="412">
        <v>97.4</v>
      </c>
      <c r="O21" s="412">
        <v>99.2</v>
      </c>
      <c r="P21" s="323" t="s">
        <v>481</v>
      </c>
    </row>
    <row r="22" spans="1:16" s="755" customFormat="1" ht="36.200000000000003" customHeight="1">
      <c r="A22" s="2025"/>
      <c r="B22" s="863" t="s">
        <v>482</v>
      </c>
      <c r="C22" s="574" t="s">
        <v>483</v>
      </c>
      <c r="D22" s="412">
        <v>84.8</v>
      </c>
      <c r="E22" s="412">
        <v>78.5</v>
      </c>
      <c r="F22" s="412">
        <v>83.1</v>
      </c>
      <c r="G22" s="412">
        <v>83.6</v>
      </c>
      <c r="H22" s="412">
        <v>97.6</v>
      </c>
      <c r="I22" s="412">
        <v>100</v>
      </c>
      <c r="J22" s="412">
        <v>100</v>
      </c>
      <c r="K22" s="412">
        <v>97.3</v>
      </c>
      <c r="L22" s="412">
        <v>95.4</v>
      </c>
      <c r="M22" s="412">
        <v>99.8</v>
      </c>
      <c r="N22" s="412">
        <v>100.1</v>
      </c>
      <c r="O22" s="412">
        <v>96.4</v>
      </c>
      <c r="P22" s="1614" t="s">
        <v>484</v>
      </c>
    </row>
    <row r="23" spans="1:16" ht="18.95" customHeight="1">
      <c r="A23" s="2025"/>
      <c r="B23" s="331" t="s">
        <v>215</v>
      </c>
      <c r="C23" s="326" t="s">
        <v>485</v>
      </c>
      <c r="D23" s="406">
        <v>111.9</v>
      </c>
      <c r="E23" s="406">
        <v>108.5</v>
      </c>
      <c r="F23" s="406">
        <v>112</v>
      </c>
      <c r="G23" s="406">
        <v>113.3</v>
      </c>
      <c r="H23" s="406">
        <v>106.7</v>
      </c>
      <c r="I23" s="406">
        <v>101.1</v>
      </c>
      <c r="J23" s="406">
        <v>100</v>
      </c>
      <c r="K23" s="406">
        <v>98.1</v>
      </c>
      <c r="L23" s="406">
        <v>95.9</v>
      </c>
      <c r="M23" s="432">
        <v>96.5</v>
      </c>
      <c r="N23" s="432">
        <v>94</v>
      </c>
      <c r="O23" s="432">
        <v>94.1</v>
      </c>
      <c r="P23" s="323" t="s">
        <v>486</v>
      </c>
    </row>
    <row r="24" spans="1:16" ht="36.200000000000003" customHeight="1">
      <c r="A24" s="2025"/>
      <c r="B24" s="331" t="s">
        <v>487</v>
      </c>
      <c r="C24" s="326" t="s">
        <v>488</v>
      </c>
      <c r="D24" s="406">
        <v>107.9</v>
      </c>
      <c r="E24" s="406">
        <v>107.6</v>
      </c>
      <c r="F24" s="406">
        <v>112.8</v>
      </c>
      <c r="G24" s="406">
        <v>109.2</v>
      </c>
      <c r="H24" s="406">
        <v>102.1</v>
      </c>
      <c r="I24" s="406">
        <v>104.6</v>
      </c>
      <c r="J24" s="406">
        <v>100</v>
      </c>
      <c r="K24" s="406">
        <v>106</v>
      </c>
      <c r="L24" s="406">
        <v>115.3</v>
      </c>
      <c r="M24" s="432">
        <v>117.5</v>
      </c>
      <c r="N24" s="432">
        <v>128.5</v>
      </c>
      <c r="O24" s="432">
        <v>131.1</v>
      </c>
      <c r="P24" s="323" t="s">
        <v>489</v>
      </c>
    </row>
    <row r="25" spans="1:16" ht="18.95" customHeight="1">
      <c r="A25" s="2025"/>
      <c r="B25" s="322" t="s">
        <v>519</v>
      </c>
      <c r="C25" s="335" t="s">
        <v>491</v>
      </c>
      <c r="D25" s="441">
        <v>73.900000000000006</v>
      </c>
      <c r="E25" s="406">
        <v>85.2</v>
      </c>
      <c r="F25" s="406">
        <v>111.8</v>
      </c>
      <c r="G25" s="406">
        <v>121</v>
      </c>
      <c r="H25" s="406">
        <v>112.3</v>
      </c>
      <c r="I25" s="406">
        <v>98.5</v>
      </c>
      <c r="J25" s="406">
        <v>100</v>
      </c>
      <c r="K25" s="406">
        <v>100.9</v>
      </c>
      <c r="L25" s="406">
        <v>102.7</v>
      </c>
      <c r="M25" s="432">
        <v>105.5</v>
      </c>
      <c r="N25" s="432">
        <v>91.6</v>
      </c>
      <c r="O25" s="432">
        <v>103.2</v>
      </c>
      <c r="P25" s="323" t="s">
        <v>575</v>
      </c>
    </row>
    <row r="26" spans="1:16" ht="18.95" customHeight="1">
      <c r="A26" s="2025"/>
      <c r="B26" s="331" t="s">
        <v>493</v>
      </c>
      <c r="C26" s="335" t="s">
        <v>494</v>
      </c>
      <c r="D26" s="442">
        <v>90.7</v>
      </c>
      <c r="E26" s="406">
        <v>98.9</v>
      </c>
      <c r="F26" s="406">
        <v>99.7</v>
      </c>
      <c r="G26" s="406">
        <v>102.1</v>
      </c>
      <c r="H26" s="406">
        <v>101</v>
      </c>
      <c r="I26" s="406">
        <v>99.1</v>
      </c>
      <c r="J26" s="406">
        <v>100</v>
      </c>
      <c r="K26" s="406">
        <v>110.1</v>
      </c>
      <c r="L26" s="406">
        <v>117.3</v>
      </c>
      <c r="M26" s="432">
        <v>131.9</v>
      </c>
      <c r="N26" s="432">
        <v>106.2</v>
      </c>
      <c r="O26" s="432">
        <v>118.8</v>
      </c>
      <c r="P26" s="323" t="s">
        <v>495</v>
      </c>
    </row>
    <row r="27" spans="1:16" ht="18.95" customHeight="1">
      <c r="A27" s="2025"/>
      <c r="B27" s="394" t="s">
        <v>576</v>
      </c>
      <c r="C27" s="394"/>
      <c r="D27" s="433">
        <v>106.9</v>
      </c>
      <c r="E27" s="433">
        <v>113.5</v>
      </c>
      <c r="F27" s="433">
        <v>114.2</v>
      </c>
      <c r="G27" s="433">
        <v>113.6</v>
      </c>
      <c r="H27" s="433">
        <v>105.5</v>
      </c>
      <c r="I27" s="433">
        <v>96</v>
      </c>
      <c r="J27" s="433">
        <v>100</v>
      </c>
      <c r="K27" s="433">
        <v>103.2</v>
      </c>
      <c r="L27" s="433">
        <v>107</v>
      </c>
      <c r="M27" s="434">
        <v>111.1</v>
      </c>
      <c r="N27" s="434">
        <v>106.9</v>
      </c>
      <c r="O27" s="434">
        <v>111.2</v>
      </c>
      <c r="P27" s="435" t="s">
        <v>593</v>
      </c>
    </row>
    <row r="28" spans="1:16" ht="19.7" customHeight="1">
      <c r="A28" s="2009">
        <v>64</v>
      </c>
      <c r="B28" s="298"/>
      <c r="C28" s="298"/>
      <c r="D28" s="353"/>
      <c r="E28" s="353"/>
      <c r="F28" s="353"/>
      <c r="G28" s="353"/>
      <c r="H28" s="353"/>
      <c r="I28" s="353"/>
      <c r="J28" s="2044" t="s">
        <v>602</v>
      </c>
      <c r="K28" s="2044"/>
      <c r="L28" s="2044"/>
      <c r="M28" s="2044"/>
      <c r="N28" s="2044"/>
      <c r="O28" s="2044"/>
      <c r="P28" s="2044"/>
    </row>
    <row r="29" spans="1:16" ht="19.7" customHeight="1">
      <c r="A29" s="2009"/>
      <c r="B29" s="399"/>
      <c r="C29" s="2017" t="s">
        <v>564</v>
      </c>
      <c r="D29" s="2045" t="s">
        <v>603</v>
      </c>
      <c r="E29" s="2046"/>
      <c r="F29" s="2046"/>
      <c r="G29" s="2046"/>
      <c r="H29" s="2046"/>
      <c r="I29" s="2046"/>
      <c r="J29" s="2046"/>
      <c r="K29" s="2046"/>
      <c r="L29" s="2046"/>
      <c r="M29" s="2046"/>
      <c r="N29" s="2046"/>
      <c r="O29" s="2047"/>
      <c r="P29" s="443"/>
    </row>
    <row r="30" spans="1:16" ht="19.7" customHeight="1">
      <c r="A30" s="2009"/>
      <c r="B30" s="401"/>
      <c r="C30" s="2018"/>
      <c r="D30" s="2048" t="s">
        <v>604</v>
      </c>
      <c r="E30" s="2049"/>
      <c r="F30" s="2049"/>
      <c r="G30" s="2049"/>
      <c r="H30" s="2049"/>
      <c r="I30" s="2049"/>
      <c r="J30" s="2049"/>
      <c r="K30" s="2049"/>
      <c r="L30" s="2049"/>
      <c r="M30" s="2049"/>
      <c r="N30" s="2049"/>
      <c r="O30" s="2050"/>
      <c r="P30" s="417"/>
    </row>
    <row r="31" spans="1:16" ht="31.35" customHeight="1">
      <c r="A31" s="2009"/>
      <c r="B31" s="402"/>
      <c r="C31" s="310" t="s">
        <v>425</v>
      </c>
      <c r="D31" s="429">
        <v>2010</v>
      </c>
      <c r="E31" s="383">
        <v>2011</v>
      </c>
      <c r="F31" s="383">
        <v>2012</v>
      </c>
      <c r="G31" s="383">
        <v>2013</v>
      </c>
      <c r="H31" s="383">
        <v>2014</v>
      </c>
      <c r="I31" s="383">
        <v>2015</v>
      </c>
      <c r="J31" s="383">
        <v>2016</v>
      </c>
      <c r="K31" s="383">
        <v>2017</v>
      </c>
      <c r="L31" s="383">
        <v>2018</v>
      </c>
      <c r="M31" s="383">
        <v>2019</v>
      </c>
      <c r="N31" s="384">
        <v>2020</v>
      </c>
      <c r="O31" s="384">
        <v>2021</v>
      </c>
      <c r="P31" s="444"/>
    </row>
    <row r="32" spans="1:16" ht="5.85" customHeight="1">
      <c r="A32" s="2009"/>
      <c r="B32" s="380"/>
      <c r="C32" s="380"/>
      <c r="D32" s="387"/>
      <c r="E32" s="386"/>
      <c r="F32" s="376"/>
      <c r="G32" s="376"/>
      <c r="H32" s="376"/>
      <c r="I32" s="376"/>
      <c r="J32" s="376"/>
      <c r="K32" s="376"/>
      <c r="L32" s="376"/>
      <c r="M32" s="376"/>
      <c r="N32" s="386"/>
      <c r="O32" s="386"/>
      <c r="P32" s="388"/>
    </row>
    <row r="33" spans="1:16" ht="20.85" customHeight="1">
      <c r="A33" s="2009"/>
      <c r="B33" s="389" t="s">
        <v>438</v>
      </c>
      <c r="C33" s="319" t="s">
        <v>439</v>
      </c>
      <c r="D33" s="406">
        <v>38.799999999999997</v>
      </c>
      <c r="E33" s="406">
        <v>43.4</v>
      </c>
      <c r="F33" s="406">
        <v>46.8</v>
      </c>
      <c r="G33" s="406">
        <v>48.5</v>
      </c>
      <c r="H33" s="406">
        <v>58.9</v>
      </c>
      <c r="I33" s="431">
        <v>90.5</v>
      </c>
      <c r="J33" s="406">
        <v>100</v>
      </c>
      <c r="K33" s="406">
        <v>113.5</v>
      </c>
      <c r="L33" s="406">
        <v>126</v>
      </c>
      <c r="M33" s="410">
        <v>123.7</v>
      </c>
      <c r="N33" s="406">
        <v>146.30000000000001</v>
      </c>
      <c r="O33" s="406">
        <v>193.4</v>
      </c>
      <c r="P33" s="323" t="s">
        <v>567</v>
      </c>
    </row>
    <row r="34" spans="1:16" ht="36.6" customHeight="1">
      <c r="A34" s="2009"/>
      <c r="B34" s="331" t="s">
        <v>441</v>
      </c>
      <c r="C34" s="319" t="s">
        <v>442</v>
      </c>
      <c r="D34" s="411">
        <v>37.799999999999997</v>
      </c>
      <c r="E34" s="406">
        <v>46.4</v>
      </c>
      <c r="F34" s="406">
        <v>44.3</v>
      </c>
      <c r="G34" s="406">
        <v>44.8</v>
      </c>
      <c r="H34" s="406">
        <v>52.7</v>
      </c>
      <c r="I34" s="406">
        <v>73.2</v>
      </c>
      <c r="J34" s="406">
        <v>100</v>
      </c>
      <c r="K34" s="406">
        <v>143.80000000000001</v>
      </c>
      <c r="L34" s="432">
        <v>169.6</v>
      </c>
      <c r="M34" s="406">
        <v>179.5</v>
      </c>
      <c r="N34" s="406">
        <v>160.9</v>
      </c>
      <c r="O34" s="406">
        <v>289.2</v>
      </c>
      <c r="P34" s="323" t="s">
        <v>568</v>
      </c>
    </row>
    <row r="35" spans="1:16" ht="20.85" customHeight="1">
      <c r="A35" s="2009"/>
      <c r="B35" s="331" t="s">
        <v>444</v>
      </c>
      <c r="C35" s="326" t="s">
        <v>445</v>
      </c>
      <c r="D35" s="406">
        <v>43.9</v>
      </c>
      <c r="E35" s="406">
        <v>48.8</v>
      </c>
      <c r="F35" s="406">
        <v>50.1</v>
      </c>
      <c r="G35" s="406">
        <v>50.1</v>
      </c>
      <c r="H35" s="406">
        <v>61</v>
      </c>
      <c r="I35" s="406">
        <v>86.2</v>
      </c>
      <c r="J35" s="406">
        <v>100</v>
      </c>
      <c r="K35" s="406">
        <v>118.1</v>
      </c>
      <c r="L35" s="432">
        <v>133.30000000000001</v>
      </c>
      <c r="M35" s="410">
        <v>137.4</v>
      </c>
      <c r="N35" s="406">
        <v>144.80000000000001</v>
      </c>
      <c r="O35" s="406">
        <v>187.8</v>
      </c>
      <c r="P35" s="323" t="s">
        <v>446</v>
      </c>
    </row>
    <row r="36" spans="1:16" ht="36.6" customHeight="1">
      <c r="A36" s="2009"/>
      <c r="B36" s="331" t="s">
        <v>569</v>
      </c>
      <c r="C36" s="326" t="s">
        <v>448</v>
      </c>
      <c r="D36" s="406">
        <v>34.299999999999997</v>
      </c>
      <c r="E36" s="406">
        <v>43.1</v>
      </c>
      <c r="F36" s="406">
        <v>47.3</v>
      </c>
      <c r="G36" s="406">
        <v>46.8</v>
      </c>
      <c r="H36" s="406">
        <v>55.3</v>
      </c>
      <c r="I36" s="406">
        <v>74.8</v>
      </c>
      <c r="J36" s="406">
        <v>100</v>
      </c>
      <c r="K36" s="406">
        <v>125.4</v>
      </c>
      <c r="L36" s="432">
        <v>157.9</v>
      </c>
      <c r="M36" s="406">
        <v>181.5</v>
      </c>
      <c r="N36" s="406">
        <v>182.5</v>
      </c>
      <c r="O36" s="406">
        <v>272.3</v>
      </c>
      <c r="P36" s="323" t="s">
        <v>449</v>
      </c>
    </row>
    <row r="37" spans="1:16" ht="36.6" customHeight="1">
      <c r="A37" s="2009"/>
      <c r="B37" s="331" t="s">
        <v>450</v>
      </c>
      <c r="C37" s="326" t="s">
        <v>451</v>
      </c>
      <c r="D37" s="406">
        <v>37.9</v>
      </c>
      <c r="E37" s="406">
        <v>39.6</v>
      </c>
      <c r="F37" s="406">
        <v>42.8</v>
      </c>
      <c r="G37" s="406">
        <v>43.2</v>
      </c>
      <c r="H37" s="406">
        <v>53.9</v>
      </c>
      <c r="I37" s="406">
        <v>79.900000000000006</v>
      </c>
      <c r="J37" s="406">
        <v>100</v>
      </c>
      <c r="K37" s="406">
        <v>126.6</v>
      </c>
      <c r="L37" s="432">
        <v>152.1</v>
      </c>
      <c r="M37" s="406">
        <v>186.6</v>
      </c>
      <c r="N37" s="406">
        <v>219.2</v>
      </c>
      <c r="O37" s="406">
        <v>254.2</v>
      </c>
      <c r="P37" s="323" t="s">
        <v>570</v>
      </c>
    </row>
    <row r="38" spans="1:16" ht="20.85" customHeight="1">
      <c r="A38" s="2009"/>
      <c r="B38" s="334" t="s">
        <v>453</v>
      </c>
      <c r="C38" s="326" t="s">
        <v>454</v>
      </c>
      <c r="D38" s="406">
        <v>39.1</v>
      </c>
      <c r="E38" s="406">
        <v>45.5</v>
      </c>
      <c r="F38" s="406">
        <v>53.8</v>
      </c>
      <c r="G38" s="406">
        <v>57</v>
      </c>
      <c r="H38" s="406">
        <v>69.599999999999994</v>
      </c>
      <c r="I38" s="406">
        <v>92.1</v>
      </c>
      <c r="J38" s="406">
        <v>100</v>
      </c>
      <c r="K38" s="406">
        <v>107.6</v>
      </c>
      <c r="L38" s="432">
        <v>130</v>
      </c>
      <c r="M38" s="406">
        <v>140.30000000000001</v>
      </c>
      <c r="N38" s="406">
        <v>149.30000000000001</v>
      </c>
      <c r="O38" s="406">
        <v>174.8</v>
      </c>
      <c r="P38" s="327" t="s">
        <v>455</v>
      </c>
    </row>
    <row r="39" spans="1:16" ht="36.6" customHeight="1">
      <c r="A39" s="2009"/>
      <c r="B39" s="331" t="s">
        <v>526</v>
      </c>
      <c r="C39" s="326" t="s">
        <v>457</v>
      </c>
      <c r="D39" s="406">
        <v>38.700000000000003</v>
      </c>
      <c r="E39" s="406">
        <v>45.3</v>
      </c>
      <c r="F39" s="406">
        <v>48</v>
      </c>
      <c r="G39" s="406">
        <v>48.2</v>
      </c>
      <c r="H39" s="406">
        <v>62.4</v>
      </c>
      <c r="I39" s="406">
        <v>89</v>
      </c>
      <c r="J39" s="406">
        <v>100</v>
      </c>
      <c r="K39" s="406">
        <v>124.1</v>
      </c>
      <c r="L39" s="432">
        <v>136.69999999999999</v>
      </c>
      <c r="M39" s="406">
        <v>146.19999999999999</v>
      </c>
      <c r="N39" s="406">
        <v>153.19999999999999</v>
      </c>
      <c r="O39" s="406">
        <v>198.7</v>
      </c>
      <c r="P39" s="323" t="s">
        <v>571</v>
      </c>
    </row>
    <row r="40" spans="1:16" ht="36.6" customHeight="1">
      <c r="A40" s="2009"/>
      <c r="B40" s="331" t="s">
        <v>460</v>
      </c>
      <c r="C40" s="326" t="s">
        <v>461</v>
      </c>
      <c r="D40" s="406">
        <v>49.8</v>
      </c>
      <c r="E40" s="406">
        <v>55.7</v>
      </c>
      <c r="F40" s="406">
        <v>58</v>
      </c>
      <c r="G40" s="406">
        <v>58.8</v>
      </c>
      <c r="H40" s="406">
        <v>63.9</v>
      </c>
      <c r="I40" s="406">
        <v>89.5</v>
      </c>
      <c r="J40" s="406">
        <v>100</v>
      </c>
      <c r="K40" s="406">
        <v>118.7</v>
      </c>
      <c r="L40" s="432">
        <v>140</v>
      </c>
      <c r="M40" s="406">
        <v>150.4</v>
      </c>
      <c r="N40" s="406">
        <v>185.6</v>
      </c>
      <c r="O40" s="406">
        <v>205.4</v>
      </c>
      <c r="P40" s="323" t="s">
        <v>462</v>
      </c>
    </row>
    <row r="41" spans="1:16" ht="36.6" customHeight="1">
      <c r="A41" s="2009"/>
      <c r="B41" s="331" t="s">
        <v>517</v>
      </c>
      <c r="C41" s="326" t="s">
        <v>464</v>
      </c>
      <c r="D41" s="406">
        <v>57.7</v>
      </c>
      <c r="E41" s="406">
        <v>61.8</v>
      </c>
      <c r="F41" s="406">
        <v>65</v>
      </c>
      <c r="G41" s="406">
        <v>66.900000000000006</v>
      </c>
      <c r="H41" s="406">
        <v>69.099999999999994</v>
      </c>
      <c r="I41" s="406">
        <v>82.9</v>
      </c>
      <c r="J41" s="406">
        <v>100</v>
      </c>
      <c r="K41" s="406">
        <v>115.3</v>
      </c>
      <c r="L41" s="406">
        <v>144.5</v>
      </c>
      <c r="M41" s="406">
        <v>183.7</v>
      </c>
      <c r="N41" s="406">
        <v>200.1</v>
      </c>
      <c r="O41" s="406">
        <v>218.3</v>
      </c>
      <c r="P41" s="323" t="s">
        <v>572</v>
      </c>
    </row>
    <row r="42" spans="1:16" ht="20.85" customHeight="1">
      <c r="A42" s="2009"/>
      <c r="B42" s="318" t="s">
        <v>466</v>
      </c>
      <c r="C42" s="326" t="s">
        <v>467</v>
      </c>
      <c r="D42" s="406">
        <v>46.6</v>
      </c>
      <c r="E42" s="406">
        <v>52.3</v>
      </c>
      <c r="F42" s="406">
        <v>54.6</v>
      </c>
      <c r="G42" s="406">
        <v>56.4</v>
      </c>
      <c r="H42" s="406">
        <v>60.8</v>
      </c>
      <c r="I42" s="406">
        <v>83</v>
      </c>
      <c r="J42" s="406">
        <v>100</v>
      </c>
      <c r="K42" s="406">
        <v>114</v>
      </c>
      <c r="L42" s="406">
        <v>135.6</v>
      </c>
      <c r="M42" s="406">
        <v>165.6</v>
      </c>
      <c r="N42" s="406">
        <v>174.5</v>
      </c>
      <c r="O42" s="406">
        <v>187.3</v>
      </c>
      <c r="P42" s="323" t="s">
        <v>573</v>
      </c>
    </row>
    <row r="43" spans="1:16" ht="20.85" customHeight="1">
      <c r="A43" s="2009"/>
      <c r="B43" s="318" t="s">
        <v>469</v>
      </c>
      <c r="C43" s="326" t="s">
        <v>470</v>
      </c>
      <c r="D43" s="406">
        <v>68.400000000000006</v>
      </c>
      <c r="E43" s="406">
        <v>68.599999999999994</v>
      </c>
      <c r="F43" s="406">
        <v>70.400000000000006</v>
      </c>
      <c r="G43" s="406">
        <v>70.900000000000006</v>
      </c>
      <c r="H43" s="406">
        <v>77</v>
      </c>
      <c r="I43" s="406">
        <v>93.5</v>
      </c>
      <c r="J43" s="406">
        <v>100</v>
      </c>
      <c r="K43" s="406">
        <v>104.9</v>
      </c>
      <c r="L43" s="406">
        <v>114.6</v>
      </c>
      <c r="M43" s="406">
        <v>126.7</v>
      </c>
      <c r="N43" s="406">
        <v>141.6</v>
      </c>
      <c r="O43" s="406">
        <v>155.4</v>
      </c>
      <c r="P43" s="323" t="s">
        <v>471</v>
      </c>
    </row>
    <row r="44" spans="1:16" ht="20.85" customHeight="1">
      <c r="A44" s="2009"/>
      <c r="B44" s="331" t="s">
        <v>472</v>
      </c>
      <c r="C44" s="326" t="s">
        <v>473</v>
      </c>
      <c r="D44" s="406">
        <v>54.5</v>
      </c>
      <c r="E44" s="406">
        <v>63</v>
      </c>
      <c r="F44" s="406">
        <v>68.099999999999994</v>
      </c>
      <c r="G44" s="406">
        <v>70.900000000000006</v>
      </c>
      <c r="H44" s="406">
        <v>73.8</v>
      </c>
      <c r="I44" s="406">
        <v>86.9</v>
      </c>
      <c r="J44" s="406">
        <v>100</v>
      </c>
      <c r="K44" s="406">
        <v>114.2</v>
      </c>
      <c r="L44" s="406">
        <v>128.4</v>
      </c>
      <c r="M44" s="406">
        <v>142</v>
      </c>
      <c r="N44" s="406">
        <v>152.5</v>
      </c>
      <c r="O44" s="406">
        <v>173.3</v>
      </c>
      <c r="P44" s="323" t="s">
        <v>474</v>
      </c>
    </row>
    <row r="45" spans="1:16" ht="36.6" customHeight="1">
      <c r="A45" s="2009"/>
      <c r="B45" s="331" t="s">
        <v>592</v>
      </c>
      <c r="C45" s="326" t="s">
        <v>477</v>
      </c>
      <c r="D45" s="406">
        <v>48</v>
      </c>
      <c r="E45" s="406">
        <v>59.1</v>
      </c>
      <c r="F45" s="406">
        <v>62.1</v>
      </c>
      <c r="G45" s="406">
        <v>62.9</v>
      </c>
      <c r="H45" s="406">
        <v>66.7</v>
      </c>
      <c r="I45" s="406">
        <v>86.6</v>
      </c>
      <c r="J45" s="406">
        <v>100</v>
      </c>
      <c r="K45" s="406">
        <v>119.6</v>
      </c>
      <c r="L45" s="406">
        <v>150.19999999999999</v>
      </c>
      <c r="M45" s="406">
        <v>178</v>
      </c>
      <c r="N45" s="406">
        <v>200.7</v>
      </c>
      <c r="O45" s="406">
        <v>223.3</v>
      </c>
      <c r="P45" s="323" t="s">
        <v>478</v>
      </c>
    </row>
    <row r="46" spans="1:16" ht="36.6" customHeight="1">
      <c r="A46" s="2009"/>
      <c r="B46" s="331" t="s">
        <v>479</v>
      </c>
      <c r="C46" s="326" t="s">
        <v>480</v>
      </c>
      <c r="D46" s="412">
        <v>48.4</v>
      </c>
      <c r="E46" s="412">
        <v>57</v>
      </c>
      <c r="F46" s="412">
        <v>59.8</v>
      </c>
      <c r="G46" s="412">
        <v>61.1</v>
      </c>
      <c r="H46" s="412">
        <v>65.8</v>
      </c>
      <c r="I46" s="412">
        <v>82.5</v>
      </c>
      <c r="J46" s="412">
        <v>100</v>
      </c>
      <c r="K46" s="412">
        <v>119.3</v>
      </c>
      <c r="L46" s="412">
        <v>156.5</v>
      </c>
      <c r="M46" s="406">
        <v>188.4</v>
      </c>
      <c r="N46" s="412">
        <v>206</v>
      </c>
      <c r="O46" s="412">
        <v>227.8</v>
      </c>
      <c r="P46" s="323" t="s">
        <v>481</v>
      </c>
    </row>
    <row r="47" spans="1:16" s="755" customFormat="1" ht="36.6" customHeight="1">
      <c r="A47" s="2009"/>
      <c r="B47" s="863" t="s">
        <v>482</v>
      </c>
      <c r="C47" s="574" t="s">
        <v>483</v>
      </c>
      <c r="D47" s="412">
        <v>44.9</v>
      </c>
      <c r="E47" s="412">
        <v>49.7</v>
      </c>
      <c r="F47" s="412">
        <v>54.6</v>
      </c>
      <c r="G47" s="412">
        <v>59.7</v>
      </c>
      <c r="H47" s="412">
        <v>65.900000000000006</v>
      </c>
      <c r="I47" s="412">
        <v>81</v>
      </c>
      <c r="J47" s="412">
        <v>100</v>
      </c>
      <c r="K47" s="412">
        <v>133.69999999999999</v>
      </c>
      <c r="L47" s="412">
        <v>170.3</v>
      </c>
      <c r="M47" s="410">
        <v>194.3</v>
      </c>
      <c r="N47" s="412">
        <v>215.7</v>
      </c>
      <c r="O47" s="412">
        <v>246.5</v>
      </c>
      <c r="P47" s="1614" t="s">
        <v>484</v>
      </c>
    </row>
    <row r="48" spans="1:16" s="755" customFormat="1" ht="20.85" customHeight="1">
      <c r="A48" s="2009"/>
      <c r="B48" s="863" t="s">
        <v>215</v>
      </c>
      <c r="C48" s="574" t="s">
        <v>485</v>
      </c>
      <c r="D48" s="412">
        <v>54.1</v>
      </c>
      <c r="E48" s="412">
        <v>60.6</v>
      </c>
      <c r="F48" s="412">
        <v>68.5</v>
      </c>
      <c r="G48" s="412">
        <v>71.5</v>
      </c>
      <c r="H48" s="412">
        <v>75</v>
      </c>
      <c r="I48" s="412">
        <v>89.4</v>
      </c>
      <c r="J48" s="412">
        <v>100</v>
      </c>
      <c r="K48" s="412">
        <v>138.19999999999999</v>
      </c>
      <c r="L48" s="412">
        <v>168.1</v>
      </c>
      <c r="M48" s="410">
        <v>189.2</v>
      </c>
      <c r="N48" s="412">
        <v>209.2</v>
      </c>
      <c r="O48" s="412">
        <v>264.8</v>
      </c>
      <c r="P48" s="1614" t="s">
        <v>486</v>
      </c>
    </row>
    <row r="49" spans="1:16" s="755" customFormat="1" ht="36.6" customHeight="1">
      <c r="A49" s="2009"/>
      <c r="B49" s="863" t="s">
        <v>487</v>
      </c>
      <c r="C49" s="574" t="s">
        <v>488</v>
      </c>
      <c r="D49" s="412">
        <v>54.6</v>
      </c>
      <c r="E49" s="412">
        <v>60.2</v>
      </c>
      <c r="F49" s="412">
        <v>66.2</v>
      </c>
      <c r="G49" s="412">
        <v>66.900000000000006</v>
      </c>
      <c r="H49" s="412">
        <v>70.7</v>
      </c>
      <c r="I49" s="412">
        <v>85.3</v>
      </c>
      <c r="J49" s="412">
        <v>100</v>
      </c>
      <c r="K49" s="412">
        <v>125.3</v>
      </c>
      <c r="L49" s="412">
        <v>138.69999999999999</v>
      </c>
      <c r="M49" s="410">
        <v>158.30000000000001</v>
      </c>
      <c r="N49" s="412">
        <v>177.6</v>
      </c>
      <c r="O49" s="412">
        <v>205.8</v>
      </c>
      <c r="P49" s="1614" t="s">
        <v>489</v>
      </c>
    </row>
    <row r="50" spans="1:16" s="755" customFormat="1" ht="20.85" customHeight="1">
      <c r="A50" s="2009"/>
      <c r="B50" s="367" t="s">
        <v>519</v>
      </c>
      <c r="C50" s="1140" t="s">
        <v>491</v>
      </c>
      <c r="D50" s="412">
        <v>57.9</v>
      </c>
      <c r="E50" s="412">
        <v>62.6</v>
      </c>
      <c r="F50" s="412">
        <v>66.900000000000006</v>
      </c>
      <c r="G50" s="412">
        <v>69.8</v>
      </c>
      <c r="H50" s="412">
        <v>73.599999999999994</v>
      </c>
      <c r="I50" s="412">
        <v>89.6</v>
      </c>
      <c r="J50" s="412">
        <v>100</v>
      </c>
      <c r="K50" s="412">
        <v>121</v>
      </c>
      <c r="L50" s="412">
        <v>143.19999999999999</v>
      </c>
      <c r="M50" s="410">
        <v>162</v>
      </c>
      <c r="N50" s="412">
        <v>176.4</v>
      </c>
      <c r="O50" s="412">
        <v>210.9</v>
      </c>
      <c r="P50" s="1614" t="s">
        <v>575</v>
      </c>
    </row>
    <row r="51" spans="1:16" s="755" customFormat="1" ht="20.85" customHeight="1">
      <c r="A51" s="2009"/>
      <c r="B51" s="863" t="s">
        <v>493</v>
      </c>
      <c r="C51" s="1140" t="s">
        <v>494</v>
      </c>
      <c r="D51" s="412">
        <v>54.2</v>
      </c>
      <c r="E51" s="412">
        <v>61.6</v>
      </c>
      <c r="F51" s="412">
        <v>67.5</v>
      </c>
      <c r="G51" s="412">
        <v>72.7</v>
      </c>
      <c r="H51" s="412">
        <v>76.099999999999994</v>
      </c>
      <c r="I51" s="412">
        <v>85</v>
      </c>
      <c r="J51" s="412">
        <v>100</v>
      </c>
      <c r="K51" s="412">
        <v>122.5</v>
      </c>
      <c r="L51" s="412">
        <v>148.1</v>
      </c>
      <c r="M51" s="410">
        <v>171.6</v>
      </c>
      <c r="N51" s="412">
        <v>195.5</v>
      </c>
      <c r="O51" s="412">
        <v>227.2</v>
      </c>
      <c r="P51" s="1614" t="s">
        <v>495</v>
      </c>
    </row>
    <row r="52" spans="1:16" s="755" customFormat="1" ht="20.85" customHeight="1">
      <c r="A52" s="2009"/>
      <c r="B52" s="1619" t="s">
        <v>576</v>
      </c>
      <c r="C52" s="1619"/>
      <c r="D52" s="1620">
        <v>44.1</v>
      </c>
      <c r="E52" s="1620">
        <v>50</v>
      </c>
      <c r="F52" s="1620">
        <v>52.7</v>
      </c>
      <c r="G52" s="1620">
        <v>53.6</v>
      </c>
      <c r="H52" s="1620">
        <v>62.8</v>
      </c>
      <c r="I52" s="1620">
        <v>86.3</v>
      </c>
      <c r="J52" s="1620">
        <v>100</v>
      </c>
      <c r="K52" s="1620">
        <v>119.9</v>
      </c>
      <c r="L52" s="1620">
        <v>138.5</v>
      </c>
      <c r="M52" s="415">
        <v>149</v>
      </c>
      <c r="N52" s="1621">
        <v>160.80000000000001</v>
      </c>
      <c r="O52" s="1621">
        <v>202.8</v>
      </c>
      <c r="P52" s="1622" t="s">
        <v>593</v>
      </c>
    </row>
    <row r="53" spans="1:16" s="755" customFormat="1" ht="5.85" customHeight="1">
      <c r="A53" s="2009"/>
      <c r="B53" s="2051"/>
      <c r="C53" s="2051"/>
      <c r="D53" s="2051"/>
      <c r="E53" s="2051"/>
      <c r="F53" s="2051"/>
      <c r="G53" s="2051"/>
      <c r="H53" s="2051"/>
      <c r="I53" s="2051"/>
      <c r="J53" s="2051"/>
      <c r="K53" s="2051"/>
      <c r="L53" s="2051"/>
      <c r="M53" s="2051"/>
      <c r="N53" s="2051"/>
      <c r="O53" s="2051"/>
      <c r="P53" s="2051"/>
    </row>
    <row r="54" spans="1:16" s="755" customFormat="1" ht="18.600000000000001" customHeight="1">
      <c r="A54" s="2009"/>
      <c r="B54" s="2052" t="s">
        <v>16</v>
      </c>
      <c r="C54" s="2052"/>
      <c r="D54" s="2052"/>
      <c r="E54" s="2052"/>
      <c r="F54" s="2052"/>
      <c r="G54" s="2052"/>
      <c r="H54" s="2052"/>
      <c r="I54" s="2052"/>
      <c r="J54" s="2052"/>
      <c r="K54" s="2052"/>
      <c r="L54" s="2052"/>
      <c r="M54" s="2052"/>
      <c r="N54" s="2052"/>
      <c r="O54" s="2052"/>
      <c r="P54" s="2052"/>
    </row>
  </sheetData>
  <mergeCells count="14">
    <mergeCell ref="A1:A27"/>
    <mergeCell ref="B1:P1"/>
    <mergeCell ref="B2:P2"/>
    <mergeCell ref="J3:P3"/>
    <mergeCell ref="C4:C5"/>
    <mergeCell ref="D4:O4"/>
    <mergeCell ref="D5:O5"/>
    <mergeCell ref="A28:A54"/>
    <mergeCell ref="J28:P28"/>
    <mergeCell ref="C29:C30"/>
    <mergeCell ref="D29:O29"/>
    <mergeCell ref="D30:O30"/>
    <mergeCell ref="B53:P53"/>
    <mergeCell ref="B54:P54"/>
  </mergeCells>
  <pageMargins left="0.39370078740157483" right="0.39370078740157483" top="0.78740157480314965" bottom="0.78740157480314965" header="0.31496062992125984" footer="0.31496062992125984"/>
  <pageSetup paperSize="9" scale="70" orientation="landscape" r:id="rId1"/>
  <rowBreaks count="1" manualBreakCount="1">
    <brk id="27" max="15" man="1"/>
  </row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8"/>
  <sheetViews>
    <sheetView zoomScaleNormal="100" workbookViewId="0">
      <selection sqref="A1:N25"/>
    </sheetView>
  </sheetViews>
  <sheetFormatPr defaultColWidth="0.5" defaultRowHeight="12"/>
  <cols>
    <col min="1" max="1" width="8.5" style="755" customWidth="1"/>
    <col min="2" max="2" width="49.6640625" customWidth="1"/>
    <col min="3" max="3" width="9.83203125" customWidth="1"/>
    <col min="4" max="15" width="10.5" customWidth="1"/>
    <col min="16" max="16" width="49.6640625" customWidth="1"/>
    <col min="17" max="17" width="11.33203125" customWidth="1"/>
  </cols>
  <sheetData>
    <row r="1" spans="1:16" ht="19.7" customHeight="1">
      <c r="A1" s="2025">
        <v>65</v>
      </c>
      <c r="B1" s="2053" t="s">
        <v>605</v>
      </c>
      <c r="C1" s="2053"/>
      <c r="D1" s="2053"/>
      <c r="E1" s="2053"/>
      <c r="F1" s="2053"/>
      <c r="G1" s="2053"/>
      <c r="H1" s="2053"/>
      <c r="I1" s="2053"/>
      <c r="J1" s="2053"/>
      <c r="K1" s="2053"/>
      <c r="L1" s="2053"/>
      <c r="M1" s="2053"/>
      <c r="N1" s="2053"/>
      <c r="O1" s="2053"/>
      <c r="P1" s="2053"/>
    </row>
    <row r="2" spans="1:16" ht="19.7" customHeight="1">
      <c r="A2" s="2025"/>
      <c r="B2" s="2054" t="s">
        <v>606</v>
      </c>
      <c r="C2" s="2054"/>
      <c r="D2" s="2054"/>
      <c r="E2" s="2054"/>
      <c r="F2" s="2054"/>
      <c r="G2" s="2054"/>
      <c r="H2" s="2054"/>
      <c r="I2" s="2054"/>
      <c r="J2" s="2054"/>
      <c r="K2" s="2054"/>
      <c r="L2" s="2054"/>
      <c r="M2" s="2054"/>
      <c r="N2" s="2054"/>
      <c r="O2" s="2054"/>
      <c r="P2" s="2054"/>
    </row>
    <row r="3" spans="1:16" ht="19.7" customHeight="1">
      <c r="A3" s="2025"/>
      <c r="B3" s="374"/>
      <c r="C3" s="375"/>
      <c r="D3" s="375"/>
      <c r="E3" s="376"/>
      <c r="F3" s="376"/>
      <c r="G3" s="376"/>
      <c r="H3" s="376"/>
      <c r="I3" s="376"/>
      <c r="J3" s="2016" t="s">
        <v>607</v>
      </c>
      <c r="K3" s="2016"/>
      <c r="L3" s="2016"/>
      <c r="M3" s="2016"/>
      <c r="N3" s="2016"/>
      <c r="O3" s="2016"/>
      <c r="P3" s="2016"/>
    </row>
    <row r="4" spans="1:16" ht="19.7" customHeight="1">
      <c r="A4" s="2025"/>
      <c r="B4" s="378"/>
      <c r="C4" s="2017" t="s">
        <v>564</v>
      </c>
      <c r="D4" s="2028" t="s">
        <v>565</v>
      </c>
      <c r="E4" s="2029"/>
      <c r="F4" s="2029"/>
      <c r="G4" s="2029"/>
      <c r="H4" s="2029"/>
      <c r="I4" s="2029"/>
      <c r="J4" s="2029"/>
      <c r="K4" s="2029"/>
      <c r="L4" s="2029"/>
      <c r="M4" s="2029"/>
      <c r="N4" s="2029"/>
      <c r="O4" s="2030"/>
      <c r="P4" s="445"/>
    </row>
    <row r="5" spans="1:16" ht="19.7" customHeight="1">
      <c r="A5" s="2025"/>
      <c r="B5" s="380"/>
      <c r="C5" s="2018"/>
      <c r="D5" s="2055" t="s">
        <v>566</v>
      </c>
      <c r="E5" s="2056"/>
      <c r="F5" s="2056"/>
      <c r="G5" s="2056"/>
      <c r="H5" s="2056"/>
      <c r="I5" s="2056"/>
      <c r="J5" s="2056"/>
      <c r="K5" s="2056"/>
      <c r="L5" s="2056"/>
      <c r="M5" s="2056"/>
      <c r="N5" s="2056"/>
      <c r="O5" s="2057"/>
      <c r="P5" s="446"/>
    </row>
    <row r="6" spans="1:16" ht="31.35" customHeight="1">
      <c r="A6" s="2025"/>
      <c r="B6" s="381"/>
      <c r="C6" s="310" t="s">
        <v>425</v>
      </c>
      <c r="D6" s="382">
        <v>2010</v>
      </c>
      <c r="E6" s="383">
        <v>2011</v>
      </c>
      <c r="F6" s="383">
        <v>2012</v>
      </c>
      <c r="G6" s="383">
        <v>2013</v>
      </c>
      <c r="H6" s="383">
        <v>2014</v>
      </c>
      <c r="I6" s="383">
        <v>2015</v>
      </c>
      <c r="J6" s="383">
        <v>2016</v>
      </c>
      <c r="K6" s="383">
        <v>2017</v>
      </c>
      <c r="L6" s="383">
        <v>2018</v>
      </c>
      <c r="M6" s="383">
        <v>2019</v>
      </c>
      <c r="N6" s="384">
        <v>2020</v>
      </c>
      <c r="O6" s="384">
        <v>2021</v>
      </c>
      <c r="P6" s="385"/>
    </row>
    <row r="7" spans="1:16" ht="5.85" customHeight="1">
      <c r="A7" s="2025"/>
      <c r="B7" s="361"/>
      <c r="C7" s="361"/>
      <c r="D7" s="361"/>
      <c r="E7" s="447"/>
      <c r="F7" s="447"/>
      <c r="G7" s="447"/>
      <c r="H7" s="447"/>
      <c r="I7" s="447"/>
      <c r="J7" s="447"/>
      <c r="K7" s="447"/>
      <c r="L7" s="447"/>
      <c r="M7" s="448"/>
      <c r="N7" s="447"/>
      <c r="O7" s="447"/>
      <c r="P7" s="417"/>
    </row>
    <row r="8" spans="1:16" ht="17.100000000000001" customHeight="1">
      <c r="A8" s="2025"/>
      <c r="B8" s="389" t="s">
        <v>438</v>
      </c>
      <c r="C8" s="319" t="s">
        <v>439</v>
      </c>
      <c r="D8" s="389">
        <v>80385</v>
      </c>
      <c r="E8" s="390">
        <v>106555</v>
      </c>
      <c r="F8" s="390">
        <v>109785</v>
      </c>
      <c r="G8" s="390">
        <v>128738</v>
      </c>
      <c r="H8" s="390">
        <v>161145</v>
      </c>
      <c r="I8" s="390">
        <v>239806</v>
      </c>
      <c r="J8" s="390">
        <v>279701</v>
      </c>
      <c r="K8" s="390">
        <v>303419</v>
      </c>
      <c r="L8" s="390">
        <v>360998</v>
      </c>
      <c r="M8" s="390">
        <v>356563</v>
      </c>
      <c r="N8" s="391">
        <v>393077</v>
      </c>
      <c r="O8" s="391">
        <v>593367</v>
      </c>
      <c r="P8" s="323" t="s">
        <v>567</v>
      </c>
    </row>
    <row r="9" spans="1:16" ht="33.6" customHeight="1">
      <c r="A9" s="2025"/>
      <c r="B9" s="331" t="s">
        <v>441</v>
      </c>
      <c r="C9" s="319" t="s">
        <v>442</v>
      </c>
      <c r="D9" s="390">
        <v>63436</v>
      </c>
      <c r="E9" s="390">
        <v>84872</v>
      </c>
      <c r="F9" s="390">
        <v>81660</v>
      </c>
      <c r="G9" s="390">
        <v>81259</v>
      </c>
      <c r="H9" s="390">
        <v>79120</v>
      </c>
      <c r="I9" s="390">
        <v>95141</v>
      </c>
      <c r="J9" s="390">
        <v>131650</v>
      </c>
      <c r="K9" s="390">
        <v>176851</v>
      </c>
      <c r="L9" s="390">
        <v>214158</v>
      </c>
      <c r="M9" s="390">
        <v>222210</v>
      </c>
      <c r="N9" s="391">
        <v>193120</v>
      </c>
      <c r="O9" s="391">
        <v>351148</v>
      </c>
      <c r="P9" s="323" t="s">
        <v>568</v>
      </c>
    </row>
    <row r="10" spans="1:16" ht="17.100000000000001" customHeight="1">
      <c r="A10" s="2025"/>
      <c r="B10" s="331" t="s">
        <v>444</v>
      </c>
      <c r="C10" s="326" t="s">
        <v>445</v>
      </c>
      <c r="D10" s="390">
        <v>142700</v>
      </c>
      <c r="E10" s="390">
        <v>154675</v>
      </c>
      <c r="F10" s="390">
        <v>173912</v>
      </c>
      <c r="G10" s="390">
        <v>165055</v>
      </c>
      <c r="H10" s="390">
        <v>194050</v>
      </c>
      <c r="I10" s="390">
        <v>236692</v>
      </c>
      <c r="J10" s="390">
        <v>291471</v>
      </c>
      <c r="K10" s="390">
        <v>357160</v>
      </c>
      <c r="L10" s="390">
        <v>410646</v>
      </c>
      <c r="M10" s="390">
        <v>429084</v>
      </c>
      <c r="N10" s="391">
        <v>426483</v>
      </c>
      <c r="O10" s="391">
        <v>560527</v>
      </c>
      <c r="P10" s="323" t="s">
        <v>446</v>
      </c>
    </row>
    <row r="11" spans="1:16" ht="33.6" customHeight="1">
      <c r="A11" s="2025"/>
      <c r="B11" s="331" t="s">
        <v>569</v>
      </c>
      <c r="C11" s="326" t="s">
        <v>448</v>
      </c>
      <c r="D11" s="390">
        <v>30295</v>
      </c>
      <c r="E11" s="390">
        <v>39994</v>
      </c>
      <c r="F11" s="390">
        <v>43491</v>
      </c>
      <c r="G11" s="390">
        <v>42366</v>
      </c>
      <c r="H11" s="390">
        <v>44836</v>
      </c>
      <c r="I11" s="390">
        <v>53385</v>
      </c>
      <c r="J11" s="390">
        <v>73809</v>
      </c>
      <c r="K11" s="390">
        <v>85970</v>
      </c>
      <c r="L11" s="390">
        <v>111856</v>
      </c>
      <c r="M11" s="390">
        <v>124908</v>
      </c>
      <c r="N11" s="391">
        <v>122878</v>
      </c>
      <c r="O11" s="391">
        <v>180944</v>
      </c>
      <c r="P11" s="323" t="s">
        <v>449</v>
      </c>
    </row>
    <row r="12" spans="1:16" ht="33.6" customHeight="1">
      <c r="A12" s="2025"/>
      <c r="B12" s="331" t="s">
        <v>450</v>
      </c>
      <c r="C12" s="326" t="s">
        <v>451</v>
      </c>
      <c r="D12" s="390">
        <v>7736</v>
      </c>
      <c r="E12" s="390">
        <v>7302</v>
      </c>
      <c r="F12" s="390">
        <v>6625</v>
      </c>
      <c r="G12" s="390">
        <v>6573</v>
      </c>
      <c r="H12" s="390">
        <v>7236</v>
      </c>
      <c r="I12" s="390">
        <v>7924</v>
      </c>
      <c r="J12" s="390">
        <v>8502</v>
      </c>
      <c r="K12" s="390">
        <v>9880</v>
      </c>
      <c r="L12" s="390">
        <v>11394</v>
      </c>
      <c r="M12" s="390">
        <v>14436</v>
      </c>
      <c r="N12" s="391">
        <v>16257</v>
      </c>
      <c r="O12" s="391">
        <v>19143</v>
      </c>
      <c r="P12" s="323" t="s">
        <v>570</v>
      </c>
    </row>
    <row r="13" spans="1:16" ht="17.100000000000001" customHeight="1">
      <c r="A13" s="2025"/>
      <c r="B13" s="334" t="s">
        <v>453</v>
      </c>
      <c r="C13" s="326" t="s">
        <v>454</v>
      </c>
      <c r="D13" s="390">
        <v>35366</v>
      </c>
      <c r="E13" s="390">
        <v>39575</v>
      </c>
      <c r="F13" s="390">
        <v>39049</v>
      </c>
      <c r="G13" s="390">
        <v>36902</v>
      </c>
      <c r="H13" s="390">
        <v>36876</v>
      </c>
      <c r="I13" s="390">
        <v>38928</v>
      </c>
      <c r="J13" s="390">
        <v>47457</v>
      </c>
      <c r="K13" s="390">
        <v>64431</v>
      </c>
      <c r="L13" s="390">
        <v>81259</v>
      </c>
      <c r="M13" s="390">
        <v>107430</v>
      </c>
      <c r="N13" s="391">
        <v>119441</v>
      </c>
      <c r="O13" s="391">
        <v>150312</v>
      </c>
      <c r="P13" s="327" t="s">
        <v>455</v>
      </c>
    </row>
    <row r="14" spans="1:16" ht="33.6" customHeight="1">
      <c r="A14" s="2025"/>
      <c r="B14" s="331" t="s">
        <v>526</v>
      </c>
      <c r="C14" s="326" t="s">
        <v>457</v>
      </c>
      <c r="D14" s="390">
        <v>154994</v>
      </c>
      <c r="E14" s="390">
        <v>193357</v>
      </c>
      <c r="F14" s="390">
        <v>200763</v>
      </c>
      <c r="G14" s="390">
        <v>212090</v>
      </c>
      <c r="H14" s="390">
        <v>233702</v>
      </c>
      <c r="I14" s="390">
        <v>273989</v>
      </c>
      <c r="J14" s="390">
        <v>318075</v>
      </c>
      <c r="K14" s="390">
        <v>409256</v>
      </c>
      <c r="L14" s="390">
        <v>471618</v>
      </c>
      <c r="M14" s="390">
        <v>525974</v>
      </c>
      <c r="N14" s="391">
        <v>588365</v>
      </c>
      <c r="O14" s="391">
        <v>742123</v>
      </c>
      <c r="P14" s="323" t="s">
        <v>571</v>
      </c>
    </row>
    <row r="15" spans="1:16" ht="33.6" customHeight="1">
      <c r="A15" s="2025"/>
      <c r="B15" s="331" t="s">
        <v>460</v>
      </c>
      <c r="C15" s="326" t="s">
        <v>461</v>
      </c>
      <c r="D15" s="390">
        <v>83027</v>
      </c>
      <c r="E15" s="390">
        <v>103179</v>
      </c>
      <c r="F15" s="390">
        <v>98859</v>
      </c>
      <c r="G15" s="390">
        <v>104483</v>
      </c>
      <c r="H15" s="390">
        <v>100889</v>
      </c>
      <c r="I15" s="390">
        <v>134978</v>
      </c>
      <c r="J15" s="390">
        <v>156745</v>
      </c>
      <c r="K15" s="390">
        <v>190825</v>
      </c>
      <c r="L15" s="390">
        <v>227140</v>
      </c>
      <c r="M15" s="390">
        <v>264689</v>
      </c>
      <c r="N15" s="391">
        <v>262453</v>
      </c>
      <c r="O15" s="391">
        <v>295300</v>
      </c>
      <c r="P15" s="323" t="s">
        <v>462</v>
      </c>
    </row>
    <row r="16" spans="1:16" ht="33.6" customHeight="1">
      <c r="A16" s="2025"/>
      <c r="B16" s="331" t="s">
        <v>517</v>
      </c>
      <c r="C16" s="326" t="s">
        <v>464</v>
      </c>
      <c r="D16" s="390">
        <v>8932</v>
      </c>
      <c r="E16" s="390">
        <v>10256</v>
      </c>
      <c r="F16" s="390">
        <v>10122</v>
      </c>
      <c r="G16" s="390">
        <v>10150</v>
      </c>
      <c r="H16" s="390">
        <v>9927</v>
      </c>
      <c r="I16" s="390">
        <v>11946</v>
      </c>
      <c r="J16" s="390">
        <v>15551</v>
      </c>
      <c r="K16" s="390">
        <v>18727</v>
      </c>
      <c r="L16" s="390">
        <v>25112</v>
      </c>
      <c r="M16" s="390">
        <v>35311</v>
      </c>
      <c r="N16" s="391">
        <v>30834</v>
      </c>
      <c r="O16" s="391">
        <v>49166</v>
      </c>
      <c r="P16" s="323" t="s">
        <v>572</v>
      </c>
    </row>
    <row r="17" spans="1:16" ht="17.100000000000001" customHeight="1">
      <c r="A17" s="2025"/>
      <c r="B17" s="318" t="s">
        <v>466</v>
      </c>
      <c r="C17" s="326" t="s">
        <v>467</v>
      </c>
      <c r="D17" s="390">
        <v>33011</v>
      </c>
      <c r="E17" s="390">
        <v>38390</v>
      </c>
      <c r="F17" s="390">
        <v>43379</v>
      </c>
      <c r="G17" s="390">
        <v>48372</v>
      </c>
      <c r="H17" s="390">
        <v>52724</v>
      </c>
      <c r="I17" s="390">
        <v>72596</v>
      </c>
      <c r="J17" s="390">
        <v>89268</v>
      </c>
      <c r="K17" s="390">
        <v>110296</v>
      </c>
      <c r="L17" s="390">
        <v>138828</v>
      </c>
      <c r="M17" s="390">
        <v>182667</v>
      </c>
      <c r="N17" s="391">
        <v>209394</v>
      </c>
      <c r="O17" s="391">
        <v>255635</v>
      </c>
      <c r="P17" s="323" t="s">
        <v>573</v>
      </c>
    </row>
    <row r="18" spans="1:16" ht="17.100000000000001" customHeight="1">
      <c r="A18" s="2025"/>
      <c r="B18" s="318" t="s">
        <v>469</v>
      </c>
      <c r="C18" s="326" t="s">
        <v>470</v>
      </c>
      <c r="D18" s="390">
        <v>61263</v>
      </c>
      <c r="E18" s="390">
        <v>58213</v>
      </c>
      <c r="F18" s="390">
        <v>61055</v>
      </c>
      <c r="G18" s="390">
        <v>66232</v>
      </c>
      <c r="H18" s="390">
        <v>70601</v>
      </c>
      <c r="I18" s="390">
        <v>67512</v>
      </c>
      <c r="J18" s="390">
        <v>65445</v>
      </c>
      <c r="K18" s="390">
        <v>83392</v>
      </c>
      <c r="L18" s="390">
        <v>98953</v>
      </c>
      <c r="M18" s="390">
        <v>115476</v>
      </c>
      <c r="N18" s="391">
        <v>131903</v>
      </c>
      <c r="O18" s="391">
        <v>161933</v>
      </c>
      <c r="P18" s="323" t="s">
        <v>471</v>
      </c>
    </row>
    <row r="19" spans="1:16" ht="17.100000000000001" customHeight="1">
      <c r="A19" s="2025"/>
      <c r="B19" s="331" t="s">
        <v>472</v>
      </c>
      <c r="C19" s="326" t="s">
        <v>473</v>
      </c>
      <c r="D19" s="390">
        <v>57699</v>
      </c>
      <c r="E19" s="390">
        <v>69035</v>
      </c>
      <c r="F19" s="390">
        <v>83502</v>
      </c>
      <c r="G19" s="390">
        <v>95272</v>
      </c>
      <c r="H19" s="390">
        <v>99144</v>
      </c>
      <c r="I19" s="390">
        <v>123021</v>
      </c>
      <c r="J19" s="390">
        <v>145984</v>
      </c>
      <c r="K19" s="390">
        <v>171674</v>
      </c>
      <c r="L19" s="390">
        <v>206085</v>
      </c>
      <c r="M19" s="390">
        <v>241493</v>
      </c>
      <c r="N19" s="391">
        <v>268980</v>
      </c>
      <c r="O19" s="391">
        <v>314763</v>
      </c>
      <c r="P19" s="323" t="s">
        <v>474</v>
      </c>
    </row>
    <row r="20" spans="1:16" ht="33.6" customHeight="1">
      <c r="A20" s="2025"/>
      <c r="B20" s="331" t="s">
        <v>592</v>
      </c>
      <c r="C20" s="326" t="s">
        <v>477</v>
      </c>
      <c r="D20" s="390">
        <v>27265</v>
      </c>
      <c r="E20" s="390">
        <v>30471</v>
      </c>
      <c r="F20" s="390">
        <v>41966</v>
      </c>
      <c r="G20" s="390">
        <v>47712</v>
      </c>
      <c r="H20" s="390">
        <v>47139</v>
      </c>
      <c r="I20" s="390">
        <v>55789</v>
      </c>
      <c r="J20" s="390">
        <v>68460</v>
      </c>
      <c r="K20" s="390">
        <v>86537</v>
      </c>
      <c r="L20" s="390">
        <v>113354</v>
      </c>
      <c r="M20" s="390">
        <v>141523</v>
      </c>
      <c r="N20" s="391">
        <v>137192</v>
      </c>
      <c r="O20" s="391">
        <v>157569</v>
      </c>
      <c r="P20" s="323" t="s">
        <v>478</v>
      </c>
    </row>
    <row r="21" spans="1:16" ht="33.6" customHeight="1">
      <c r="A21" s="2025"/>
      <c r="B21" s="331" t="s">
        <v>479</v>
      </c>
      <c r="C21" s="326" t="s">
        <v>480</v>
      </c>
      <c r="D21" s="390">
        <v>11832</v>
      </c>
      <c r="E21" s="390">
        <v>14300</v>
      </c>
      <c r="F21" s="390">
        <v>16135</v>
      </c>
      <c r="G21" s="390">
        <v>17715</v>
      </c>
      <c r="H21" s="390">
        <v>18061</v>
      </c>
      <c r="I21" s="390">
        <v>21624</v>
      </c>
      <c r="J21" s="390">
        <v>29584</v>
      </c>
      <c r="K21" s="390">
        <v>35471</v>
      </c>
      <c r="L21" s="390">
        <v>48571</v>
      </c>
      <c r="M21" s="392">
        <v>62238</v>
      </c>
      <c r="N21" s="393">
        <v>59895</v>
      </c>
      <c r="O21" s="393">
        <v>67873</v>
      </c>
      <c r="P21" s="323" t="s">
        <v>481</v>
      </c>
    </row>
    <row r="22" spans="1:16" s="755" customFormat="1" ht="33.6" customHeight="1">
      <c r="A22" s="2025"/>
      <c r="B22" s="863" t="s">
        <v>482</v>
      </c>
      <c r="C22" s="574" t="s">
        <v>483</v>
      </c>
      <c r="D22" s="392">
        <v>49863</v>
      </c>
      <c r="E22" s="392">
        <v>53464</v>
      </c>
      <c r="F22" s="392">
        <v>59752</v>
      </c>
      <c r="G22" s="392">
        <v>68225</v>
      </c>
      <c r="H22" s="392">
        <v>78731</v>
      </c>
      <c r="I22" s="392">
        <v>95085</v>
      </c>
      <c r="J22" s="392">
        <v>123065</v>
      </c>
      <c r="K22" s="392">
        <v>163798</v>
      </c>
      <c r="L22" s="392">
        <v>212789</v>
      </c>
      <c r="M22" s="392">
        <v>266656</v>
      </c>
      <c r="N22" s="393">
        <v>306533</v>
      </c>
      <c r="O22" s="393">
        <v>336451</v>
      </c>
      <c r="P22" s="1614" t="s">
        <v>484</v>
      </c>
    </row>
    <row r="23" spans="1:16" ht="18.95" customHeight="1">
      <c r="A23" s="2025"/>
      <c r="B23" s="331" t="s">
        <v>215</v>
      </c>
      <c r="C23" s="326" t="s">
        <v>485</v>
      </c>
      <c r="D23" s="390">
        <v>53462</v>
      </c>
      <c r="E23" s="390">
        <v>59377</v>
      </c>
      <c r="F23" s="390">
        <v>71771</v>
      </c>
      <c r="G23" s="390">
        <v>77986</v>
      </c>
      <c r="H23" s="390">
        <v>76068</v>
      </c>
      <c r="I23" s="390">
        <v>82778</v>
      </c>
      <c r="J23" s="390">
        <v>88996</v>
      </c>
      <c r="K23" s="390">
        <v>133213</v>
      </c>
      <c r="L23" s="390">
        <v>158620</v>
      </c>
      <c r="M23" s="417">
        <v>172645</v>
      </c>
      <c r="N23" s="425">
        <v>186049</v>
      </c>
      <c r="O23" s="425">
        <v>235042</v>
      </c>
      <c r="P23" s="323" t="s">
        <v>486</v>
      </c>
    </row>
    <row r="24" spans="1:16" ht="33.6" customHeight="1">
      <c r="A24" s="2025"/>
      <c r="B24" s="331" t="s">
        <v>487</v>
      </c>
      <c r="C24" s="326" t="s">
        <v>488</v>
      </c>
      <c r="D24" s="390">
        <v>38555</v>
      </c>
      <c r="E24" s="390">
        <v>41855</v>
      </c>
      <c r="F24" s="390">
        <v>49234</v>
      </c>
      <c r="G24" s="390">
        <v>48247</v>
      </c>
      <c r="H24" s="390">
        <v>46250</v>
      </c>
      <c r="I24" s="390">
        <v>51480</v>
      </c>
      <c r="J24" s="390">
        <v>58858</v>
      </c>
      <c r="K24" s="390">
        <v>76140</v>
      </c>
      <c r="L24" s="390">
        <v>77130</v>
      </c>
      <c r="M24" s="417">
        <v>95435</v>
      </c>
      <c r="N24" s="425">
        <v>113642</v>
      </c>
      <c r="O24" s="425">
        <v>134883</v>
      </c>
      <c r="P24" s="323" t="s">
        <v>489</v>
      </c>
    </row>
    <row r="25" spans="1:16" ht="17.100000000000001" customHeight="1">
      <c r="A25" s="2025"/>
      <c r="B25" s="322" t="s">
        <v>519</v>
      </c>
      <c r="C25" s="335" t="s">
        <v>491</v>
      </c>
      <c r="D25" s="390">
        <v>6074</v>
      </c>
      <c r="E25" s="390">
        <v>7161</v>
      </c>
      <c r="F25" s="390">
        <v>9727</v>
      </c>
      <c r="G25" s="390">
        <v>12704</v>
      </c>
      <c r="H25" s="390">
        <v>12339</v>
      </c>
      <c r="I25" s="390">
        <v>12357</v>
      </c>
      <c r="J25" s="390">
        <v>13554</v>
      </c>
      <c r="K25" s="390">
        <v>17376</v>
      </c>
      <c r="L25" s="390">
        <v>20375</v>
      </c>
      <c r="M25" s="417">
        <v>24053</v>
      </c>
      <c r="N25" s="425">
        <v>24338</v>
      </c>
      <c r="O25" s="425">
        <v>31910</v>
      </c>
      <c r="P25" s="323" t="s">
        <v>575</v>
      </c>
    </row>
    <row r="26" spans="1:16" ht="17.100000000000001" customHeight="1">
      <c r="A26" s="2025"/>
      <c r="B26" s="331" t="s">
        <v>493</v>
      </c>
      <c r="C26" s="335" t="s">
        <v>494</v>
      </c>
      <c r="D26" s="390">
        <v>8577</v>
      </c>
      <c r="E26" s="390">
        <v>10527</v>
      </c>
      <c r="F26" s="390">
        <v>12282</v>
      </c>
      <c r="G26" s="390">
        <v>13731</v>
      </c>
      <c r="H26" s="390">
        <v>13881</v>
      </c>
      <c r="I26" s="390">
        <v>14356</v>
      </c>
      <c r="J26" s="390">
        <v>17053</v>
      </c>
      <c r="K26" s="390">
        <v>22490</v>
      </c>
      <c r="L26" s="390">
        <v>29010</v>
      </c>
      <c r="M26" s="417">
        <v>38837</v>
      </c>
      <c r="N26" s="425">
        <v>35891</v>
      </c>
      <c r="O26" s="425">
        <v>46637</v>
      </c>
      <c r="P26" s="323" t="s">
        <v>495</v>
      </c>
    </row>
    <row r="27" spans="1:16" ht="17.100000000000001" customHeight="1">
      <c r="A27" s="2025"/>
      <c r="B27" s="394" t="s">
        <v>608</v>
      </c>
      <c r="C27" s="449" t="s">
        <v>50</v>
      </c>
      <c r="D27" s="450">
        <v>954472</v>
      </c>
      <c r="E27" s="451">
        <v>1122558</v>
      </c>
      <c r="F27" s="451">
        <v>1213069</v>
      </c>
      <c r="G27" s="451">
        <v>1283812</v>
      </c>
      <c r="H27" s="451">
        <v>1382719</v>
      </c>
      <c r="I27" s="451">
        <v>1689387</v>
      </c>
      <c r="J27" s="451">
        <v>2023228</v>
      </c>
      <c r="K27" s="451">
        <v>2516906</v>
      </c>
      <c r="L27" s="451">
        <v>3017896</v>
      </c>
      <c r="M27" s="421">
        <v>3421628</v>
      </c>
      <c r="N27" s="452">
        <v>3626725</v>
      </c>
      <c r="O27" s="452">
        <v>4684726</v>
      </c>
      <c r="P27" s="398" t="s">
        <v>609</v>
      </c>
    </row>
    <row r="28" spans="1:16" ht="17.100000000000001" customHeight="1">
      <c r="A28" s="2025"/>
      <c r="B28" s="331" t="s">
        <v>498</v>
      </c>
      <c r="C28" s="335" t="s">
        <v>499</v>
      </c>
      <c r="D28" s="424">
        <v>127358</v>
      </c>
      <c r="E28" s="424">
        <v>179296</v>
      </c>
      <c r="F28" s="424">
        <v>195450</v>
      </c>
      <c r="G28" s="424">
        <v>183586</v>
      </c>
      <c r="H28" s="424">
        <v>206336</v>
      </c>
      <c r="I28" s="424">
        <v>302344</v>
      </c>
      <c r="J28" s="424">
        <v>367786</v>
      </c>
      <c r="K28" s="424">
        <v>473084</v>
      </c>
      <c r="L28" s="355">
        <v>550472</v>
      </c>
      <c r="M28" s="453">
        <v>565943</v>
      </c>
      <c r="N28" s="454">
        <v>606560</v>
      </c>
      <c r="O28" s="454">
        <v>780757</v>
      </c>
      <c r="P28" s="323" t="s">
        <v>500</v>
      </c>
    </row>
    <row r="29" spans="1:16" ht="17.100000000000001" customHeight="1">
      <c r="A29" s="2025"/>
      <c r="B29" s="331" t="s">
        <v>501</v>
      </c>
      <c r="C29" s="455" t="s">
        <v>502</v>
      </c>
      <c r="D29" s="424">
        <v>-2484</v>
      </c>
      <c r="E29" s="424">
        <v>-1863</v>
      </c>
      <c r="F29" s="424">
        <v>-3850</v>
      </c>
      <c r="G29" s="424">
        <v>-2200</v>
      </c>
      <c r="H29" s="424">
        <v>-2140</v>
      </c>
      <c r="I29" s="424">
        <v>-3187</v>
      </c>
      <c r="J29" s="424">
        <v>-5647</v>
      </c>
      <c r="K29" s="424">
        <v>-8763</v>
      </c>
      <c r="L29" s="355">
        <v>-8066</v>
      </c>
      <c r="M29" s="453">
        <v>-10373</v>
      </c>
      <c r="N29" s="454">
        <v>-11259</v>
      </c>
      <c r="O29" s="454">
        <v>-14634</v>
      </c>
      <c r="P29" s="323" t="s">
        <v>503</v>
      </c>
    </row>
    <row r="30" spans="1:16" ht="17.100000000000001" customHeight="1">
      <c r="A30" s="2025"/>
      <c r="B30" s="394" t="s">
        <v>504</v>
      </c>
      <c r="C30" s="449" t="s">
        <v>5</v>
      </c>
      <c r="D30" s="395">
        <v>1079346</v>
      </c>
      <c r="E30" s="456">
        <v>1299991</v>
      </c>
      <c r="F30" s="456">
        <v>1404669</v>
      </c>
      <c r="G30" s="456">
        <v>1465198</v>
      </c>
      <c r="H30" s="456">
        <v>1586915</v>
      </c>
      <c r="I30" s="456">
        <v>1988544</v>
      </c>
      <c r="J30" s="456">
        <v>2385367</v>
      </c>
      <c r="K30" s="456">
        <v>2981227</v>
      </c>
      <c r="L30" s="456">
        <v>3560302</v>
      </c>
      <c r="M30" s="421">
        <v>3977198</v>
      </c>
      <c r="N30" s="452">
        <v>4222026</v>
      </c>
      <c r="O30" s="452">
        <v>5450849</v>
      </c>
      <c r="P30" s="398" t="s">
        <v>505</v>
      </c>
    </row>
    <row r="31" spans="1:16" ht="19.7" customHeight="1">
      <c r="A31" s="2009">
        <v>66</v>
      </c>
      <c r="B31" s="298"/>
      <c r="C31" s="298"/>
      <c r="D31" s="457"/>
      <c r="E31" s="457"/>
      <c r="F31" s="457"/>
      <c r="G31" s="457"/>
      <c r="H31" s="457"/>
      <c r="I31" s="457"/>
      <c r="J31" s="2044" t="s">
        <v>610</v>
      </c>
      <c r="K31" s="2044"/>
      <c r="L31" s="2044"/>
      <c r="M31" s="2044"/>
      <c r="N31" s="2044"/>
      <c r="O31" s="2044"/>
      <c r="P31" s="2044"/>
    </row>
    <row r="32" spans="1:16" ht="19.7" customHeight="1">
      <c r="A32" s="2009"/>
      <c r="B32" s="399"/>
      <c r="C32" s="2017" t="s">
        <v>564</v>
      </c>
      <c r="D32" s="2019" t="s">
        <v>580</v>
      </c>
      <c r="E32" s="2020"/>
      <c r="F32" s="2020"/>
      <c r="G32" s="2020"/>
      <c r="H32" s="2020"/>
      <c r="I32" s="2020"/>
      <c r="J32" s="2020"/>
      <c r="K32" s="2020"/>
      <c r="L32" s="2020"/>
      <c r="M32" s="2020"/>
      <c r="N32" s="2020"/>
      <c r="O32" s="2021"/>
      <c r="P32" s="400"/>
    </row>
    <row r="33" spans="1:16" ht="19.7" customHeight="1">
      <c r="A33" s="2009"/>
      <c r="B33" s="401"/>
      <c r="C33" s="2018"/>
      <c r="D33" s="2022" t="s">
        <v>581</v>
      </c>
      <c r="E33" s="2023"/>
      <c r="F33" s="2023"/>
      <c r="G33" s="2023"/>
      <c r="H33" s="2023"/>
      <c r="I33" s="2023"/>
      <c r="J33" s="2023"/>
      <c r="K33" s="2023"/>
      <c r="L33" s="2023"/>
      <c r="M33" s="2023"/>
      <c r="N33" s="2023"/>
      <c r="O33" s="2024"/>
      <c r="P33" s="388"/>
    </row>
    <row r="34" spans="1:16" ht="31.35" customHeight="1">
      <c r="A34" s="2009"/>
      <c r="B34" s="402"/>
      <c r="C34" s="310" t="s">
        <v>425</v>
      </c>
      <c r="D34" s="382">
        <v>2010</v>
      </c>
      <c r="E34" s="383">
        <v>2011</v>
      </c>
      <c r="F34" s="383">
        <v>2012</v>
      </c>
      <c r="G34" s="383">
        <v>2013</v>
      </c>
      <c r="H34" s="383">
        <v>2014</v>
      </c>
      <c r="I34" s="383">
        <v>2015</v>
      </c>
      <c r="J34" s="383">
        <v>2016</v>
      </c>
      <c r="K34" s="383">
        <v>2017</v>
      </c>
      <c r="L34" s="383">
        <v>2018</v>
      </c>
      <c r="M34" s="383">
        <v>2019</v>
      </c>
      <c r="N34" s="384">
        <v>2020</v>
      </c>
      <c r="O34" s="384">
        <v>2021</v>
      </c>
      <c r="P34" s="385"/>
    </row>
    <row r="35" spans="1:16" ht="5.85" customHeight="1">
      <c r="A35" s="2009"/>
      <c r="B35" s="380"/>
      <c r="C35" s="380"/>
      <c r="D35" s="387"/>
      <c r="E35" s="386"/>
      <c r="F35" s="376"/>
      <c r="G35" s="376"/>
      <c r="H35" s="376"/>
      <c r="I35" s="376"/>
      <c r="J35" s="376"/>
      <c r="K35" s="376"/>
      <c r="L35" s="376"/>
      <c r="M35" s="376"/>
      <c r="N35" s="386"/>
      <c r="O35" s="386"/>
      <c r="P35" s="388"/>
    </row>
    <row r="36" spans="1:16" ht="18.95" customHeight="1">
      <c r="A36" s="2009"/>
      <c r="B36" s="389" t="s">
        <v>438</v>
      </c>
      <c r="C36" s="319" t="s">
        <v>439</v>
      </c>
      <c r="D36" s="390">
        <v>7.4</v>
      </c>
      <c r="E36" s="406">
        <v>8.1999999999999993</v>
      </c>
      <c r="F36" s="406">
        <v>7.8</v>
      </c>
      <c r="G36" s="406">
        <v>8.8000000000000007</v>
      </c>
      <c r="H36" s="406">
        <v>10.199999999999999</v>
      </c>
      <c r="I36" s="406">
        <v>12.1</v>
      </c>
      <c r="J36" s="406">
        <v>11.7</v>
      </c>
      <c r="K36" s="406">
        <v>10.199999999999999</v>
      </c>
      <c r="L36" s="406">
        <v>10.1</v>
      </c>
      <c r="M36" s="410">
        <v>9</v>
      </c>
      <c r="N36" s="390">
        <v>9.3000000000000007</v>
      </c>
      <c r="O36" s="390">
        <v>10.9</v>
      </c>
      <c r="P36" s="323" t="s">
        <v>567</v>
      </c>
    </row>
    <row r="37" spans="1:16" ht="34.700000000000003" customHeight="1">
      <c r="A37" s="2009"/>
      <c r="B37" s="331" t="s">
        <v>441</v>
      </c>
      <c r="C37" s="319" t="s">
        <v>442</v>
      </c>
      <c r="D37" s="390">
        <v>5.9</v>
      </c>
      <c r="E37" s="390">
        <v>6.5</v>
      </c>
      <c r="F37" s="390">
        <v>5.8</v>
      </c>
      <c r="G37" s="390">
        <v>5.5</v>
      </c>
      <c r="H37" s="406">
        <v>5</v>
      </c>
      <c r="I37" s="406">
        <v>4.8</v>
      </c>
      <c r="J37" s="406">
        <v>5.5</v>
      </c>
      <c r="K37" s="406">
        <v>5.9</v>
      </c>
      <c r="L37" s="406">
        <v>6</v>
      </c>
      <c r="M37" s="406">
        <v>5.6</v>
      </c>
      <c r="N37" s="406">
        <v>4.5999999999999996</v>
      </c>
      <c r="O37" s="406">
        <v>6.4</v>
      </c>
      <c r="P37" s="323" t="s">
        <v>568</v>
      </c>
    </row>
    <row r="38" spans="1:16" ht="18.95" customHeight="1">
      <c r="A38" s="2009"/>
      <c r="B38" s="331" t="s">
        <v>444</v>
      </c>
      <c r="C38" s="326" t="s">
        <v>445</v>
      </c>
      <c r="D38" s="406">
        <v>13.2</v>
      </c>
      <c r="E38" s="406">
        <v>11.9</v>
      </c>
      <c r="F38" s="390">
        <v>12.4</v>
      </c>
      <c r="G38" s="390">
        <v>11.3</v>
      </c>
      <c r="H38" s="390">
        <v>12.2</v>
      </c>
      <c r="I38" s="390">
        <v>11.9</v>
      </c>
      <c r="J38" s="390">
        <v>12.2</v>
      </c>
      <c r="K38" s="406">
        <v>12</v>
      </c>
      <c r="L38" s="390">
        <v>11.5</v>
      </c>
      <c r="M38" s="410">
        <v>10.8</v>
      </c>
      <c r="N38" s="390">
        <v>10.1</v>
      </c>
      <c r="O38" s="390">
        <v>10.3</v>
      </c>
      <c r="P38" s="323" t="s">
        <v>446</v>
      </c>
    </row>
    <row r="39" spans="1:16" ht="34.700000000000003" customHeight="1">
      <c r="A39" s="2009"/>
      <c r="B39" s="331" t="s">
        <v>569</v>
      </c>
      <c r="C39" s="326" t="s">
        <v>448</v>
      </c>
      <c r="D39" s="390">
        <v>2.8</v>
      </c>
      <c r="E39" s="406">
        <v>3.1</v>
      </c>
      <c r="F39" s="390">
        <v>3.1</v>
      </c>
      <c r="G39" s="390">
        <v>2.9</v>
      </c>
      <c r="H39" s="390">
        <v>2.8</v>
      </c>
      <c r="I39" s="390">
        <v>2.7</v>
      </c>
      <c r="J39" s="390">
        <v>3.1</v>
      </c>
      <c r="K39" s="390">
        <v>2.9</v>
      </c>
      <c r="L39" s="390">
        <v>3.1</v>
      </c>
      <c r="M39" s="406">
        <v>3.1</v>
      </c>
      <c r="N39" s="390">
        <v>2.9</v>
      </c>
      <c r="O39" s="390">
        <v>3.3</v>
      </c>
      <c r="P39" s="323" t="s">
        <v>449</v>
      </c>
    </row>
    <row r="40" spans="1:16" ht="34.700000000000003" customHeight="1">
      <c r="A40" s="2009"/>
      <c r="B40" s="331" t="s">
        <v>450</v>
      </c>
      <c r="C40" s="326" t="s">
        <v>451</v>
      </c>
      <c r="D40" s="390">
        <v>0.7</v>
      </c>
      <c r="E40" s="406">
        <v>0.6</v>
      </c>
      <c r="F40" s="390">
        <v>0.5</v>
      </c>
      <c r="G40" s="390">
        <v>0.4</v>
      </c>
      <c r="H40" s="390">
        <v>0.5</v>
      </c>
      <c r="I40" s="390">
        <v>0.4</v>
      </c>
      <c r="J40" s="390">
        <v>0.4</v>
      </c>
      <c r="K40" s="390">
        <v>0.3</v>
      </c>
      <c r="L40" s="390">
        <v>0.3</v>
      </c>
      <c r="M40" s="406">
        <v>0.4</v>
      </c>
      <c r="N40" s="390">
        <v>0.4</v>
      </c>
      <c r="O40" s="390">
        <v>0.4</v>
      </c>
      <c r="P40" s="323" t="s">
        <v>570</v>
      </c>
    </row>
    <row r="41" spans="1:16" ht="18.95" customHeight="1">
      <c r="A41" s="2009"/>
      <c r="B41" s="334" t="s">
        <v>453</v>
      </c>
      <c r="C41" s="326" t="s">
        <v>454</v>
      </c>
      <c r="D41" s="390">
        <v>3.3</v>
      </c>
      <c r="E41" s="406">
        <v>3</v>
      </c>
      <c r="F41" s="390">
        <v>2.8</v>
      </c>
      <c r="G41" s="390">
        <v>2.5</v>
      </c>
      <c r="H41" s="390">
        <v>2.2999999999999998</v>
      </c>
      <c r="I41" s="390">
        <v>1.9</v>
      </c>
      <c r="J41" s="406">
        <v>2</v>
      </c>
      <c r="K41" s="406">
        <v>2.2000000000000002</v>
      </c>
      <c r="L41" s="406">
        <v>2.2999999999999998</v>
      </c>
      <c r="M41" s="406">
        <v>2.7</v>
      </c>
      <c r="N41" s="390">
        <v>2.8</v>
      </c>
      <c r="O41" s="390">
        <v>2.8</v>
      </c>
      <c r="P41" s="327" t="s">
        <v>455</v>
      </c>
    </row>
    <row r="42" spans="1:16" ht="34.700000000000003" customHeight="1">
      <c r="A42" s="2009"/>
      <c r="B42" s="331" t="s">
        <v>526</v>
      </c>
      <c r="C42" s="326" t="s">
        <v>457</v>
      </c>
      <c r="D42" s="390">
        <v>14.4</v>
      </c>
      <c r="E42" s="406">
        <v>14.9</v>
      </c>
      <c r="F42" s="390">
        <v>14.3</v>
      </c>
      <c r="G42" s="390">
        <v>14.5</v>
      </c>
      <c r="H42" s="390">
        <v>14.7</v>
      </c>
      <c r="I42" s="390">
        <v>13.8</v>
      </c>
      <c r="J42" s="390">
        <v>13.3</v>
      </c>
      <c r="K42" s="390">
        <v>13.7</v>
      </c>
      <c r="L42" s="390">
        <v>13.2</v>
      </c>
      <c r="M42" s="406">
        <v>13.2</v>
      </c>
      <c r="N42" s="390">
        <v>13.9</v>
      </c>
      <c r="O42" s="390">
        <v>13.6</v>
      </c>
      <c r="P42" s="323" t="s">
        <v>571</v>
      </c>
    </row>
    <row r="43" spans="1:16" ht="34.700000000000003" customHeight="1">
      <c r="A43" s="2009"/>
      <c r="B43" s="331" t="s">
        <v>460</v>
      </c>
      <c r="C43" s="326" t="s">
        <v>461</v>
      </c>
      <c r="D43" s="390">
        <v>7.7</v>
      </c>
      <c r="E43" s="406">
        <v>7.9</v>
      </c>
      <c r="F43" s="406">
        <v>7</v>
      </c>
      <c r="G43" s="390">
        <v>7.1</v>
      </c>
      <c r="H43" s="390">
        <v>6.4</v>
      </c>
      <c r="I43" s="390">
        <v>6.8</v>
      </c>
      <c r="J43" s="390">
        <v>6.6</v>
      </c>
      <c r="K43" s="390">
        <v>6.4</v>
      </c>
      <c r="L43" s="390">
        <v>6.4</v>
      </c>
      <c r="M43" s="406">
        <v>6.6000000000000005</v>
      </c>
      <c r="N43" s="390">
        <v>6.2</v>
      </c>
      <c r="O43" s="390">
        <v>5.4</v>
      </c>
      <c r="P43" s="323" t="s">
        <v>462</v>
      </c>
    </row>
    <row r="44" spans="1:16" ht="34.700000000000003" customHeight="1">
      <c r="A44" s="2009"/>
      <c r="B44" s="331" t="s">
        <v>517</v>
      </c>
      <c r="C44" s="326" t="s">
        <v>464</v>
      </c>
      <c r="D44" s="390">
        <v>0.8</v>
      </c>
      <c r="E44" s="390">
        <v>0.8</v>
      </c>
      <c r="F44" s="390">
        <v>0.7</v>
      </c>
      <c r="G44" s="390">
        <v>0.7</v>
      </c>
      <c r="H44" s="390">
        <v>0.6</v>
      </c>
      <c r="I44" s="390">
        <v>0.6</v>
      </c>
      <c r="J44" s="390">
        <v>0.7</v>
      </c>
      <c r="K44" s="390">
        <v>0.6</v>
      </c>
      <c r="L44" s="390">
        <v>0.7</v>
      </c>
      <c r="M44" s="406">
        <v>0.9</v>
      </c>
      <c r="N44" s="390">
        <v>0.7</v>
      </c>
      <c r="O44" s="390">
        <v>0.9</v>
      </c>
      <c r="P44" s="323" t="s">
        <v>572</v>
      </c>
    </row>
    <row r="45" spans="1:16" ht="18.95" customHeight="1">
      <c r="A45" s="2009"/>
      <c r="B45" s="318" t="s">
        <v>466</v>
      </c>
      <c r="C45" s="326" t="s">
        <v>467</v>
      </c>
      <c r="D45" s="406">
        <v>3.1</v>
      </c>
      <c r="E45" s="390">
        <v>2.9</v>
      </c>
      <c r="F45" s="406">
        <v>3.1</v>
      </c>
      <c r="G45" s="406">
        <v>3.3</v>
      </c>
      <c r="H45" s="406">
        <v>3.3</v>
      </c>
      <c r="I45" s="406">
        <v>3.6</v>
      </c>
      <c r="J45" s="406">
        <v>3.7</v>
      </c>
      <c r="K45" s="406">
        <v>3.7</v>
      </c>
      <c r="L45" s="406">
        <v>3.9</v>
      </c>
      <c r="M45" s="406">
        <v>4.5999999999999996</v>
      </c>
      <c r="N45" s="406">
        <v>5</v>
      </c>
      <c r="O45" s="406">
        <v>4.7</v>
      </c>
      <c r="P45" s="323" t="s">
        <v>573</v>
      </c>
    </row>
    <row r="46" spans="1:16" ht="18.95" customHeight="1">
      <c r="A46" s="2009"/>
      <c r="B46" s="318" t="s">
        <v>469</v>
      </c>
      <c r="C46" s="326" t="s">
        <v>470</v>
      </c>
      <c r="D46" s="390">
        <v>5.7</v>
      </c>
      <c r="E46" s="390">
        <v>4.5</v>
      </c>
      <c r="F46" s="406">
        <v>4.3</v>
      </c>
      <c r="G46" s="406">
        <v>4.5</v>
      </c>
      <c r="H46" s="406">
        <v>4.4000000000000004</v>
      </c>
      <c r="I46" s="406">
        <v>3.4</v>
      </c>
      <c r="J46" s="406">
        <v>2.7</v>
      </c>
      <c r="K46" s="406">
        <v>2.8</v>
      </c>
      <c r="L46" s="406">
        <v>2.8</v>
      </c>
      <c r="M46" s="406">
        <v>2.9</v>
      </c>
      <c r="N46" s="390">
        <v>3.1</v>
      </c>
      <c r="O46" s="406">
        <v>3</v>
      </c>
      <c r="P46" s="323" t="s">
        <v>471</v>
      </c>
    </row>
    <row r="47" spans="1:16" ht="18.95" customHeight="1">
      <c r="A47" s="2009"/>
      <c r="B47" s="331" t="s">
        <v>472</v>
      </c>
      <c r="C47" s="326" t="s">
        <v>473</v>
      </c>
      <c r="D47" s="390">
        <v>5.3</v>
      </c>
      <c r="E47" s="390">
        <v>5.3</v>
      </c>
      <c r="F47" s="406">
        <v>5.9</v>
      </c>
      <c r="G47" s="406">
        <v>6.5</v>
      </c>
      <c r="H47" s="406">
        <v>6.2</v>
      </c>
      <c r="I47" s="406">
        <v>6.2</v>
      </c>
      <c r="J47" s="406">
        <v>6.1</v>
      </c>
      <c r="K47" s="406">
        <v>5.8</v>
      </c>
      <c r="L47" s="406">
        <v>5.8</v>
      </c>
      <c r="M47" s="406">
        <v>6.1</v>
      </c>
      <c r="N47" s="390">
        <v>6.4</v>
      </c>
      <c r="O47" s="390">
        <v>5.8</v>
      </c>
      <c r="P47" s="323" t="s">
        <v>474</v>
      </c>
    </row>
    <row r="48" spans="1:16" ht="34.700000000000003" customHeight="1">
      <c r="A48" s="2009"/>
      <c r="B48" s="331" t="s">
        <v>592</v>
      </c>
      <c r="C48" s="326" t="s">
        <v>477</v>
      </c>
      <c r="D48" s="406">
        <v>2.5</v>
      </c>
      <c r="E48" s="390">
        <v>2.2999999999999998</v>
      </c>
      <c r="F48" s="406">
        <v>3</v>
      </c>
      <c r="G48" s="390">
        <v>3.3</v>
      </c>
      <c r="H48" s="406">
        <v>3</v>
      </c>
      <c r="I48" s="406">
        <v>2.8</v>
      </c>
      <c r="J48" s="406">
        <v>2.9</v>
      </c>
      <c r="K48" s="406">
        <v>2.9</v>
      </c>
      <c r="L48" s="406">
        <v>3.2</v>
      </c>
      <c r="M48" s="406">
        <v>3.5</v>
      </c>
      <c r="N48" s="390">
        <v>3.2</v>
      </c>
      <c r="O48" s="390">
        <v>2.9</v>
      </c>
      <c r="P48" s="323" t="s">
        <v>478</v>
      </c>
    </row>
    <row r="49" spans="1:16" ht="34.700000000000003" customHeight="1">
      <c r="A49" s="2009"/>
      <c r="B49" s="331" t="s">
        <v>479</v>
      </c>
      <c r="C49" s="326" t="s">
        <v>480</v>
      </c>
      <c r="D49" s="392">
        <v>1.1000000000000001</v>
      </c>
      <c r="E49" s="412">
        <v>1.1000000000000001</v>
      </c>
      <c r="F49" s="412">
        <v>1.2</v>
      </c>
      <c r="G49" s="412">
        <v>1.2</v>
      </c>
      <c r="H49" s="412">
        <v>1.1000000000000001</v>
      </c>
      <c r="I49" s="412">
        <v>1.1000000000000001</v>
      </c>
      <c r="J49" s="412">
        <v>1.2</v>
      </c>
      <c r="K49" s="412">
        <v>1.2</v>
      </c>
      <c r="L49" s="412">
        <v>1.4</v>
      </c>
      <c r="M49" s="406">
        <v>1.6</v>
      </c>
      <c r="N49" s="392">
        <v>1.4</v>
      </c>
      <c r="O49" s="392">
        <v>1.2</v>
      </c>
      <c r="P49" s="323" t="s">
        <v>481</v>
      </c>
    </row>
    <row r="50" spans="1:16" s="755" customFormat="1" ht="34.700000000000003" customHeight="1">
      <c r="A50" s="2009"/>
      <c r="B50" s="863" t="s">
        <v>482</v>
      </c>
      <c r="C50" s="574" t="s">
        <v>483</v>
      </c>
      <c r="D50" s="392">
        <v>4.5999999999999996</v>
      </c>
      <c r="E50" s="412">
        <v>4.0999999999999996</v>
      </c>
      <c r="F50" s="392">
        <v>4.3</v>
      </c>
      <c r="G50" s="392">
        <v>4.7</v>
      </c>
      <c r="H50" s="412">
        <v>5</v>
      </c>
      <c r="I50" s="412">
        <v>4.8</v>
      </c>
      <c r="J50" s="412">
        <v>5.2</v>
      </c>
      <c r="K50" s="412">
        <v>5.5</v>
      </c>
      <c r="L50" s="412">
        <v>6</v>
      </c>
      <c r="M50" s="410">
        <v>6.7</v>
      </c>
      <c r="N50" s="392">
        <v>7.3</v>
      </c>
      <c r="O50" s="392">
        <v>6.2</v>
      </c>
      <c r="P50" s="1614" t="s">
        <v>484</v>
      </c>
    </row>
    <row r="51" spans="1:16" ht="18.95" customHeight="1">
      <c r="A51" s="2009"/>
      <c r="B51" s="331" t="s">
        <v>215</v>
      </c>
      <c r="C51" s="326" t="s">
        <v>485</v>
      </c>
      <c r="D51" s="406">
        <v>4.9000000000000004</v>
      </c>
      <c r="E51" s="390">
        <v>4.5999999999999996</v>
      </c>
      <c r="F51" s="406">
        <v>5.0999999999999996</v>
      </c>
      <c r="G51" s="406">
        <v>5.3</v>
      </c>
      <c r="H51" s="406">
        <v>4.8</v>
      </c>
      <c r="I51" s="406">
        <v>4.2</v>
      </c>
      <c r="J51" s="406">
        <v>3.7</v>
      </c>
      <c r="K51" s="406">
        <v>4.5</v>
      </c>
      <c r="L51" s="406">
        <v>4.5</v>
      </c>
      <c r="M51" s="410">
        <v>4.3</v>
      </c>
      <c r="N51" s="390">
        <v>4.4000000000000004</v>
      </c>
      <c r="O51" s="390">
        <v>4.3</v>
      </c>
      <c r="P51" s="323" t="s">
        <v>486</v>
      </c>
    </row>
    <row r="52" spans="1:16" ht="34.700000000000003" customHeight="1">
      <c r="A52" s="2009"/>
      <c r="B52" s="331" t="s">
        <v>487</v>
      </c>
      <c r="C52" s="326" t="s">
        <v>488</v>
      </c>
      <c r="D52" s="390">
        <v>3.6</v>
      </c>
      <c r="E52" s="390">
        <v>3.2</v>
      </c>
      <c r="F52" s="390">
        <v>3.5</v>
      </c>
      <c r="G52" s="390">
        <v>3.3</v>
      </c>
      <c r="H52" s="390">
        <v>2.9</v>
      </c>
      <c r="I52" s="390">
        <v>2.6</v>
      </c>
      <c r="J52" s="390">
        <v>2.5</v>
      </c>
      <c r="K52" s="390">
        <v>2.5</v>
      </c>
      <c r="L52" s="390">
        <v>2.2000000000000002</v>
      </c>
      <c r="M52" s="410">
        <v>2.4</v>
      </c>
      <c r="N52" s="390">
        <v>2.7</v>
      </c>
      <c r="O52" s="390">
        <v>2.5</v>
      </c>
      <c r="P52" s="323" t="s">
        <v>489</v>
      </c>
    </row>
    <row r="53" spans="1:16" ht="18.95" customHeight="1">
      <c r="A53" s="2009"/>
      <c r="B53" s="322" t="s">
        <v>519</v>
      </c>
      <c r="C53" s="335" t="s">
        <v>491</v>
      </c>
      <c r="D53" s="390">
        <v>0.6</v>
      </c>
      <c r="E53" s="390">
        <v>0.6</v>
      </c>
      <c r="F53" s="390">
        <v>0.7</v>
      </c>
      <c r="G53" s="390">
        <v>0.9</v>
      </c>
      <c r="H53" s="390">
        <v>0.8</v>
      </c>
      <c r="I53" s="390">
        <v>0.6</v>
      </c>
      <c r="J53" s="390">
        <v>0.6</v>
      </c>
      <c r="K53" s="390">
        <v>0.6</v>
      </c>
      <c r="L53" s="390">
        <v>0.6</v>
      </c>
      <c r="M53" s="410">
        <v>0.6</v>
      </c>
      <c r="N53" s="390">
        <v>0.6</v>
      </c>
      <c r="O53" s="390">
        <v>0.6</v>
      </c>
      <c r="P53" s="323" t="s">
        <v>575</v>
      </c>
    </row>
    <row r="54" spans="1:16" ht="18.95" customHeight="1">
      <c r="A54" s="2009"/>
      <c r="B54" s="331" t="s">
        <v>493</v>
      </c>
      <c r="C54" s="335" t="s">
        <v>494</v>
      </c>
      <c r="D54" s="390">
        <v>0.8</v>
      </c>
      <c r="E54" s="390">
        <v>0.8</v>
      </c>
      <c r="F54" s="406">
        <v>0.9</v>
      </c>
      <c r="G54" s="406">
        <v>0.9</v>
      </c>
      <c r="H54" s="406">
        <v>0.9</v>
      </c>
      <c r="I54" s="406">
        <v>0.7</v>
      </c>
      <c r="J54" s="406">
        <v>0.7</v>
      </c>
      <c r="K54" s="406">
        <v>0.70000000000000007</v>
      </c>
      <c r="L54" s="406">
        <v>0.8</v>
      </c>
      <c r="M54" s="432">
        <v>1</v>
      </c>
      <c r="N54" s="417">
        <v>0.9</v>
      </c>
      <c r="O54" s="417">
        <v>0.8</v>
      </c>
      <c r="P54" s="323" t="s">
        <v>495</v>
      </c>
    </row>
    <row r="55" spans="1:16" ht="18.95" customHeight="1">
      <c r="A55" s="2009"/>
      <c r="B55" s="394" t="s">
        <v>608</v>
      </c>
      <c r="C55" s="449" t="s">
        <v>50</v>
      </c>
      <c r="D55" s="433">
        <v>88.4</v>
      </c>
      <c r="E55" s="433">
        <v>86.3</v>
      </c>
      <c r="F55" s="433">
        <v>86.4</v>
      </c>
      <c r="G55" s="433">
        <v>87.6</v>
      </c>
      <c r="H55" s="433">
        <v>87.1</v>
      </c>
      <c r="I55" s="433">
        <v>84.999999999999972</v>
      </c>
      <c r="J55" s="433">
        <v>84.8</v>
      </c>
      <c r="K55" s="433">
        <v>84.4</v>
      </c>
      <c r="L55" s="433">
        <v>84.8</v>
      </c>
      <c r="M55" s="434">
        <v>86</v>
      </c>
      <c r="N55" s="422">
        <v>85.90000000000002</v>
      </c>
      <c r="O55" s="434">
        <v>86</v>
      </c>
      <c r="P55" s="398" t="s">
        <v>609</v>
      </c>
    </row>
    <row r="56" spans="1:16" ht="18.95" customHeight="1">
      <c r="A56" s="2009"/>
      <c r="B56" s="331" t="s">
        <v>498</v>
      </c>
      <c r="C56" s="335" t="s">
        <v>499</v>
      </c>
      <c r="D56" s="390">
        <v>11.8</v>
      </c>
      <c r="E56" s="390">
        <v>13.8</v>
      </c>
      <c r="F56" s="390">
        <v>13.9</v>
      </c>
      <c r="G56" s="390">
        <v>12.5</v>
      </c>
      <c r="H56" s="406">
        <v>13</v>
      </c>
      <c r="I56" s="390">
        <v>15.2</v>
      </c>
      <c r="J56" s="390">
        <v>15.4</v>
      </c>
      <c r="K56" s="390">
        <v>15.9</v>
      </c>
      <c r="L56" s="390">
        <v>15.4</v>
      </c>
      <c r="M56" s="453">
        <v>14.2</v>
      </c>
      <c r="N56" s="453">
        <v>14.4</v>
      </c>
      <c r="O56" s="453">
        <v>14.3</v>
      </c>
      <c r="P56" s="323" t="s">
        <v>500</v>
      </c>
    </row>
    <row r="57" spans="1:16" ht="18.95" customHeight="1">
      <c r="A57" s="2009"/>
      <c r="B57" s="331" t="s">
        <v>501</v>
      </c>
      <c r="C57" s="335" t="s">
        <v>502</v>
      </c>
      <c r="D57" s="390">
        <v>-0.2</v>
      </c>
      <c r="E57" s="390">
        <v>-0.1</v>
      </c>
      <c r="F57" s="390">
        <v>-0.3</v>
      </c>
      <c r="G57" s="390">
        <v>-0.1</v>
      </c>
      <c r="H57" s="390">
        <v>-0.1</v>
      </c>
      <c r="I57" s="390">
        <v>-0.2</v>
      </c>
      <c r="J57" s="390">
        <v>-0.2</v>
      </c>
      <c r="K57" s="390">
        <v>-0.3</v>
      </c>
      <c r="L57" s="390">
        <v>-0.2</v>
      </c>
      <c r="M57" s="453">
        <v>-0.19999999999999998</v>
      </c>
      <c r="N57" s="453">
        <v>-0.3</v>
      </c>
      <c r="O57" s="453">
        <v>-0.3</v>
      </c>
      <c r="P57" s="323" t="s">
        <v>503</v>
      </c>
    </row>
    <row r="58" spans="1:16" ht="18.95" customHeight="1">
      <c r="A58" s="2009"/>
      <c r="B58" s="394" t="s">
        <v>504</v>
      </c>
      <c r="C58" s="449" t="s">
        <v>5</v>
      </c>
      <c r="D58" s="433">
        <v>100</v>
      </c>
      <c r="E58" s="433">
        <v>100</v>
      </c>
      <c r="F58" s="433">
        <v>100</v>
      </c>
      <c r="G58" s="433">
        <v>100.00000000000003</v>
      </c>
      <c r="H58" s="433">
        <v>100</v>
      </c>
      <c r="I58" s="433">
        <v>99.999999999999972</v>
      </c>
      <c r="J58" s="433">
        <v>100</v>
      </c>
      <c r="K58" s="433">
        <v>100</v>
      </c>
      <c r="L58" s="433">
        <v>100</v>
      </c>
      <c r="M58" s="434">
        <v>100</v>
      </c>
      <c r="N58" s="434">
        <v>100.00000000000003</v>
      </c>
      <c r="O58" s="434">
        <v>100.00000000000003</v>
      </c>
      <c r="P58" s="398" t="s">
        <v>505</v>
      </c>
    </row>
  </sheetData>
  <mergeCells count="12">
    <mergeCell ref="A1:A30"/>
    <mergeCell ref="B1:P1"/>
    <mergeCell ref="B2:P2"/>
    <mergeCell ref="J3:P3"/>
    <mergeCell ref="C4:C5"/>
    <mergeCell ref="D4:O4"/>
    <mergeCell ref="D5:O5"/>
    <mergeCell ref="A31:A58"/>
    <mergeCell ref="J31:P31"/>
    <mergeCell ref="C32:C33"/>
    <mergeCell ref="D32:O32"/>
    <mergeCell ref="D33:O33"/>
  </mergeCells>
  <pageMargins left="0.39370078740157483" right="0.39370078740157483" top="0.78740157480314965" bottom="0.78740157480314965" header="0.31496062992125984" footer="0.31496062992125984"/>
  <pageSetup paperSize="9" scale="70" orientation="landscape" r:id="rId1"/>
  <rowBreaks count="1" manualBreakCount="1">
    <brk id="30" max="15" man="1"/>
  </row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8"/>
  <sheetViews>
    <sheetView zoomScaleNormal="100" workbookViewId="0">
      <selection sqref="A1:N25"/>
    </sheetView>
  </sheetViews>
  <sheetFormatPr defaultColWidth="3.83203125" defaultRowHeight="12"/>
  <cols>
    <col min="1" max="1" width="8.5" style="755" customWidth="1"/>
    <col min="2" max="2" width="49.6640625" customWidth="1"/>
    <col min="3" max="3" width="9.83203125" customWidth="1"/>
    <col min="4" max="15" width="10.5" customWidth="1"/>
    <col min="16" max="16" width="49.6640625" customWidth="1"/>
    <col min="17" max="292" width="6.1640625" customWidth="1"/>
  </cols>
  <sheetData>
    <row r="1" spans="1:16" ht="19.7" customHeight="1">
      <c r="A1" s="2025">
        <v>67</v>
      </c>
      <c r="B1" s="2058" t="s">
        <v>611</v>
      </c>
      <c r="C1" s="2041"/>
      <c r="D1" s="2041"/>
      <c r="E1" s="2041"/>
      <c r="F1" s="2041"/>
      <c r="G1" s="2041"/>
      <c r="H1" s="2041"/>
      <c r="I1" s="2041"/>
      <c r="J1" s="2041"/>
      <c r="K1" s="2041"/>
      <c r="L1" s="2041"/>
      <c r="M1" s="2041"/>
      <c r="N1" s="2041"/>
      <c r="O1" s="2041"/>
      <c r="P1" s="2041"/>
    </row>
    <row r="2" spans="1:16" ht="19.7" customHeight="1">
      <c r="A2" s="2025"/>
      <c r="B2" s="2042" t="s">
        <v>612</v>
      </c>
      <c r="C2" s="2042"/>
      <c r="D2" s="2042"/>
      <c r="E2" s="2042"/>
      <c r="F2" s="2042"/>
      <c r="G2" s="2042"/>
      <c r="H2" s="2042"/>
      <c r="I2" s="2042"/>
      <c r="J2" s="2042"/>
      <c r="K2" s="2042"/>
      <c r="L2" s="2042"/>
      <c r="M2" s="2042"/>
      <c r="N2" s="2042"/>
      <c r="O2" s="2042"/>
      <c r="P2" s="2042"/>
    </row>
    <row r="3" spans="1:16" ht="19.7" customHeight="1">
      <c r="A3" s="2025"/>
      <c r="B3" s="374"/>
      <c r="C3" s="375"/>
      <c r="D3" s="375"/>
      <c r="E3" s="376"/>
      <c r="F3" s="376"/>
      <c r="G3" s="376"/>
      <c r="H3" s="376"/>
      <c r="I3" s="376"/>
      <c r="J3" s="2043" t="s">
        <v>414</v>
      </c>
      <c r="K3" s="2043"/>
      <c r="L3" s="2043"/>
      <c r="M3" s="2043"/>
      <c r="N3" s="2043"/>
      <c r="O3" s="2043"/>
      <c r="P3" s="2043"/>
    </row>
    <row r="4" spans="1:16" ht="19.7" customHeight="1">
      <c r="A4" s="2025"/>
      <c r="B4" s="378"/>
      <c r="C4" s="2017" t="s">
        <v>564</v>
      </c>
      <c r="D4" s="2059" t="s">
        <v>176</v>
      </c>
      <c r="E4" s="2060"/>
      <c r="F4" s="2060"/>
      <c r="G4" s="2060"/>
      <c r="H4" s="2060"/>
      <c r="I4" s="2060"/>
      <c r="J4" s="2060"/>
      <c r="K4" s="2060"/>
      <c r="L4" s="2060"/>
      <c r="M4" s="2060"/>
      <c r="N4" s="2060"/>
      <c r="O4" s="2061"/>
      <c r="P4" s="445"/>
    </row>
    <row r="5" spans="1:16" ht="19.7" customHeight="1">
      <c r="A5" s="2025"/>
      <c r="B5" s="380"/>
      <c r="C5" s="2018"/>
      <c r="D5" s="2062" t="s">
        <v>177</v>
      </c>
      <c r="E5" s="2063"/>
      <c r="F5" s="2063"/>
      <c r="G5" s="2063"/>
      <c r="H5" s="2063"/>
      <c r="I5" s="2063"/>
      <c r="J5" s="2063"/>
      <c r="K5" s="2063"/>
      <c r="L5" s="2063"/>
      <c r="M5" s="2063"/>
      <c r="N5" s="2063"/>
      <c r="O5" s="2064"/>
      <c r="P5" s="446"/>
    </row>
    <row r="6" spans="1:16" ht="31.35" customHeight="1">
      <c r="A6" s="2025"/>
      <c r="B6" s="381"/>
      <c r="C6" s="310" t="s">
        <v>425</v>
      </c>
      <c r="D6" s="382">
        <v>2010</v>
      </c>
      <c r="E6" s="383">
        <v>2011</v>
      </c>
      <c r="F6" s="383">
        <v>2012</v>
      </c>
      <c r="G6" s="383">
        <v>2013</v>
      </c>
      <c r="H6" s="383">
        <v>2014</v>
      </c>
      <c r="I6" s="383">
        <v>2015</v>
      </c>
      <c r="J6" s="383">
        <v>2016</v>
      </c>
      <c r="K6" s="383">
        <v>2017</v>
      </c>
      <c r="L6" s="383">
        <v>2018</v>
      </c>
      <c r="M6" s="383">
        <v>2019</v>
      </c>
      <c r="N6" s="384">
        <v>2020</v>
      </c>
      <c r="O6" s="384">
        <v>2021</v>
      </c>
      <c r="P6" s="385"/>
    </row>
    <row r="7" spans="1:16" ht="5.85" customHeight="1">
      <c r="A7" s="2025"/>
      <c r="B7" s="361"/>
      <c r="C7" s="361"/>
      <c r="D7" s="361"/>
      <c r="E7" s="447"/>
      <c r="F7" s="447"/>
      <c r="G7" s="447"/>
      <c r="H7" s="447"/>
      <c r="I7" s="447"/>
      <c r="J7" s="447"/>
      <c r="K7" s="447"/>
      <c r="L7" s="447"/>
      <c r="M7" s="448"/>
      <c r="N7" s="447"/>
      <c r="O7" s="447"/>
      <c r="P7" s="417"/>
    </row>
    <row r="8" spans="1:16" ht="17.100000000000001" customHeight="1">
      <c r="A8" s="2025"/>
      <c r="B8" s="389" t="s">
        <v>438</v>
      </c>
      <c r="C8" s="319" t="s">
        <v>439</v>
      </c>
      <c r="D8" s="1784">
        <v>63437</v>
      </c>
      <c r="E8" s="1784">
        <v>95989</v>
      </c>
      <c r="F8" s="391">
        <v>102296</v>
      </c>
      <c r="G8" s="391">
        <v>124016</v>
      </c>
      <c r="H8" s="391">
        <v>131721</v>
      </c>
      <c r="I8" s="391">
        <v>154090</v>
      </c>
      <c r="J8" s="391">
        <v>254994</v>
      </c>
      <c r="K8" s="391">
        <v>272642</v>
      </c>
      <c r="L8" s="391">
        <v>328228</v>
      </c>
      <c r="M8" s="391">
        <v>364621</v>
      </c>
      <c r="N8" s="458">
        <v>318421</v>
      </c>
      <c r="O8" s="391">
        <v>452540</v>
      </c>
      <c r="P8" s="323" t="s">
        <v>567</v>
      </c>
    </row>
    <row r="9" spans="1:16" ht="33.6" customHeight="1">
      <c r="A9" s="2025"/>
      <c r="B9" s="331" t="s">
        <v>441</v>
      </c>
      <c r="C9" s="319" t="s">
        <v>442</v>
      </c>
      <c r="D9" s="391">
        <v>41212</v>
      </c>
      <c r="E9" s="391">
        <v>69352</v>
      </c>
      <c r="F9" s="391">
        <v>85029</v>
      </c>
      <c r="G9" s="391">
        <v>79133</v>
      </c>
      <c r="H9" s="391">
        <v>68728</v>
      </c>
      <c r="I9" s="391">
        <v>68173</v>
      </c>
      <c r="J9" s="391">
        <v>94686</v>
      </c>
      <c r="K9" s="391">
        <v>123360</v>
      </c>
      <c r="L9" s="391">
        <v>181482</v>
      </c>
      <c r="M9" s="332">
        <v>210287</v>
      </c>
      <c r="N9" s="391">
        <v>215549</v>
      </c>
      <c r="O9" s="391">
        <v>195597</v>
      </c>
      <c r="P9" s="323" t="s">
        <v>568</v>
      </c>
    </row>
    <row r="10" spans="1:16" ht="17.100000000000001" customHeight="1">
      <c r="A10" s="2025"/>
      <c r="B10" s="331" t="s">
        <v>444</v>
      </c>
      <c r="C10" s="326" t="s">
        <v>445</v>
      </c>
      <c r="D10" s="391">
        <v>138270</v>
      </c>
      <c r="E10" s="391">
        <v>147393</v>
      </c>
      <c r="F10" s="391">
        <v>151160</v>
      </c>
      <c r="G10" s="391">
        <v>156671</v>
      </c>
      <c r="H10" s="391">
        <v>150817</v>
      </c>
      <c r="I10" s="391">
        <v>164491</v>
      </c>
      <c r="J10" s="391">
        <v>245371</v>
      </c>
      <c r="K10" s="391">
        <v>303123</v>
      </c>
      <c r="L10" s="391">
        <v>363065</v>
      </c>
      <c r="M10" s="391">
        <v>414186</v>
      </c>
      <c r="N10" s="391">
        <v>404353</v>
      </c>
      <c r="O10" s="391">
        <v>434925</v>
      </c>
      <c r="P10" s="323" t="s">
        <v>446</v>
      </c>
    </row>
    <row r="11" spans="1:16" ht="33.6" customHeight="1">
      <c r="A11" s="2025"/>
      <c r="B11" s="331" t="s">
        <v>569</v>
      </c>
      <c r="C11" s="326" t="s">
        <v>448</v>
      </c>
      <c r="D11" s="391">
        <v>29129</v>
      </c>
      <c r="E11" s="391">
        <v>32126</v>
      </c>
      <c r="F11" s="391">
        <v>39604</v>
      </c>
      <c r="G11" s="391">
        <v>41945</v>
      </c>
      <c r="H11" s="391">
        <v>38755</v>
      </c>
      <c r="I11" s="391">
        <v>39436</v>
      </c>
      <c r="J11" s="391">
        <v>53967</v>
      </c>
      <c r="K11" s="391">
        <v>68798</v>
      </c>
      <c r="L11" s="391">
        <v>88550</v>
      </c>
      <c r="M11" s="332">
        <v>107786</v>
      </c>
      <c r="N11" s="391">
        <v>123052</v>
      </c>
      <c r="O11" s="391">
        <v>122562</v>
      </c>
      <c r="P11" s="323" t="s">
        <v>449</v>
      </c>
    </row>
    <row r="12" spans="1:16" ht="33.6" customHeight="1">
      <c r="A12" s="2025"/>
      <c r="B12" s="331" t="s">
        <v>450</v>
      </c>
      <c r="C12" s="326" t="s">
        <v>451</v>
      </c>
      <c r="D12" s="391">
        <v>6663</v>
      </c>
      <c r="E12" s="391">
        <v>7911</v>
      </c>
      <c r="F12" s="391">
        <v>5719</v>
      </c>
      <c r="G12" s="391">
        <v>6300</v>
      </c>
      <c r="H12" s="391">
        <v>5762</v>
      </c>
      <c r="I12" s="391">
        <v>5285</v>
      </c>
      <c r="J12" s="391">
        <v>6688</v>
      </c>
      <c r="K12" s="391">
        <v>7815</v>
      </c>
      <c r="L12" s="391">
        <v>9827</v>
      </c>
      <c r="M12" s="391">
        <v>11708</v>
      </c>
      <c r="N12" s="391">
        <v>13581</v>
      </c>
      <c r="O12" s="391">
        <v>16706</v>
      </c>
      <c r="P12" s="323" t="s">
        <v>570</v>
      </c>
    </row>
    <row r="13" spans="1:16" ht="17.100000000000001" customHeight="1">
      <c r="A13" s="2025"/>
      <c r="B13" s="334" t="s">
        <v>453</v>
      </c>
      <c r="C13" s="326" t="s">
        <v>454</v>
      </c>
      <c r="D13" s="391">
        <v>23903</v>
      </c>
      <c r="E13" s="391">
        <v>34918</v>
      </c>
      <c r="F13" s="391">
        <v>35592</v>
      </c>
      <c r="G13" s="391">
        <v>34516</v>
      </c>
      <c r="H13" s="391">
        <v>29632</v>
      </c>
      <c r="I13" s="391">
        <v>30106</v>
      </c>
      <c r="J13" s="391">
        <v>44795</v>
      </c>
      <c r="K13" s="391">
        <v>59619</v>
      </c>
      <c r="L13" s="391">
        <v>69863</v>
      </c>
      <c r="M13" s="332">
        <v>100666</v>
      </c>
      <c r="N13" s="391">
        <v>112773</v>
      </c>
      <c r="O13" s="391">
        <v>127534</v>
      </c>
      <c r="P13" s="327" t="s">
        <v>455</v>
      </c>
    </row>
    <row r="14" spans="1:16" ht="33.6" customHeight="1">
      <c r="A14" s="2025"/>
      <c r="B14" s="331" t="s">
        <v>526</v>
      </c>
      <c r="C14" s="326" t="s">
        <v>457</v>
      </c>
      <c r="D14" s="391">
        <v>132083</v>
      </c>
      <c r="E14" s="391">
        <v>164943</v>
      </c>
      <c r="F14" s="391">
        <v>194745</v>
      </c>
      <c r="G14" s="391">
        <v>201133</v>
      </c>
      <c r="H14" s="391">
        <v>182674</v>
      </c>
      <c r="I14" s="391">
        <v>197356</v>
      </c>
      <c r="J14" s="391">
        <v>285741</v>
      </c>
      <c r="K14" s="391">
        <v>325753</v>
      </c>
      <c r="L14" s="391">
        <v>428554</v>
      </c>
      <c r="M14" s="391">
        <v>488305</v>
      </c>
      <c r="N14" s="391">
        <v>552607</v>
      </c>
      <c r="O14" s="391">
        <v>587952</v>
      </c>
      <c r="P14" s="323" t="s">
        <v>571</v>
      </c>
    </row>
    <row r="15" spans="1:16" ht="33.6" customHeight="1">
      <c r="A15" s="2025"/>
      <c r="B15" s="331" t="s">
        <v>460</v>
      </c>
      <c r="C15" s="326" t="s">
        <v>461</v>
      </c>
      <c r="D15" s="391">
        <v>75360</v>
      </c>
      <c r="E15" s="391">
        <v>93627</v>
      </c>
      <c r="F15" s="391">
        <v>96677</v>
      </c>
      <c r="G15" s="391">
        <v>99246</v>
      </c>
      <c r="H15" s="391">
        <v>94015</v>
      </c>
      <c r="I15" s="391">
        <v>98406</v>
      </c>
      <c r="J15" s="391">
        <v>139208</v>
      </c>
      <c r="K15" s="391">
        <v>163034</v>
      </c>
      <c r="L15" s="391">
        <v>193156</v>
      </c>
      <c r="M15" s="332">
        <v>235956</v>
      </c>
      <c r="N15" s="391">
        <v>222226</v>
      </c>
      <c r="O15" s="391">
        <v>266985</v>
      </c>
      <c r="P15" s="323" t="s">
        <v>462</v>
      </c>
    </row>
    <row r="16" spans="1:16" ht="33.6" customHeight="1">
      <c r="A16" s="2025"/>
      <c r="B16" s="331" t="s">
        <v>517</v>
      </c>
      <c r="C16" s="326" t="s">
        <v>464</v>
      </c>
      <c r="D16" s="391">
        <v>8243</v>
      </c>
      <c r="E16" s="391">
        <v>9591</v>
      </c>
      <c r="F16" s="391">
        <v>9624</v>
      </c>
      <c r="G16" s="391">
        <v>9589</v>
      </c>
      <c r="H16" s="391">
        <v>9582</v>
      </c>
      <c r="I16" s="391">
        <v>10143</v>
      </c>
      <c r="J16" s="391">
        <v>12612</v>
      </c>
      <c r="K16" s="391">
        <v>16210</v>
      </c>
      <c r="L16" s="391">
        <v>20071</v>
      </c>
      <c r="M16" s="332">
        <v>27543</v>
      </c>
      <c r="N16" s="391">
        <v>28373</v>
      </c>
      <c r="O16" s="391">
        <v>45040</v>
      </c>
      <c r="P16" s="323" t="s">
        <v>572</v>
      </c>
    </row>
    <row r="17" spans="1:16" ht="17.100000000000001" customHeight="1">
      <c r="A17" s="2025"/>
      <c r="B17" s="318" t="s">
        <v>466</v>
      </c>
      <c r="C17" s="326" t="s">
        <v>467</v>
      </c>
      <c r="D17" s="391">
        <v>28601</v>
      </c>
      <c r="E17" s="391">
        <v>34331</v>
      </c>
      <c r="F17" s="391">
        <v>40855</v>
      </c>
      <c r="G17" s="391">
        <v>44182</v>
      </c>
      <c r="H17" s="391">
        <v>47658</v>
      </c>
      <c r="I17" s="391">
        <v>52556</v>
      </c>
      <c r="J17" s="391">
        <v>77308</v>
      </c>
      <c r="K17" s="391">
        <v>96745</v>
      </c>
      <c r="L17" s="391">
        <v>117353</v>
      </c>
      <c r="M17" s="391">
        <v>148317</v>
      </c>
      <c r="N17" s="391">
        <v>187843</v>
      </c>
      <c r="O17" s="391">
        <v>241030</v>
      </c>
      <c r="P17" s="323" t="s">
        <v>573</v>
      </c>
    </row>
    <row r="18" spans="1:16" ht="17.100000000000001" customHeight="1">
      <c r="A18" s="2025"/>
      <c r="B18" s="318" t="s">
        <v>469</v>
      </c>
      <c r="C18" s="326" t="s">
        <v>470</v>
      </c>
      <c r="D18" s="391">
        <v>60665</v>
      </c>
      <c r="E18" s="391">
        <v>56950</v>
      </c>
      <c r="F18" s="391">
        <v>59294</v>
      </c>
      <c r="G18" s="391">
        <v>65798</v>
      </c>
      <c r="H18" s="391">
        <v>65008</v>
      </c>
      <c r="I18" s="391">
        <v>55730</v>
      </c>
      <c r="J18" s="391">
        <v>61168</v>
      </c>
      <c r="K18" s="391">
        <v>79490</v>
      </c>
      <c r="L18" s="391">
        <v>90616</v>
      </c>
      <c r="M18" s="332">
        <v>104411</v>
      </c>
      <c r="N18" s="391">
        <v>117980</v>
      </c>
      <c r="O18" s="391">
        <v>147612</v>
      </c>
      <c r="P18" s="323" t="s">
        <v>471</v>
      </c>
    </row>
    <row r="19" spans="1:16" ht="17.100000000000001" customHeight="1">
      <c r="A19" s="2025"/>
      <c r="B19" s="331" t="s">
        <v>472</v>
      </c>
      <c r="C19" s="326" t="s">
        <v>473</v>
      </c>
      <c r="D19" s="391">
        <v>53470</v>
      </c>
      <c r="E19" s="391">
        <v>59362</v>
      </c>
      <c r="F19" s="391">
        <v>73187</v>
      </c>
      <c r="G19" s="391">
        <v>89131</v>
      </c>
      <c r="H19" s="391">
        <v>93428</v>
      </c>
      <c r="I19" s="391">
        <v>102588</v>
      </c>
      <c r="J19" s="391">
        <v>125759</v>
      </c>
      <c r="K19" s="391">
        <v>148802</v>
      </c>
      <c r="L19" s="391">
        <v>186674</v>
      </c>
      <c r="M19" s="391">
        <v>220273</v>
      </c>
      <c r="N19" s="391">
        <v>245110</v>
      </c>
      <c r="O19" s="391">
        <v>269474</v>
      </c>
      <c r="P19" s="323" t="s">
        <v>474</v>
      </c>
    </row>
    <row r="20" spans="1:16" ht="33.6" customHeight="1">
      <c r="A20" s="2025"/>
      <c r="B20" s="331" t="s">
        <v>592</v>
      </c>
      <c r="C20" s="326" t="s">
        <v>477</v>
      </c>
      <c r="D20" s="391">
        <v>24248</v>
      </c>
      <c r="E20" s="391">
        <v>25294</v>
      </c>
      <c r="F20" s="391">
        <v>38909</v>
      </c>
      <c r="G20" s="391">
        <v>46362</v>
      </c>
      <c r="H20" s="391">
        <v>44396</v>
      </c>
      <c r="I20" s="391">
        <v>41101</v>
      </c>
      <c r="J20" s="391">
        <v>58561</v>
      </c>
      <c r="K20" s="391">
        <v>72380</v>
      </c>
      <c r="L20" s="391">
        <v>91672</v>
      </c>
      <c r="M20" s="332">
        <v>117369</v>
      </c>
      <c r="N20" s="391">
        <v>123856</v>
      </c>
      <c r="O20" s="391">
        <v>144005</v>
      </c>
      <c r="P20" s="323" t="s">
        <v>478</v>
      </c>
    </row>
    <row r="21" spans="1:16" ht="33.6" customHeight="1">
      <c r="A21" s="2025"/>
      <c r="B21" s="331" t="s">
        <v>479</v>
      </c>
      <c r="C21" s="326" t="s">
        <v>480</v>
      </c>
      <c r="D21" s="391">
        <v>10436</v>
      </c>
      <c r="E21" s="391">
        <v>12311</v>
      </c>
      <c r="F21" s="391">
        <v>15027</v>
      </c>
      <c r="G21" s="391">
        <v>16332</v>
      </c>
      <c r="H21" s="391">
        <v>16621</v>
      </c>
      <c r="I21" s="391">
        <v>17608</v>
      </c>
      <c r="J21" s="391">
        <v>23499</v>
      </c>
      <c r="K21" s="391">
        <v>29772</v>
      </c>
      <c r="L21" s="391">
        <v>37011</v>
      </c>
      <c r="M21" s="391">
        <v>51831</v>
      </c>
      <c r="N21" s="391">
        <v>54615</v>
      </c>
      <c r="O21" s="393">
        <v>61830</v>
      </c>
      <c r="P21" s="323" t="s">
        <v>481</v>
      </c>
    </row>
    <row r="22" spans="1:16" s="755" customFormat="1" ht="33.6" customHeight="1">
      <c r="A22" s="2025"/>
      <c r="B22" s="863" t="s">
        <v>482</v>
      </c>
      <c r="C22" s="574" t="s">
        <v>483</v>
      </c>
      <c r="D22" s="393">
        <v>45242</v>
      </c>
      <c r="E22" s="393">
        <v>48741</v>
      </c>
      <c r="F22" s="393">
        <v>54021</v>
      </c>
      <c r="G22" s="393">
        <v>60827</v>
      </c>
      <c r="H22" s="393">
        <v>72439</v>
      </c>
      <c r="I22" s="393">
        <v>80799</v>
      </c>
      <c r="J22" s="393">
        <v>95957</v>
      </c>
      <c r="K22" s="393">
        <v>116229</v>
      </c>
      <c r="L22" s="393">
        <v>162627</v>
      </c>
      <c r="M22" s="332">
        <v>231511</v>
      </c>
      <c r="N22" s="393">
        <v>270368</v>
      </c>
      <c r="O22" s="393">
        <v>298960</v>
      </c>
      <c r="P22" s="1614" t="s">
        <v>484</v>
      </c>
    </row>
    <row r="23" spans="1:16" ht="17.850000000000001" customHeight="1">
      <c r="A23" s="2025"/>
      <c r="B23" s="331" t="s">
        <v>215</v>
      </c>
      <c r="C23" s="326" t="s">
        <v>485</v>
      </c>
      <c r="D23" s="391">
        <v>46256</v>
      </c>
      <c r="E23" s="391">
        <v>53461</v>
      </c>
      <c r="F23" s="391">
        <v>62655</v>
      </c>
      <c r="G23" s="391">
        <v>72896</v>
      </c>
      <c r="H23" s="391">
        <v>75692</v>
      </c>
      <c r="I23" s="391">
        <v>73679</v>
      </c>
      <c r="J23" s="391">
        <v>79064</v>
      </c>
      <c r="K23" s="391">
        <v>89981</v>
      </c>
      <c r="L23" s="391">
        <v>133110</v>
      </c>
      <c r="M23" s="332">
        <v>160790</v>
      </c>
      <c r="N23" s="391">
        <v>164620</v>
      </c>
      <c r="O23" s="425">
        <v>187165</v>
      </c>
      <c r="P23" s="323" t="s">
        <v>486</v>
      </c>
    </row>
    <row r="24" spans="1:16" ht="33.6" customHeight="1">
      <c r="A24" s="2025"/>
      <c r="B24" s="331" t="s">
        <v>487</v>
      </c>
      <c r="C24" s="326" t="s">
        <v>488</v>
      </c>
      <c r="D24" s="391">
        <v>31551</v>
      </c>
      <c r="E24" s="391">
        <v>38844</v>
      </c>
      <c r="F24" s="391">
        <v>43929</v>
      </c>
      <c r="G24" s="391">
        <v>47518</v>
      </c>
      <c r="H24" s="391">
        <v>45745</v>
      </c>
      <c r="I24" s="391">
        <v>45937</v>
      </c>
      <c r="J24" s="391">
        <v>49886</v>
      </c>
      <c r="K24" s="391">
        <v>58773</v>
      </c>
      <c r="L24" s="391">
        <v>73031</v>
      </c>
      <c r="M24" s="391">
        <v>80683</v>
      </c>
      <c r="N24" s="391">
        <v>97790</v>
      </c>
      <c r="O24" s="425">
        <v>118141</v>
      </c>
      <c r="P24" s="323" t="s">
        <v>489</v>
      </c>
    </row>
    <row r="25" spans="1:16" ht="17.100000000000001" customHeight="1">
      <c r="A25" s="2025"/>
      <c r="B25" s="322" t="s">
        <v>519</v>
      </c>
      <c r="C25" s="335" t="s">
        <v>491</v>
      </c>
      <c r="D25" s="391">
        <v>5123</v>
      </c>
      <c r="E25" s="391">
        <v>6635</v>
      </c>
      <c r="F25" s="391">
        <v>9007</v>
      </c>
      <c r="G25" s="391">
        <v>11108</v>
      </c>
      <c r="H25" s="391">
        <v>11878</v>
      </c>
      <c r="I25" s="391">
        <v>10738</v>
      </c>
      <c r="J25" s="391">
        <v>12156</v>
      </c>
      <c r="K25" s="391">
        <v>13652</v>
      </c>
      <c r="L25" s="391">
        <v>17719</v>
      </c>
      <c r="M25" s="332">
        <v>21300</v>
      </c>
      <c r="N25" s="391">
        <v>21756</v>
      </c>
      <c r="O25" s="425">
        <v>26279</v>
      </c>
      <c r="P25" s="323" t="s">
        <v>575</v>
      </c>
    </row>
    <row r="26" spans="1:16" ht="17.100000000000001" customHeight="1">
      <c r="A26" s="2025"/>
      <c r="B26" s="331" t="s">
        <v>493</v>
      </c>
      <c r="C26" s="335" t="s">
        <v>494</v>
      </c>
      <c r="D26" s="391">
        <v>8037</v>
      </c>
      <c r="E26" s="391">
        <v>9242</v>
      </c>
      <c r="F26" s="391">
        <v>11017</v>
      </c>
      <c r="G26" s="391">
        <v>12426</v>
      </c>
      <c r="H26" s="391">
        <v>13430</v>
      </c>
      <c r="I26" s="391">
        <v>13805</v>
      </c>
      <c r="J26" s="391">
        <v>14819</v>
      </c>
      <c r="K26" s="391">
        <v>18022</v>
      </c>
      <c r="L26" s="391">
        <v>23895</v>
      </c>
      <c r="M26" s="391">
        <v>33005</v>
      </c>
      <c r="N26" s="391">
        <v>31173</v>
      </c>
      <c r="O26" s="425">
        <v>38641</v>
      </c>
      <c r="P26" s="323" t="s">
        <v>495</v>
      </c>
    </row>
    <row r="27" spans="1:16" ht="17.100000000000001" customHeight="1">
      <c r="A27" s="2025"/>
      <c r="B27" s="394" t="s">
        <v>608</v>
      </c>
      <c r="C27" s="449" t="s">
        <v>50</v>
      </c>
      <c r="D27" s="459">
        <v>831929</v>
      </c>
      <c r="E27" s="459">
        <v>1001021</v>
      </c>
      <c r="F27" s="459">
        <v>1128347</v>
      </c>
      <c r="G27" s="459">
        <v>1219129</v>
      </c>
      <c r="H27" s="459">
        <v>1197981</v>
      </c>
      <c r="I27" s="459">
        <v>1262027</v>
      </c>
      <c r="J27" s="459">
        <v>1736239</v>
      </c>
      <c r="K27" s="459">
        <v>2064200</v>
      </c>
      <c r="L27" s="459">
        <v>2616504</v>
      </c>
      <c r="M27" s="460">
        <v>3130548</v>
      </c>
      <c r="N27" s="459">
        <v>3306046</v>
      </c>
      <c r="O27" s="461">
        <v>3782978</v>
      </c>
      <c r="P27" s="398" t="s">
        <v>609</v>
      </c>
    </row>
    <row r="28" spans="1:16" ht="17.100000000000001" customHeight="1">
      <c r="A28" s="2025"/>
      <c r="B28" s="331" t="s">
        <v>498</v>
      </c>
      <c r="C28" s="335" t="s">
        <v>499</v>
      </c>
      <c r="D28" s="391">
        <v>120359</v>
      </c>
      <c r="E28" s="391">
        <v>138931</v>
      </c>
      <c r="F28" s="391">
        <v>177360</v>
      </c>
      <c r="G28" s="391">
        <v>187981</v>
      </c>
      <c r="H28" s="391">
        <v>173390</v>
      </c>
      <c r="I28" s="391">
        <v>171900</v>
      </c>
      <c r="J28" s="391">
        <v>304258</v>
      </c>
      <c r="K28" s="391">
        <v>383390</v>
      </c>
      <c r="L28" s="391">
        <v>477553</v>
      </c>
      <c r="M28" s="391">
        <v>551593</v>
      </c>
      <c r="N28" s="391">
        <v>532069</v>
      </c>
      <c r="O28" s="454">
        <v>595713</v>
      </c>
      <c r="P28" s="323" t="s">
        <v>500</v>
      </c>
    </row>
    <row r="29" spans="1:16" ht="17.100000000000001" customHeight="1">
      <c r="A29" s="2025"/>
      <c r="B29" s="331" t="s">
        <v>501</v>
      </c>
      <c r="C29" s="455" t="s">
        <v>502</v>
      </c>
      <c r="D29" s="391">
        <v>-2669</v>
      </c>
      <c r="E29" s="391">
        <v>-1614</v>
      </c>
      <c r="F29" s="391">
        <v>-2613</v>
      </c>
      <c r="G29" s="391">
        <v>-2817</v>
      </c>
      <c r="H29" s="391">
        <v>-2181</v>
      </c>
      <c r="I29" s="391">
        <v>-2101</v>
      </c>
      <c r="J29" s="391">
        <v>-3413</v>
      </c>
      <c r="K29" s="391">
        <v>-5929</v>
      </c>
      <c r="L29" s="391">
        <v>-8834</v>
      </c>
      <c r="M29" s="332">
        <v>-7927</v>
      </c>
      <c r="N29" s="391">
        <v>-10174</v>
      </c>
      <c r="O29" s="454">
        <v>-11190</v>
      </c>
      <c r="P29" s="323" t="s">
        <v>503</v>
      </c>
    </row>
    <row r="30" spans="1:16" ht="17.100000000000001" customHeight="1">
      <c r="A30" s="2025"/>
      <c r="B30" s="394" t="s">
        <v>504</v>
      </c>
      <c r="C30" s="449" t="s">
        <v>5</v>
      </c>
      <c r="D30" s="459">
        <v>949619</v>
      </c>
      <c r="E30" s="459">
        <v>1138338</v>
      </c>
      <c r="F30" s="459">
        <v>1303094</v>
      </c>
      <c r="G30" s="459">
        <v>1404293</v>
      </c>
      <c r="H30" s="459">
        <v>1369190</v>
      </c>
      <c r="I30" s="459">
        <v>1431826</v>
      </c>
      <c r="J30" s="459">
        <v>2037084</v>
      </c>
      <c r="K30" s="459">
        <v>2441661</v>
      </c>
      <c r="L30" s="459">
        <v>3085223</v>
      </c>
      <c r="M30" s="460">
        <v>3674214</v>
      </c>
      <c r="N30" s="459">
        <v>3827941</v>
      </c>
      <c r="O30" s="461">
        <v>4367501</v>
      </c>
      <c r="P30" s="398" t="s">
        <v>505</v>
      </c>
    </row>
    <row r="31" spans="1:16" ht="19.7" customHeight="1">
      <c r="A31" s="2009">
        <v>68</v>
      </c>
      <c r="B31" s="298"/>
      <c r="C31" s="298"/>
      <c r="D31" s="457"/>
      <c r="E31" s="457"/>
      <c r="F31" s="457"/>
      <c r="G31" s="457"/>
      <c r="H31" s="457"/>
      <c r="I31" s="457"/>
      <c r="J31" s="2044" t="s">
        <v>613</v>
      </c>
      <c r="K31" s="2044"/>
      <c r="L31" s="2044"/>
      <c r="M31" s="2044"/>
      <c r="N31" s="2044"/>
      <c r="O31" s="2044"/>
      <c r="P31" s="2044"/>
    </row>
    <row r="32" spans="1:16" ht="19.7" customHeight="1">
      <c r="A32" s="2009"/>
      <c r="B32" s="399"/>
      <c r="C32" s="2017" t="s">
        <v>564</v>
      </c>
      <c r="D32" s="2019" t="s">
        <v>587</v>
      </c>
      <c r="E32" s="2020"/>
      <c r="F32" s="2020"/>
      <c r="G32" s="2020"/>
      <c r="H32" s="2020"/>
      <c r="I32" s="2020"/>
      <c r="J32" s="2020"/>
      <c r="K32" s="2020"/>
      <c r="L32" s="2020"/>
      <c r="M32" s="2020"/>
      <c r="N32" s="2020"/>
      <c r="O32" s="2021"/>
      <c r="P32" s="400"/>
    </row>
    <row r="33" spans="1:16" ht="19.7" customHeight="1">
      <c r="A33" s="2009"/>
      <c r="B33" s="401"/>
      <c r="C33" s="2018"/>
      <c r="D33" s="2034" t="s">
        <v>179</v>
      </c>
      <c r="E33" s="2035"/>
      <c r="F33" s="2035"/>
      <c r="G33" s="2035"/>
      <c r="H33" s="2035"/>
      <c r="I33" s="2035"/>
      <c r="J33" s="2035"/>
      <c r="K33" s="2035"/>
      <c r="L33" s="2035"/>
      <c r="M33" s="2035"/>
      <c r="N33" s="2035"/>
      <c r="O33" s="2036"/>
      <c r="P33" s="388"/>
    </row>
    <row r="34" spans="1:16" ht="31.35" customHeight="1">
      <c r="A34" s="2009"/>
      <c r="B34" s="402"/>
      <c r="C34" s="310" t="s">
        <v>425</v>
      </c>
      <c r="D34" s="382">
        <v>2010</v>
      </c>
      <c r="E34" s="383">
        <v>2011</v>
      </c>
      <c r="F34" s="383">
        <v>2012</v>
      </c>
      <c r="G34" s="383">
        <v>2013</v>
      </c>
      <c r="H34" s="383">
        <v>2014</v>
      </c>
      <c r="I34" s="383">
        <v>2015</v>
      </c>
      <c r="J34" s="383">
        <v>2016</v>
      </c>
      <c r="K34" s="383">
        <v>2017</v>
      </c>
      <c r="L34" s="383">
        <v>2018</v>
      </c>
      <c r="M34" s="383">
        <v>2019</v>
      </c>
      <c r="N34" s="384">
        <v>2020</v>
      </c>
      <c r="O34" s="384">
        <v>2021</v>
      </c>
      <c r="P34" s="385"/>
    </row>
    <row r="35" spans="1:16" ht="5.85" customHeight="1">
      <c r="A35" s="2009"/>
      <c r="B35" s="380"/>
      <c r="C35" s="380"/>
      <c r="D35" s="387"/>
      <c r="E35" s="386"/>
      <c r="F35" s="376"/>
      <c r="G35" s="376"/>
      <c r="H35" s="376"/>
      <c r="I35" s="376"/>
      <c r="J35" s="376"/>
      <c r="K35" s="376"/>
      <c r="L35" s="376"/>
      <c r="M35" s="376"/>
      <c r="N35" s="386"/>
      <c r="O35" s="386"/>
      <c r="P35" s="388"/>
    </row>
    <row r="36" spans="1:16" ht="18.95" customHeight="1">
      <c r="A36" s="2009"/>
      <c r="B36" s="389" t="s">
        <v>438</v>
      </c>
      <c r="C36" s="319" t="s">
        <v>439</v>
      </c>
      <c r="D36" s="390">
        <v>207611</v>
      </c>
      <c r="E36" s="333">
        <v>247912</v>
      </c>
      <c r="F36" s="333">
        <v>238003</v>
      </c>
      <c r="G36" s="333">
        <v>268854</v>
      </c>
      <c r="H36" s="333">
        <v>275084</v>
      </c>
      <c r="I36" s="333">
        <v>263041</v>
      </c>
      <c r="J36" s="333">
        <v>279701</v>
      </c>
      <c r="K36" s="333">
        <v>272642</v>
      </c>
      <c r="L36" s="333">
        <v>294935</v>
      </c>
      <c r="M36" s="333">
        <v>297895</v>
      </c>
      <c r="N36" s="390">
        <v>266028</v>
      </c>
      <c r="O36" s="390">
        <v>306272</v>
      </c>
      <c r="P36" s="323" t="s">
        <v>567</v>
      </c>
    </row>
    <row r="37" spans="1:16" ht="34.700000000000003" customHeight="1">
      <c r="A37" s="2009"/>
      <c r="B37" s="331" t="s">
        <v>441</v>
      </c>
      <c r="C37" s="319" t="s">
        <v>442</v>
      </c>
      <c r="D37" s="390">
        <v>171018</v>
      </c>
      <c r="E37" s="333">
        <v>186967</v>
      </c>
      <c r="F37" s="333">
        <v>187313</v>
      </c>
      <c r="G37" s="333">
        <v>181517</v>
      </c>
      <c r="H37" s="333">
        <v>153525</v>
      </c>
      <c r="I37" s="333">
        <v>132283</v>
      </c>
      <c r="J37" s="333">
        <v>131650</v>
      </c>
      <c r="K37" s="333">
        <v>123360</v>
      </c>
      <c r="L37" s="333">
        <v>126590</v>
      </c>
      <c r="M37" s="333">
        <v>124302</v>
      </c>
      <c r="N37" s="390">
        <v>120576</v>
      </c>
      <c r="O37" s="391">
        <v>122123</v>
      </c>
      <c r="P37" s="323" t="s">
        <v>568</v>
      </c>
    </row>
    <row r="38" spans="1:16" ht="18.95" customHeight="1">
      <c r="A38" s="2009"/>
      <c r="B38" s="331" t="s">
        <v>444</v>
      </c>
      <c r="C38" s="326" t="s">
        <v>445</v>
      </c>
      <c r="D38" s="390">
        <v>399188</v>
      </c>
      <c r="E38" s="333">
        <v>412316</v>
      </c>
      <c r="F38" s="333">
        <v>402946</v>
      </c>
      <c r="G38" s="333">
        <v>362999</v>
      </c>
      <c r="H38" s="333">
        <v>331686</v>
      </c>
      <c r="I38" s="333">
        <v>281161</v>
      </c>
      <c r="J38" s="333">
        <v>291471</v>
      </c>
      <c r="K38" s="333">
        <v>303123</v>
      </c>
      <c r="L38" s="333">
        <v>308135</v>
      </c>
      <c r="M38" s="333">
        <v>310791</v>
      </c>
      <c r="N38" s="390">
        <v>292878</v>
      </c>
      <c r="O38" s="390">
        <v>298675</v>
      </c>
      <c r="P38" s="323" t="s">
        <v>446</v>
      </c>
    </row>
    <row r="39" spans="1:16" ht="34.700000000000003" customHeight="1">
      <c r="A39" s="2009"/>
      <c r="B39" s="331" t="s">
        <v>569</v>
      </c>
      <c r="C39" s="326" t="s">
        <v>448</v>
      </c>
      <c r="D39" s="417">
        <v>89603</v>
      </c>
      <c r="E39" s="333">
        <v>95018</v>
      </c>
      <c r="F39" s="333">
        <v>94091</v>
      </c>
      <c r="G39" s="333">
        <v>90746</v>
      </c>
      <c r="H39" s="333">
        <v>83011</v>
      </c>
      <c r="I39" s="333">
        <v>73013</v>
      </c>
      <c r="J39" s="333">
        <v>73809</v>
      </c>
      <c r="K39" s="333">
        <v>68798</v>
      </c>
      <c r="L39" s="333">
        <v>70863</v>
      </c>
      <c r="M39" s="333">
        <v>68284</v>
      </c>
      <c r="N39" s="390">
        <v>67270</v>
      </c>
      <c r="O39" s="390">
        <v>67047</v>
      </c>
      <c r="P39" s="323" t="s">
        <v>449</v>
      </c>
    </row>
    <row r="40" spans="1:16" ht="34.700000000000003" customHeight="1">
      <c r="A40" s="2009"/>
      <c r="B40" s="331" t="s">
        <v>450</v>
      </c>
      <c r="C40" s="326" t="s">
        <v>451</v>
      </c>
      <c r="D40" s="453">
        <v>20658</v>
      </c>
      <c r="E40" s="333">
        <v>21125</v>
      </c>
      <c r="F40" s="333">
        <v>16545</v>
      </c>
      <c r="G40" s="333">
        <v>15733</v>
      </c>
      <c r="H40" s="333">
        <v>13792</v>
      </c>
      <c r="I40" s="333">
        <v>10073</v>
      </c>
      <c r="J40" s="333">
        <v>8502</v>
      </c>
      <c r="K40" s="333">
        <v>7815</v>
      </c>
      <c r="L40" s="333">
        <v>7773</v>
      </c>
      <c r="M40" s="333">
        <v>7987</v>
      </c>
      <c r="N40" s="390">
        <v>7514</v>
      </c>
      <c r="O40" s="390">
        <v>7725</v>
      </c>
      <c r="P40" s="323" t="s">
        <v>570</v>
      </c>
    </row>
    <row r="41" spans="1:16" ht="18.95" customHeight="1">
      <c r="A41" s="2009"/>
      <c r="B41" s="334" t="s">
        <v>453</v>
      </c>
      <c r="C41" s="326" t="s">
        <v>454</v>
      </c>
      <c r="D41" s="453">
        <v>80149</v>
      </c>
      <c r="E41" s="333">
        <v>79134</v>
      </c>
      <c r="F41" s="333">
        <v>71170</v>
      </c>
      <c r="G41" s="333">
        <v>62908</v>
      </c>
      <c r="H41" s="333">
        <v>50515</v>
      </c>
      <c r="I41" s="333">
        <v>41241</v>
      </c>
      <c r="J41" s="333">
        <v>47457</v>
      </c>
      <c r="K41" s="333">
        <v>59619</v>
      </c>
      <c r="L41" s="333">
        <v>64645</v>
      </c>
      <c r="M41" s="333">
        <v>80084</v>
      </c>
      <c r="N41" s="392">
        <v>84067</v>
      </c>
      <c r="O41" s="390">
        <v>89764</v>
      </c>
      <c r="P41" s="327" t="s">
        <v>455</v>
      </c>
    </row>
    <row r="42" spans="1:16" ht="34.700000000000003" customHeight="1">
      <c r="A42" s="2009"/>
      <c r="B42" s="331" t="s">
        <v>526</v>
      </c>
      <c r="C42" s="326" t="s">
        <v>457</v>
      </c>
      <c r="D42" s="453">
        <v>390500</v>
      </c>
      <c r="E42" s="333">
        <v>415566</v>
      </c>
      <c r="F42" s="333">
        <v>418549</v>
      </c>
      <c r="G42" s="333">
        <v>419320</v>
      </c>
      <c r="H42" s="333">
        <v>361162</v>
      </c>
      <c r="I42" s="333">
        <v>304993</v>
      </c>
      <c r="J42" s="333">
        <v>318075</v>
      </c>
      <c r="K42" s="333">
        <v>325753</v>
      </c>
      <c r="L42" s="333">
        <v>341114</v>
      </c>
      <c r="M42" s="333">
        <v>353183</v>
      </c>
      <c r="N42" s="392">
        <v>371067</v>
      </c>
      <c r="O42" s="390">
        <v>370806</v>
      </c>
      <c r="P42" s="323" t="s">
        <v>571</v>
      </c>
    </row>
    <row r="43" spans="1:16" ht="34.700000000000003" customHeight="1">
      <c r="A43" s="2009"/>
      <c r="B43" s="331" t="s">
        <v>460</v>
      </c>
      <c r="C43" s="326" t="s">
        <v>461</v>
      </c>
      <c r="D43" s="453">
        <v>163250</v>
      </c>
      <c r="E43" s="333">
        <v>184092</v>
      </c>
      <c r="F43" s="333">
        <v>172491</v>
      </c>
      <c r="G43" s="333">
        <v>173166</v>
      </c>
      <c r="H43" s="333">
        <v>155817</v>
      </c>
      <c r="I43" s="333">
        <v>151982</v>
      </c>
      <c r="J43" s="333">
        <v>156745</v>
      </c>
      <c r="K43" s="333">
        <v>163034</v>
      </c>
      <c r="L43" s="333">
        <v>165026</v>
      </c>
      <c r="M43" s="333">
        <v>171431</v>
      </c>
      <c r="N43" s="390">
        <v>143929</v>
      </c>
      <c r="O43" s="390">
        <v>146414</v>
      </c>
      <c r="P43" s="323" t="s">
        <v>462</v>
      </c>
    </row>
    <row r="44" spans="1:16" ht="34.700000000000003" customHeight="1">
      <c r="A44" s="2009"/>
      <c r="B44" s="331" t="s">
        <v>517</v>
      </c>
      <c r="C44" s="326" t="s">
        <v>464</v>
      </c>
      <c r="D44" s="333">
        <v>15999</v>
      </c>
      <c r="E44" s="333">
        <v>17179</v>
      </c>
      <c r="F44" s="333">
        <v>16120</v>
      </c>
      <c r="G44" s="333">
        <v>15271</v>
      </c>
      <c r="H44" s="333">
        <v>14416</v>
      </c>
      <c r="I44" s="333">
        <v>14730</v>
      </c>
      <c r="J44" s="333">
        <v>15551</v>
      </c>
      <c r="K44" s="333">
        <v>16210</v>
      </c>
      <c r="L44" s="333">
        <v>17373</v>
      </c>
      <c r="M44" s="333">
        <v>19055</v>
      </c>
      <c r="N44" s="390">
        <v>15311</v>
      </c>
      <c r="O44" s="390">
        <v>22375</v>
      </c>
      <c r="P44" s="323" t="s">
        <v>572</v>
      </c>
    </row>
    <row r="45" spans="1:16" ht="18.95" customHeight="1">
      <c r="A45" s="2009"/>
      <c r="B45" s="318" t="s">
        <v>466</v>
      </c>
      <c r="C45" s="326" t="s">
        <v>467</v>
      </c>
      <c r="D45" s="390">
        <v>75720</v>
      </c>
      <c r="E45" s="333">
        <v>78748</v>
      </c>
      <c r="F45" s="333">
        <v>83804</v>
      </c>
      <c r="G45" s="333">
        <v>85355</v>
      </c>
      <c r="H45" s="333">
        <v>84095</v>
      </c>
      <c r="I45" s="333">
        <v>83827</v>
      </c>
      <c r="J45" s="333">
        <v>89268</v>
      </c>
      <c r="K45" s="333">
        <v>96745</v>
      </c>
      <c r="L45" s="333">
        <v>102935</v>
      </c>
      <c r="M45" s="333">
        <v>109971</v>
      </c>
      <c r="N45" s="390">
        <v>113087</v>
      </c>
      <c r="O45" s="391">
        <v>130172</v>
      </c>
      <c r="P45" s="323" t="s">
        <v>573</v>
      </c>
    </row>
    <row r="46" spans="1:16" ht="18.95" customHeight="1">
      <c r="A46" s="2009"/>
      <c r="B46" s="318" t="s">
        <v>469</v>
      </c>
      <c r="C46" s="326" t="s">
        <v>470</v>
      </c>
      <c r="D46" s="390">
        <v>91366</v>
      </c>
      <c r="E46" s="333">
        <v>84934</v>
      </c>
      <c r="F46" s="333">
        <v>86511</v>
      </c>
      <c r="G46" s="333">
        <v>93231</v>
      </c>
      <c r="H46" s="333">
        <v>91508</v>
      </c>
      <c r="I46" s="333">
        <v>72233</v>
      </c>
      <c r="J46" s="333">
        <v>65445</v>
      </c>
      <c r="K46" s="333">
        <v>79490</v>
      </c>
      <c r="L46" s="333">
        <v>86376</v>
      </c>
      <c r="M46" s="333">
        <v>91140</v>
      </c>
      <c r="N46" s="390">
        <v>93117</v>
      </c>
      <c r="O46" s="390">
        <v>104206</v>
      </c>
      <c r="P46" s="323" t="s">
        <v>471</v>
      </c>
    </row>
    <row r="47" spans="1:16" ht="18.95" customHeight="1">
      <c r="A47" s="2009"/>
      <c r="B47" s="331" t="s">
        <v>472</v>
      </c>
      <c r="C47" s="326" t="s">
        <v>473</v>
      </c>
      <c r="D47" s="417">
        <v>120884</v>
      </c>
      <c r="E47" s="333">
        <v>124368</v>
      </c>
      <c r="F47" s="333">
        <v>131848</v>
      </c>
      <c r="G47" s="333">
        <v>140736</v>
      </c>
      <c r="H47" s="333">
        <v>138012</v>
      </c>
      <c r="I47" s="333">
        <v>142806</v>
      </c>
      <c r="J47" s="333">
        <v>145984</v>
      </c>
      <c r="K47" s="333">
        <v>148802</v>
      </c>
      <c r="L47" s="333">
        <v>161804</v>
      </c>
      <c r="M47" s="333">
        <v>172943</v>
      </c>
      <c r="N47" s="390">
        <v>175533</v>
      </c>
      <c r="O47" s="390">
        <v>175856</v>
      </c>
      <c r="P47" s="323" t="s">
        <v>474</v>
      </c>
    </row>
    <row r="48" spans="1:16" ht="34.700000000000003" customHeight="1">
      <c r="A48" s="2009"/>
      <c r="B48" s="331" t="s">
        <v>592</v>
      </c>
      <c r="C48" s="326" t="s">
        <v>477</v>
      </c>
      <c r="D48" s="453">
        <v>61425</v>
      </c>
      <c r="E48" s="333">
        <v>56985</v>
      </c>
      <c r="F48" s="333">
        <v>72765</v>
      </c>
      <c r="G48" s="333">
        <v>80387</v>
      </c>
      <c r="H48" s="333">
        <v>74800</v>
      </c>
      <c r="I48" s="333">
        <v>65219</v>
      </c>
      <c r="J48" s="333">
        <v>68460</v>
      </c>
      <c r="K48" s="333">
        <v>72380</v>
      </c>
      <c r="L48" s="333">
        <v>76675</v>
      </c>
      <c r="M48" s="333">
        <v>79391</v>
      </c>
      <c r="N48" s="390">
        <v>69480</v>
      </c>
      <c r="O48" s="390">
        <v>72945</v>
      </c>
      <c r="P48" s="323" t="s">
        <v>478</v>
      </c>
    </row>
    <row r="49" spans="1:16" ht="34.700000000000003" customHeight="1">
      <c r="A49" s="2009"/>
      <c r="B49" s="331" t="s">
        <v>479</v>
      </c>
      <c r="C49" s="326" t="s">
        <v>480</v>
      </c>
      <c r="D49" s="453">
        <v>26891</v>
      </c>
      <c r="E49" s="333">
        <v>27980</v>
      </c>
      <c r="F49" s="333">
        <v>29402</v>
      </c>
      <c r="G49" s="333">
        <v>29761</v>
      </c>
      <c r="H49" s="333">
        <v>27923</v>
      </c>
      <c r="I49" s="333">
        <v>27223</v>
      </c>
      <c r="J49" s="333">
        <v>29584</v>
      </c>
      <c r="K49" s="333">
        <v>29772</v>
      </c>
      <c r="L49" s="333">
        <v>31065</v>
      </c>
      <c r="M49" s="333">
        <v>33150</v>
      </c>
      <c r="N49" s="392">
        <v>29089</v>
      </c>
      <c r="O49" s="392">
        <v>30012</v>
      </c>
      <c r="P49" s="323" t="s">
        <v>481</v>
      </c>
    </row>
    <row r="50" spans="1:16" s="755" customFormat="1" ht="34.700000000000003" customHeight="1">
      <c r="A50" s="2009"/>
      <c r="B50" s="863" t="s">
        <v>482</v>
      </c>
      <c r="C50" s="574" t="s">
        <v>483</v>
      </c>
      <c r="D50" s="1623">
        <v>111307</v>
      </c>
      <c r="E50" s="350">
        <v>108802</v>
      </c>
      <c r="F50" s="350">
        <v>109936</v>
      </c>
      <c r="G50" s="350">
        <v>111914</v>
      </c>
      <c r="H50" s="350">
        <v>118826</v>
      </c>
      <c r="I50" s="350">
        <v>121947</v>
      </c>
      <c r="J50" s="350">
        <v>123065</v>
      </c>
      <c r="K50" s="350">
        <v>116229</v>
      </c>
      <c r="L50" s="350">
        <v>115398</v>
      </c>
      <c r="M50" s="350">
        <v>125551</v>
      </c>
      <c r="N50" s="392">
        <v>127299</v>
      </c>
      <c r="O50" s="392">
        <v>124109</v>
      </c>
      <c r="P50" s="1614" t="s">
        <v>484</v>
      </c>
    </row>
    <row r="51" spans="1:16" ht="18.95" customHeight="1">
      <c r="A51" s="2009"/>
      <c r="B51" s="331" t="s">
        <v>215</v>
      </c>
      <c r="C51" s="326" t="s">
        <v>485</v>
      </c>
      <c r="D51" s="453">
        <v>92480</v>
      </c>
      <c r="E51" s="333">
        <v>92478</v>
      </c>
      <c r="F51" s="333">
        <v>97583</v>
      </c>
      <c r="G51" s="333">
        <v>99113</v>
      </c>
      <c r="H51" s="333">
        <v>96198</v>
      </c>
      <c r="I51" s="333">
        <v>93177</v>
      </c>
      <c r="J51" s="333">
        <v>88996</v>
      </c>
      <c r="K51" s="333">
        <v>89981</v>
      </c>
      <c r="L51" s="333">
        <v>89911</v>
      </c>
      <c r="M51" s="333">
        <v>91141</v>
      </c>
      <c r="N51" s="390">
        <v>86905</v>
      </c>
      <c r="O51" s="390">
        <v>87441</v>
      </c>
      <c r="P51" s="323" t="s">
        <v>486</v>
      </c>
    </row>
    <row r="52" spans="1:16" ht="34.700000000000003" customHeight="1">
      <c r="A52" s="2009"/>
      <c r="B52" s="331" t="s">
        <v>487</v>
      </c>
      <c r="C52" s="326" t="s">
        <v>488</v>
      </c>
      <c r="D52" s="333">
        <v>63199</v>
      </c>
      <c r="E52" s="333">
        <v>63672</v>
      </c>
      <c r="F52" s="333">
        <v>66827</v>
      </c>
      <c r="G52" s="333">
        <v>64498</v>
      </c>
      <c r="H52" s="333">
        <v>61153</v>
      </c>
      <c r="I52" s="333">
        <v>60739</v>
      </c>
      <c r="J52" s="333">
        <v>58858</v>
      </c>
      <c r="K52" s="333">
        <v>58773</v>
      </c>
      <c r="L52" s="333">
        <v>56373</v>
      </c>
      <c r="M52" s="333">
        <v>58970</v>
      </c>
      <c r="N52" s="390">
        <v>60425</v>
      </c>
      <c r="O52" s="390">
        <v>62832</v>
      </c>
      <c r="P52" s="323" t="s">
        <v>489</v>
      </c>
    </row>
    <row r="53" spans="1:16" ht="18.95" customHeight="1">
      <c r="A53" s="2009"/>
      <c r="B53" s="322" t="s">
        <v>519</v>
      </c>
      <c r="C53" s="335" t="s">
        <v>491</v>
      </c>
      <c r="D53" s="333">
        <v>10792</v>
      </c>
      <c r="E53" s="333">
        <v>11789</v>
      </c>
      <c r="F53" s="333">
        <v>14828</v>
      </c>
      <c r="G53" s="333">
        <v>16933</v>
      </c>
      <c r="H53" s="333">
        <v>15832</v>
      </c>
      <c r="I53" s="333">
        <v>13778</v>
      </c>
      <c r="J53" s="333">
        <v>13554</v>
      </c>
      <c r="K53" s="333">
        <v>13652</v>
      </c>
      <c r="L53" s="333">
        <v>13921</v>
      </c>
      <c r="M53" s="333">
        <v>14554</v>
      </c>
      <c r="N53" s="390">
        <v>13164</v>
      </c>
      <c r="O53" s="390">
        <v>14214</v>
      </c>
      <c r="P53" s="323" t="s">
        <v>575</v>
      </c>
    </row>
    <row r="54" spans="1:16" ht="18.95" customHeight="1">
      <c r="A54" s="2009"/>
      <c r="B54" s="331" t="s">
        <v>493</v>
      </c>
      <c r="C54" s="335" t="s">
        <v>494</v>
      </c>
      <c r="D54" s="333">
        <v>14885</v>
      </c>
      <c r="E54" s="333">
        <v>16039</v>
      </c>
      <c r="F54" s="333">
        <v>16786</v>
      </c>
      <c r="G54" s="333">
        <v>16983</v>
      </c>
      <c r="H54" s="333">
        <v>16611</v>
      </c>
      <c r="I54" s="333">
        <v>16520</v>
      </c>
      <c r="J54" s="333">
        <v>17053</v>
      </c>
      <c r="K54" s="333">
        <v>18022</v>
      </c>
      <c r="L54" s="333">
        <v>19148</v>
      </c>
      <c r="M54" s="333">
        <v>21785</v>
      </c>
      <c r="N54" s="417">
        <v>17486</v>
      </c>
      <c r="O54" s="417">
        <v>18826</v>
      </c>
      <c r="P54" s="323" t="s">
        <v>495</v>
      </c>
    </row>
    <row r="55" spans="1:16" ht="18.95" customHeight="1">
      <c r="A55" s="2009"/>
      <c r="B55" s="394" t="s">
        <v>608</v>
      </c>
      <c r="C55" s="449" t="s">
        <v>50</v>
      </c>
      <c r="D55" s="462">
        <v>2181741</v>
      </c>
      <c r="E55" s="462">
        <v>2288143</v>
      </c>
      <c r="F55" s="462">
        <v>2299943</v>
      </c>
      <c r="G55" s="462">
        <v>2311433</v>
      </c>
      <c r="H55" s="462">
        <v>2156899</v>
      </c>
      <c r="I55" s="463">
        <v>1968632</v>
      </c>
      <c r="J55" s="463">
        <v>2023228</v>
      </c>
      <c r="K55" s="463">
        <v>2064200</v>
      </c>
      <c r="L55" s="463">
        <v>2145884</v>
      </c>
      <c r="M55" s="463">
        <v>2225985</v>
      </c>
      <c r="N55" s="422">
        <v>2150792</v>
      </c>
      <c r="O55" s="422">
        <v>2243456</v>
      </c>
      <c r="P55" s="398" t="s">
        <v>609</v>
      </c>
    </row>
    <row r="56" spans="1:16" ht="18.95" customHeight="1">
      <c r="A56" s="2009"/>
      <c r="B56" s="331" t="s">
        <v>498</v>
      </c>
      <c r="C56" s="335" t="s">
        <v>499</v>
      </c>
      <c r="D56" s="333">
        <v>447540</v>
      </c>
      <c r="E56" s="333">
        <v>488208</v>
      </c>
      <c r="F56" s="333">
        <v>482936</v>
      </c>
      <c r="G56" s="333">
        <v>464481</v>
      </c>
      <c r="H56" s="333">
        <v>438685</v>
      </c>
      <c r="I56" s="333">
        <v>365472</v>
      </c>
      <c r="J56" s="333">
        <v>367786</v>
      </c>
      <c r="K56" s="333">
        <v>383390</v>
      </c>
      <c r="L56" s="333">
        <v>387012</v>
      </c>
      <c r="M56" s="333">
        <v>387800</v>
      </c>
      <c r="N56" s="453">
        <v>364588</v>
      </c>
      <c r="O56" s="453">
        <v>358039</v>
      </c>
      <c r="P56" s="323" t="s">
        <v>500</v>
      </c>
    </row>
    <row r="57" spans="1:16" ht="18.95" customHeight="1">
      <c r="A57" s="2009"/>
      <c r="B57" s="331" t="s">
        <v>501</v>
      </c>
      <c r="C57" s="335" t="s">
        <v>502</v>
      </c>
      <c r="D57" s="333">
        <v>-8125</v>
      </c>
      <c r="E57" s="333">
        <v>-5279</v>
      </c>
      <c r="F57" s="333">
        <v>-7405</v>
      </c>
      <c r="G57" s="333">
        <v>-5418</v>
      </c>
      <c r="H57" s="333">
        <v>-5371</v>
      </c>
      <c r="I57" s="333">
        <v>-5273</v>
      </c>
      <c r="J57" s="333">
        <v>-5647</v>
      </c>
      <c r="K57" s="333">
        <v>-5929</v>
      </c>
      <c r="L57" s="333">
        <v>-5977</v>
      </c>
      <c r="M57" s="333">
        <v>-5874</v>
      </c>
      <c r="N57" s="453">
        <v>-5761</v>
      </c>
      <c r="O57" s="453">
        <v>-5726</v>
      </c>
      <c r="P57" s="323" t="s">
        <v>503</v>
      </c>
    </row>
    <row r="58" spans="1:16" ht="18.95" customHeight="1">
      <c r="A58" s="2009"/>
      <c r="B58" s="394" t="s">
        <v>504</v>
      </c>
      <c r="C58" s="449" t="s">
        <v>5</v>
      </c>
      <c r="D58" s="464">
        <v>2613051</v>
      </c>
      <c r="E58" s="464">
        <v>2755868</v>
      </c>
      <c r="F58" s="464">
        <v>2762446</v>
      </c>
      <c r="G58" s="464">
        <v>2761707</v>
      </c>
      <c r="H58" s="464">
        <v>2580744</v>
      </c>
      <c r="I58" s="464">
        <v>2328528</v>
      </c>
      <c r="J58" s="464">
        <v>2385367</v>
      </c>
      <c r="K58" s="464">
        <v>2441661</v>
      </c>
      <c r="L58" s="464">
        <v>2526835</v>
      </c>
      <c r="M58" s="464">
        <v>2607681</v>
      </c>
      <c r="N58" s="422">
        <v>2509820</v>
      </c>
      <c r="O58" s="461">
        <v>2596299</v>
      </c>
      <c r="P58" s="398" t="s">
        <v>505</v>
      </c>
    </row>
  </sheetData>
  <mergeCells count="12">
    <mergeCell ref="A1:A30"/>
    <mergeCell ref="B1:P1"/>
    <mergeCell ref="B2:P2"/>
    <mergeCell ref="J3:P3"/>
    <mergeCell ref="C4:C5"/>
    <mergeCell ref="D4:O4"/>
    <mergeCell ref="D5:O5"/>
    <mergeCell ref="A31:A58"/>
    <mergeCell ref="J31:P31"/>
    <mergeCell ref="C32:C33"/>
    <mergeCell ref="D32:O32"/>
    <mergeCell ref="D33:O33"/>
  </mergeCells>
  <pageMargins left="0.39370078740157483" right="0.39370078740157483" top="0.78740157480314965" bottom="0.78740157480314965" header="0.31496062992125984" footer="0.31496062992125984"/>
  <pageSetup paperSize="9" scale="70" orientation="landscape" r:id="rId1"/>
  <rowBreaks count="1" manualBreakCount="1">
    <brk id="30" max="15"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9"/>
  <sheetViews>
    <sheetView zoomScaleNormal="100" workbookViewId="0">
      <selection sqref="A1:N25"/>
    </sheetView>
  </sheetViews>
  <sheetFormatPr defaultColWidth="0" defaultRowHeight="12"/>
  <cols>
    <col min="1" max="1" width="8.5" style="755" customWidth="1"/>
    <col min="2" max="2" width="49.6640625" customWidth="1"/>
    <col min="3" max="3" width="9.83203125" customWidth="1"/>
    <col min="4" max="15" width="10.5" customWidth="1"/>
    <col min="16" max="16" width="49.6640625" customWidth="1"/>
    <col min="17" max="2394" width="6.1640625" customWidth="1"/>
  </cols>
  <sheetData>
    <row r="1" spans="1:16" ht="19.7" customHeight="1">
      <c r="A1" s="2025">
        <v>69</v>
      </c>
      <c r="B1" s="2053" t="s">
        <v>614</v>
      </c>
      <c r="C1" s="2053"/>
      <c r="D1" s="2053"/>
      <c r="E1" s="2053"/>
      <c r="F1" s="2053"/>
      <c r="G1" s="2053"/>
      <c r="H1" s="2053"/>
      <c r="I1" s="2053"/>
      <c r="J1" s="2053"/>
      <c r="K1" s="2053"/>
      <c r="L1" s="2053"/>
      <c r="M1" s="2053"/>
      <c r="N1" s="2053"/>
      <c r="O1" s="2053"/>
      <c r="P1" s="2053"/>
    </row>
    <row r="2" spans="1:16" ht="18.600000000000001" customHeight="1">
      <c r="A2" s="2025"/>
      <c r="B2" s="2053" t="s">
        <v>2077</v>
      </c>
      <c r="C2" s="2053"/>
      <c r="D2" s="2053"/>
      <c r="E2" s="2053"/>
      <c r="F2" s="2053"/>
      <c r="G2" s="2053"/>
      <c r="H2" s="2053"/>
      <c r="I2" s="2053"/>
      <c r="J2" s="2053"/>
      <c r="K2" s="2053"/>
      <c r="L2" s="2053"/>
      <c r="M2" s="2053"/>
      <c r="N2" s="2053"/>
      <c r="O2" s="2053"/>
      <c r="P2" s="2053"/>
    </row>
    <row r="3" spans="1:16" ht="19.7" customHeight="1">
      <c r="A3" s="2025"/>
      <c r="B3" s="2054" t="s">
        <v>2078</v>
      </c>
      <c r="C3" s="2054"/>
      <c r="D3" s="2054"/>
      <c r="E3" s="2054"/>
      <c r="F3" s="2054"/>
      <c r="G3" s="2054"/>
      <c r="H3" s="2054"/>
      <c r="I3" s="2054"/>
      <c r="J3" s="2054"/>
      <c r="K3" s="2054"/>
      <c r="L3" s="2054"/>
      <c r="M3" s="2054"/>
      <c r="N3" s="2054"/>
      <c r="O3" s="2054"/>
      <c r="P3" s="2054"/>
    </row>
    <row r="4" spans="1:16" ht="19.7" customHeight="1">
      <c r="A4" s="2025"/>
      <c r="B4" s="427"/>
      <c r="C4" s="428"/>
      <c r="D4" s="428"/>
      <c r="E4" s="405"/>
      <c r="F4" s="405"/>
      <c r="G4" s="405"/>
      <c r="H4" s="405"/>
      <c r="I4" s="405"/>
      <c r="J4" s="2043" t="s">
        <v>589</v>
      </c>
      <c r="K4" s="2043"/>
      <c r="L4" s="2043"/>
      <c r="M4" s="2043"/>
      <c r="N4" s="2043"/>
      <c r="O4" s="2043"/>
      <c r="P4" s="2043"/>
    </row>
    <row r="5" spans="1:16" ht="19.7" customHeight="1">
      <c r="A5" s="2025"/>
      <c r="B5" s="378"/>
      <c r="C5" s="2017" t="s">
        <v>579</v>
      </c>
      <c r="D5" s="2028" t="s">
        <v>590</v>
      </c>
      <c r="E5" s="2029"/>
      <c r="F5" s="2029"/>
      <c r="G5" s="2029"/>
      <c r="H5" s="2029"/>
      <c r="I5" s="2029"/>
      <c r="J5" s="2029"/>
      <c r="K5" s="2029"/>
      <c r="L5" s="2029"/>
      <c r="M5" s="2029"/>
      <c r="N5" s="2029"/>
      <c r="O5" s="2030"/>
      <c r="P5" s="303"/>
    </row>
    <row r="6" spans="1:16" ht="19.7" customHeight="1">
      <c r="A6" s="2025"/>
      <c r="B6" s="380"/>
      <c r="C6" s="2018"/>
      <c r="D6" s="2031" t="s">
        <v>591</v>
      </c>
      <c r="E6" s="2032"/>
      <c r="F6" s="2032"/>
      <c r="G6" s="2032"/>
      <c r="H6" s="2032"/>
      <c r="I6" s="2032"/>
      <c r="J6" s="2032"/>
      <c r="K6" s="2032"/>
      <c r="L6" s="2032"/>
      <c r="M6" s="2032"/>
      <c r="N6" s="2032"/>
      <c r="O6" s="2033"/>
      <c r="P6" s="308"/>
    </row>
    <row r="7" spans="1:16" ht="31.35" customHeight="1">
      <c r="A7" s="2025"/>
      <c r="B7" s="381"/>
      <c r="C7" s="310" t="s">
        <v>425</v>
      </c>
      <c r="D7" s="429">
        <v>2010</v>
      </c>
      <c r="E7" s="383">
        <v>2011</v>
      </c>
      <c r="F7" s="383">
        <v>2012</v>
      </c>
      <c r="G7" s="383">
        <v>2013</v>
      </c>
      <c r="H7" s="383">
        <v>2014</v>
      </c>
      <c r="I7" s="383">
        <v>2015</v>
      </c>
      <c r="J7" s="383">
        <v>2016</v>
      </c>
      <c r="K7" s="383">
        <v>2017</v>
      </c>
      <c r="L7" s="383">
        <v>2018</v>
      </c>
      <c r="M7" s="383">
        <v>2019</v>
      </c>
      <c r="N7" s="384">
        <v>2020</v>
      </c>
      <c r="O7" s="384">
        <v>2021</v>
      </c>
      <c r="P7" s="385"/>
    </row>
    <row r="8" spans="1:16" ht="5.85" customHeight="1">
      <c r="A8" s="2025"/>
      <c r="B8" s="361"/>
      <c r="C8" s="361"/>
      <c r="D8" s="361"/>
      <c r="E8" s="447"/>
      <c r="F8" s="447"/>
      <c r="G8" s="447"/>
      <c r="H8" s="447"/>
      <c r="I8" s="447"/>
      <c r="J8" s="447"/>
      <c r="K8" s="447"/>
      <c r="L8" s="447"/>
      <c r="M8" s="448"/>
      <c r="N8" s="447"/>
      <c r="O8" s="447"/>
      <c r="P8" s="417"/>
    </row>
    <row r="9" spans="1:16" ht="16.7" customHeight="1">
      <c r="A9" s="2025"/>
      <c r="B9" s="389" t="s">
        <v>438</v>
      </c>
      <c r="C9" s="319" t="s">
        <v>439</v>
      </c>
      <c r="D9" s="430">
        <v>100</v>
      </c>
      <c r="E9" s="406">
        <v>119.4</v>
      </c>
      <c r="F9" s="406">
        <v>96</v>
      </c>
      <c r="G9" s="406">
        <v>113</v>
      </c>
      <c r="H9" s="406">
        <v>102.3</v>
      </c>
      <c r="I9" s="406">
        <v>95.6</v>
      </c>
      <c r="J9" s="406">
        <v>106.3</v>
      </c>
      <c r="K9" s="406">
        <v>97.5</v>
      </c>
      <c r="L9" s="406">
        <v>108.2</v>
      </c>
      <c r="M9" s="406">
        <v>101</v>
      </c>
      <c r="N9" s="390">
        <v>89.3</v>
      </c>
      <c r="O9" s="406">
        <v>115.1</v>
      </c>
      <c r="P9" s="323" t="s">
        <v>567</v>
      </c>
    </row>
    <row r="10" spans="1:16" ht="32.450000000000003" customHeight="1">
      <c r="A10" s="2025"/>
      <c r="B10" s="331" t="s">
        <v>441</v>
      </c>
      <c r="C10" s="319" t="s">
        <v>442</v>
      </c>
      <c r="D10" s="406">
        <v>104.6</v>
      </c>
      <c r="E10" s="406">
        <v>109.3</v>
      </c>
      <c r="F10" s="406">
        <v>100.2</v>
      </c>
      <c r="G10" s="406">
        <v>96.9</v>
      </c>
      <c r="H10" s="406">
        <v>84.6</v>
      </c>
      <c r="I10" s="406">
        <v>86.2</v>
      </c>
      <c r="J10" s="406">
        <v>99.5</v>
      </c>
      <c r="K10" s="406">
        <v>93.7</v>
      </c>
      <c r="L10" s="406">
        <v>102.6</v>
      </c>
      <c r="M10" s="390">
        <v>98.2</v>
      </c>
      <c r="N10" s="406">
        <v>97</v>
      </c>
      <c r="O10" s="406">
        <v>101.3</v>
      </c>
      <c r="P10" s="323" t="s">
        <v>568</v>
      </c>
    </row>
    <row r="11" spans="1:16" ht="16.7" customHeight="1">
      <c r="A11" s="2025"/>
      <c r="B11" s="331" t="s">
        <v>444</v>
      </c>
      <c r="C11" s="326" t="s">
        <v>445</v>
      </c>
      <c r="D11" s="406">
        <v>104.6</v>
      </c>
      <c r="E11" s="406">
        <v>103.3</v>
      </c>
      <c r="F11" s="406">
        <v>97.7</v>
      </c>
      <c r="G11" s="406">
        <v>90.1</v>
      </c>
      <c r="H11" s="406">
        <v>91.4</v>
      </c>
      <c r="I11" s="406">
        <v>84.8</v>
      </c>
      <c r="J11" s="406">
        <v>103.7</v>
      </c>
      <c r="K11" s="406">
        <v>104</v>
      </c>
      <c r="L11" s="406">
        <v>101.7</v>
      </c>
      <c r="M11" s="390">
        <v>100.9</v>
      </c>
      <c r="N11" s="390">
        <v>94.2</v>
      </c>
      <c r="O11" s="406">
        <v>102</v>
      </c>
      <c r="P11" s="323" t="s">
        <v>446</v>
      </c>
    </row>
    <row r="12" spans="1:16" ht="32.450000000000003" customHeight="1">
      <c r="A12" s="2025"/>
      <c r="B12" s="331" t="s">
        <v>569</v>
      </c>
      <c r="C12" s="326" t="s">
        <v>448</v>
      </c>
      <c r="D12" s="406">
        <v>104.2</v>
      </c>
      <c r="E12" s="406">
        <v>106</v>
      </c>
      <c r="F12" s="406">
        <v>99</v>
      </c>
      <c r="G12" s="406">
        <v>96.4</v>
      </c>
      <c r="H12" s="406">
        <v>91.5</v>
      </c>
      <c r="I12" s="406">
        <v>88</v>
      </c>
      <c r="J12" s="406">
        <v>101.1</v>
      </c>
      <c r="K12" s="406">
        <v>93.2</v>
      </c>
      <c r="L12" s="406">
        <v>103</v>
      </c>
      <c r="M12" s="390">
        <v>96.4</v>
      </c>
      <c r="N12" s="390">
        <v>98.5</v>
      </c>
      <c r="O12" s="406">
        <v>99.7</v>
      </c>
      <c r="P12" s="323" t="s">
        <v>449</v>
      </c>
    </row>
    <row r="13" spans="1:16" ht="32.450000000000003" customHeight="1">
      <c r="A13" s="2025"/>
      <c r="B13" s="331" t="s">
        <v>450</v>
      </c>
      <c r="C13" s="326" t="s">
        <v>451</v>
      </c>
      <c r="D13" s="406">
        <v>135.69999999999999</v>
      </c>
      <c r="E13" s="406">
        <v>102.3</v>
      </c>
      <c r="F13" s="406">
        <v>78.3</v>
      </c>
      <c r="G13" s="406">
        <v>95.1</v>
      </c>
      <c r="H13" s="406">
        <v>87.7</v>
      </c>
      <c r="I13" s="406">
        <v>73</v>
      </c>
      <c r="J13" s="406">
        <v>84.4</v>
      </c>
      <c r="K13" s="406">
        <v>91.9</v>
      </c>
      <c r="L13" s="406">
        <v>99.5</v>
      </c>
      <c r="M13" s="390">
        <v>102.8</v>
      </c>
      <c r="N13" s="390">
        <v>94.1</v>
      </c>
      <c r="O13" s="406">
        <v>102.8</v>
      </c>
      <c r="P13" s="323" t="s">
        <v>570</v>
      </c>
    </row>
    <row r="14" spans="1:16" ht="16.7" customHeight="1">
      <c r="A14" s="2025"/>
      <c r="B14" s="334" t="s">
        <v>453</v>
      </c>
      <c r="C14" s="326" t="s">
        <v>454</v>
      </c>
      <c r="D14" s="406">
        <v>100</v>
      </c>
      <c r="E14" s="406">
        <v>98.7</v>
      </c>
      <c r="F14" s="406">
        <v>89.9</v>
      </c>
      <c r="G14" s="406">
        <v>88.4</v>
      </c>
      <c r="H14" s="406">
        <v>80.3</v>
      </c>
      <c r="I14" s="406">
        <v>81.599999999999994</v>
      </c>
      <c r="J14" s="406">
        <v>115.1</v>
      </c>
      <c r="K14" s="406">
        <v>125.6</v>
      </c>
      <c r="L14" s="406">
        <v>108.4</v>
      </c>
      <c r="M14" s="390">
        <v>123.9</v>
      </c>
      <c r="N14" s="406">
        <v>105</v>
      </c>
      <c r="O14" s="406">
        <v>106.8</v>
      </c>
      <c r="P14" s="327" t="s">
        <v>455</v>
      </c>
    </row>
    <row r="15" spans="1:16" ht="32.450000000000003" customHeight="1">
      <c r="A15" s="2025"/>
      <c r="B15" s="331" t="s">
        <v>526</v>
      </c>
      <c r="C15" s="326" t="s">
        <v>457</v>
      </c>
      <c r="D15" s="406">
        <v>107.5</v>
      </c>
      <c r="E15" s="406">
        <v>106.4</v>
      </c>
      <c r="F15" s="406">
        <v>100.7</v>
      </c>
      <c r="G15" s="406">
        <v>100.2</v>
      </c>
      <c r="H15" s="406">
        <v>86.1</v>
      </c>
      <c r="I15" s="406">
        <v>84.4</v>
      </c>
      <c r="J15" s="406">
        <v>104.3</v>
      </c>
      <c r="K15" s="406">
        <v>102.4</v>
      </c>
      <c r="L15" s="406">
        <v>104.7</v>
      </c>
      <c r="M15" s="390">
        <v>103.5</v>
      </c>
      <c r="N15" s="390">
        <v>105.1</v>
      </c>
      <c r="O15" s="406">
        <v>99.9</v>
      </c>
      <c r="P15" s="323" t="s">
        <v>571</v>
      </c>
    </row>
    <row r="16" spans="1:16" ht="32.450000000000003" customHeight="1">
      <c r="A16" s="2025"/>
      <c r="B16" s="331" t="s">
        <v>460</v>
      </c>
      <c r="C16" s="326" t="s">
        <v>461</v>
      </c>
      <c r="D16" s="406">
        <v>103.2</v>
      </c>
      <c r="E16" s="406">
        <v>112.8</v>
      </c>
      <c r="F16" s="406">
        <v>93.7</v>
      </c>
      <c r="G16" s="406">
        <v>100.4</v>
      </c>
      <c r="H16" s="406">
        <v>90</v>
      </c>
      <c r="I16" s="406">
        <v>97.5</v>
      </c>
      <c r="J16" s="406">
        <v>103.1</v>
      </c>
      <c r="K16" s="406">
        <v>104</v>
      </c>
      <c r="L16" s="406">
        <v>101.2</v>
      </c>
      <c r="M16" s="390">
        <v>103.9</v>
      </c>
      <c r="N16" s="406">
        <v>84</v>
      </c>
      <c r="O16" s="406">
        <v>101.7</v>
      </c>
      <c r="P16" s="323" t="s">
        <v>462</v>
      </c>
    </row>
    <row r="17" spans="1:16" ht="32.450000000000003" customHeight="1">
      <c r="A17" s="2025"/>
      <c r="B17" s="331" t="s">
        <v>517</v>
      </c>
      <c r="C17" s="326" t="s">
        <v>464</v>
      </c>
      <c r="D17" s="406">
        <v>117.4</v>
      </c>
      <c r="E17" s="406">
        <v>107.4</v>
      </c>
      <c r="F17" s="406">
        <v>93.8</v>
      </c>
      <c r="G17" s="406">
        <v>94.7</v>
      </c>
      <c r="H17" s="406">
        <v>94.4</v>
      </c>
      <c r="I17" s="406">
        <v>102.2</v>
      </c>
      <c r="J17" s="406">
        <v>105.6</v>
      </c>
      <c r="K17" s="406">
        <v>104.2</v>
      </c>
      <c r="L17" s="406">
        <v>107.2</v>
      </c>
      <c r="M17" s="390">
        <v>109.7</v>
      </c>
      <c r="N17" s="390">
        <v>80.400000000000006</v>
      </c>
      <c r="O17" s="406">
        <v>146.1</v>
      </c>
      <c r="P17" s="323" t="s">
        <v>572</v>
      </c>
    </row>
    <row r="18" spans="1:16" ht="16.7" customHeight="1">
      <c r="A18" s="2025"/>
      <c r="B18" s="318" t="s">
        <v>466</v>
      </c>
      <c r="C18" s="326" t="s">
        <v>467</v>
      </c>
      <c r="D18" s="406">
        <v>97.6</v>
      </c>
      <c r="E18" s="406">
        <v>104</v>
      </c>
      <c r="F18" s="406">
        <v>106.4</v>
      </c>
      <c r="G18" s="406">
        <v>101.9</v>
      </c>
      <c r="H18" s="406">
        <v>98.5</v>
      </c>
      <c r="I18" s="406">
        <v>99.7</v>
      </c>
      <c r="J18" s="406">
        <v>106.5</v>
      </c>
      <c r="K18" s="406">
        <v>108.4</v>
      </c>
      <c r="L18" s="406">
        <v>106.4</v>
      </c>
      <c r="M18" s="390">
        <v>106.8</v>
      </c>
      <c r="N18" s="390">
        <v>102.8</v>
      </c>
      <c r="O18" s="406">
        <v>115.1</v>
      </c>
      <c r="P18" s="323" t="s">
        <v>573</v>
      </c>
    </row>
    <row r="19" spans="1:16" ht="16.7" customHeight="1">
      <c r="A19" s="2025"/>
      <c r="B19" s="318" t="s">
        <v>469</v>
      </c>
      <c r="C19" s="326" t="s">
        <v>470</v>
      </c>
      <c r="D19" s="406">
        <v>121</v>
      </c>
      <c r="E19" s="406">
        <v>93</v>
      </c>
      <c r="F19" s="406">
        <v>101.9</v>
      </c>
      <c r="G19" s="406">
        <v>107.8</v>
      </c>
      <c r="H19" s="406">
        <v>98.2</v>
      </c>
      <c r="I19" s="406">
        <v>78.900000000000006</v>
      </c>
      <c r="J19" s="406">
        <v>90.6</v>
      </c>
      <c r="K19" s="406">
        <v>121.5</v>
      </c>
      <c r="L19" s="406">
        <v>108.7</v>
      </c>
      <c r="M19" s="406">
        <v>105.5</v>
      </c>
      <c r="N19" s="390">
        <v>102.2</v>
      </c>
      <c r="O19" s="406">
        <v>111.9</v>
      </c>
      <c r="P19" s="323" t="s">
        <v>471</v>
      </c>
    </row>
    <row r="20" spans="1:16" ht="16.7" customHeight="1">
      <c r="A20" s="2025"/>
      <c r="B20" s="331" t="s">
        <v>472</v>
      </c>
      <c r="C20" s="326" t="s">
        <v>473</v>
      </c>
      <c r="D20" s="406">
        <v>107</v>
      </c>
      <c r="E20" s="406">
        <v>102.9</v>
      </c>
      <c r="F20" s="406">
        <v>106</v>
      </c>
      <c r="G20" s="406">
        <v>106.7</v>
      </c>
      <c r="H20" s="406">
        <v>98.1</v>
      </c>
      <c r="I20" s="406">
        <v>103.5</v>
      </c>
      <c r="J20" s="406">
        <v>102.2</v>
      </c>
      <c r="K20" s="406">
        <v>101.9</v>
      </c>
      <c r="L20" s="406">
        <v>108.7</v>
      </c>
      <c r="M20" s="390">
        <v>106.9</v>
      </c>
      <c r="N20" s="390">
        <v>101.5</v>
      </c>
      <c r="O20" s="406">
        <v>100.2</v>
      </c>
      <c r="P20" s="323" t="s">
        <v>474</v>
      </c>
    </row>
    <row r="21" spans="1:16" ht="32.450000000000003" customHeight="1">
      <c r="A21" s="2025"/>
      <c r="B21" s="331" t="s">
        <v>592</v>
      </c>
      <c r="C21" s="326" t="s">
        <v>477</v>
      </c>
      <c r="D21" s="406">
        <v>88.5</v>
      </c>
      <c r="E21" s="406">
        <v>92.8</v>
      </c>
      <c r="F21" s="406">
        <v>127.7</v>
      </c>
      <c r="G21" s="465">
        <v>110.5</v>
      </c>
      <c r="H21" s="465">
        <v>93</v>
      </c>
      <c r="I21" s="465">
        <v>87.2</v>
      </c>
      <c r="J21" s="465">
        <v>105</v>
      </c>
      <c r="K21" s="465">
        <v>105.7</v>
      </c>
      <c r="L21" s="465">
        <v>105.9</v>
      </c>
      <c r="M21" s="390">
        <v>103.5</v>
      </c>
      <c r="N21" s="390">
        <v>87.5</v>
      </c>
      <c r="O21" s="406">
        <v>105</v>
      </c>
      <c r="P21" s="323" t="s">
        <v>478</v>
      </c>
    </row>
    <row r="22" spans="1:16" ht="32.450000000000003" customHeight="1">
      <c r="A22" s="2025"/>
      <c r="B22" s="331" t="s">
        <v>479</v>
      </c>
      <c r="C22" s="326" t="s">
        <v>480</v>
      </c>
      <c r="D22" s="406">
        <v>103</v>
      </c>
      <c r="E22" s="412">
        <v>104</v>
      </c>
      <c r="F22" s="412">
        <v>105.1</v>
      </c>
      <c r="G22" s="412">
        <v>101.2</v>
      </c>
      <c r="H22" s="412">
        <v>93.8</v>
      </c>
      <c r="I22" s="412">
        <v>97.5</v>
      </c>
      <c r="J22" s="412">
        <v>108.7</v>
      </c>
      <c r="K22" s="412">
        <v>100.6</v>
      </c>
      <c r="L22" s="412">
        <v>104.3</v>
      </c>
      <c r="M22" s="392">
        <v>106.7</v>
      </c>
      <c r="N22" s="392">
        <v>87.8</v>
      </c>
      <c r="O22" s="412">
        <v>103.2</v>
      </c>
      <c r="P22" s="323" t="s">
        <v>481</v>
      </c>
    </row>
    <row r="23" spans="1:16" s="755" customFormat="1" ht="32.450000000000003" customHeight="1">
      <c r="A23" s="2025"/>
      <c r="B23" s="863" t="s">
        <v>482</v>
      </c>
      <c r="C23" s="574" t="s">
        <v>483</v>
      </c>
      <c r="D23" s="412">
        <v>102.1</v>
      </c>
      <c r="E23" s="412">
        <v>97.7</v>
      </c>
      <c r="F23" s="412">
        <v>101</v>
      </c>
      <c r="G23" s="412">
        <v>101.8</v>
      </c>
      <c r="H23" s="412">
        <v>106.2</v>
      </c>
      <c r="I23" s="412">
        <v>102.6</v>
      </c>
      <c r="J23" s="412">
        <v>100.9</v>
      </c>
      <c r="K23" s="412">
        <v>94.4</v>
      </c>
      <c r="L23" s="412">
        <v>99.3</v>
      </c>
      <c r="M23" s="392">
        <v>108.8</v>
      </c>
      <c r="N23" s="392">
        <v>101.4</v>
      </c>
      <c r="O23" s="412">
        <v>97.5</v>
      </c>
      <c r="P23" s="1614" t="s">
        <v>484</v>
      </c>
    </row>
    <row r="24" spans="1:16" ht="16.7" customHeight="1">
      <c r="A24" s="2025"/>
      <c r="B24" s="331" t="s">
        <v>215</v>
      </c>
      <c r="C24" s="326" t="s">
        <v>485</v>
      </c>
      <c r="D24" s="406">
        <v>98.2</v>
      </c>
      <c r="E24" s="406">
        <v>100</v>
      </c>
      <c r="F24" s="406">
        <v>105.5</v>
      </c>
      <c r="G24" s="406">
        <v>101.6</v>
      </c>
      <c r="H24" s="406">
        <v>97.1</v>
      </c>
      <c r="I24" s="406">
        <v>96.9</v>
      </c>
      <c r="J24" s="406">
        <v>95.5</v>
      </c>
      <c r="K24" s="406">
        <v>101.1</v>
      </c>
      <c r="L24" s="406">
        <v>99.9</v>
      </c>
      <c r="M24" s="417">
        <v>101.4</v>
      </c>
      <c r="N24" s="417">
        <v>95.4</v>
      </c>
      <c r="O24" s="432">
        <v>100.6</v>
      </c>
      <c r="P24" s="323" t="s">
        <v>486</v>
      </c>
    </row>
    <row r="25" spans="1:16" ht="32.450000000000003" customHeight="1">
      <c r="A25" s="2025"/>
      <c r="B25" s="331" t="s">
        <v>487</v>
      </c>
      <c r="C25" s="326" t="s">
        <v>488</v>
      </c>
      <c r="D25" s="406">
        <v>99.3</v>
      </c>
      <c r="E25" s="406">
        <v>100.7</v>
      </c>
      <c r="F25" s="406">
        <v>105</v>
      </c>
      <c r="G25" s="406">
        <v>96.5</v>
      </c>
      <c r="H25" s="406">
        <v>94.8</v>
      </c>
      <c r="I25" s="406">
        <v>99.3</v>
      </c>
      <c r="J25" s="406">
        <v>96.9</v>
      </c>
      <c r="K25" s="406">
        <v>99.9</v>
      </c>
      <c r="L25" s="406">
        <v>95.9</v>
      </c>
      <c r="M25" s="417">
        <v>104.6</v>
      </c>
      <c r="N25" s="417">
        <v>102.5</v>
      </c>
      <c r="O25" s="432">
        <v>104</v>
      </c>
      <c r="P25" s="323" t="s">
        <v>489</v>
      </c>
    </row>
    <row r="26" spans="1:16" ht="16.7" customHeight="1">
      <c r="A26" s="2025"/>
      <c r="B26" s="322" t="s">
        <v>519</v>
      </c>
      <c r="C26" s="335" t="s">
        <v>491</v>
      </c>
      <c r="D26" s="441">
        <v>88.5</v>
      </c>
      <c r="E26" s="406">
        <v>109.2</v>
      </c>
      <c r="F26" s="406">
        <v>125.8</v>
      </c>
      <c r="G26" s="406">
        <v>114.2</v>
      </c>
      <c r="H26" s="406">
        <v>93.5</v>
      </c>
      <c r="I26" s="406">
        <v>87</v>
      </c>
      <c r="J26" s="406">
        <v>98.4</v>
      </c>
      <c r="K26" s="406">
        <v>100.7</v>
      </c>
      <c r="L26" s="406">
        <v>102</v>
      </c>
      <c r="M26" s="417">
        <v>104.5</v>
      </c>
      <c r="N26" s="417">
        <v>90.5</v>
      </c>
      <c r="O26" s="432">
        <v>108</v>
      </c>
      <c r="P26" s="323" t="s">
        <v>575</v>
      </c>
    </row>
    <row r="27" spans="1:16" ht="16.7" customHeight="1">
      <c r="A27" s="2025"/>
      <c r="B27" s="331" t="s">
        <v>493</v>
      </c>
      <c r="C27" s="335" t="s">
        <v>494</v>
      </c>
      <c r="D27" s="442">
        <v>100.8</v>
      </c>
      <c r="E27" s="406">
        <v>107.8</v>
      </c>
      <c r="F27" s="406">
        <v>104.7</v>
      </c>
      <c r="G27" s="406">
        <v>101.2</v>
      </c>
      <c r="H27" s="406">
        <v>97.8</v>
      </c>
      <c r="I27" s="406">
        <v>99.5</v>
      </c>
      <c r="J27" s="406">
        <v>103.2</v>
      </c>
      <c r="K27" s="406">
        <v>105.7</v>
      </c>
      <c r="L27" s="406">
        <v>106.2</v>
      </c>
      <c r="M27" s="417">
        <v>113.8</v>
      </c>
      <c r="N27" s="417">
        <v>80.3</v>
      </c>
      <c r="O27" s="432">
        <v>107.7</v>
      </c>
      <c r="P27" s="323" t="s">
        <v>495</v>
      </c>
    </row>
    <row r="28" spans="1:16" ht="16.7" customHeight="1">
      <c r="A28" s="2025"/>
      <c r="B28" s="394" t="s">
        <v>608</v>
      </c>
      <c r="C28" s="449" t="s">
        <v>50</v>
      </c>
      <c r="D28" s="466">
        <v>104.2</v>
      </c>
      <c r="E28" s="414">
        <v>104.9</v>
      </c>
      <c r="F28" s="414">
        <v>100.5</v>
      </c>
      <c r="G28" s="414">
        <v>100.5</v>
      </c>
      <c r="H28" s="414">
        <v>93.3</v>
      </c>
      <c r="I28" s="414">
        <v>91.3</v>
      </c>
      <c r="J28" s="414">
        <v>102.8</v>
      </c>
      <c r="K28" s="414">
        <v>102</v>
      </c>
      <c r="L28" s="414">
        <v>104</v>
      </c>
      <c r="M28" s="422">
        <v>103.7</v>
      </c>
      <c r="N28" s="422">
        <v>96.6</v>
      </c>
      <c r="O28" s="434">
        <v>104.3</v>
      </c>
      <c r="P28" s="398" t="s">
        <v>609</v>
      </c>
    </row>
    <row r="29" spans="1:16" ht="16.7" customHeight="1">
      <c r="A29" s="2025"/>
      <c r="B29" s="331" t="s">
        <v>498</v>
      </c>
      <c r="C29" s="335" t="s">
        <v>499</v>
      </c>
      <c r="D29" s="467">
        <v>103.2</v>
      </c>
      <c r="E29" s="406">
        <v>109.1</v>
      </c>
      <c r="F29" s="406">
        <v>98.9</v>
      </c>
      <c r="G29" s="406">
        <v>96.2</v>
      </c>
      <c r="H29" s="406">
        <v>94.4</v>
      </c>
      <c r="I29" s="406">
        <v>83.3</v>
      </c>
      <c r="J29" s="406">
        <v>100.6</v>
      </c>
      <c r="K29" s="406">
        <v>104.2</v>
      </c>
      <c r="L29" s="406">
        <v>100.9</v>
      </c>
      <c r="M29" s="453">
        <v>100.2</v>
      </c>
      <c r="N29" s="468">
        <v>94</v>
      </c>
      <c r="O29" s="468">
        <v>98.2</v>
      </c>
      <c r="P29" s="323" t="s">
        <v>500</v>
      </c>
    </row>
    <row r="30" spans="1:16" ht="16.7" customHeight="1">
      <c r="A30" s="2025"/>
      <c r="B30" s="331" t="s">
        <v>501</v>
      </c>
      <c r="C30" s="455" t="s">
        <v>502</v>
      </c>
      <c r="D30" s="467">
        <v>87.8</v>
      </c>
      <c r="E30" s="406">
        <v>65</v>
      </c>
      <c r="F30" s="406">
        <v>140.30000000000001</v>
      </c>
      <c r="G30" s="406">
        <v>73.2</v>
      </c>
      <c r="H30" s="406">
        <v>99.1</v>
      </c>
      <c r="I30" s="406">
        <v>98.2</v>
      </c>
      <c r="J30" s="406">
        <v>107.1</v>
      </c>
      <c r="K30" s="406">
        <v>105</v>
      </c>
      <c r="L30" s="406">
        <v>100.8</v>
      </c>
      <c r="M30" s="453">
        <v>98.3</v>
      </c>
      <c r="N30" s="453">
        <v>98.1</v>
      </c>
      <c r="O30" s="468">
        <v>99.4</v>
      </c>
      <c r="P30" s="323" t="s">
        <v>503</v>
      </c>
    </row>
    <row r="31" spans="1:16" ht="16.7" customHeight="1">
      <c r="A31" s="2025"/>
      <c r="B31" s="394" t="s">
        <v>504</v>
      </c>
      <c r="C31" s="449" t="s">
        <v>5</v>
      </c>
      <c r="D31" s="466">
        <v>104.1</v>
      </c>
      <c r="E31" s="433">
        <v>105.5</v>
      </c>
      <c r="F31" s="433">
        <v>100.2</v>
      </c>
      <c r="G31" s="433">
        <v>100</v>
      </c>
      <c r="H31" s="433">
        <v>93.4</v>
      </c>
      <c r="I31" s="433">
        <v>90.2</v>
      </c>
      <c r="J31" s="433">
        <v>102.4</v>
      </c>
      <c r="K31" s="433">
        <v>102.4</v>
      </c>
      <c r="L31" s="433">
        <v>103.5</v>
      </c>
      <c r="M31" s="422">
        <v>103.2</v>
      </c>
      <c r="N31" s="422">
        <v>96.2</v>
      </c>
      <c r="O31" s="434">
        <v>103.4</v>
      </c>
      <c r="P31" s="398" t="s">
        <v>505</v>
      </c>
    </row>
    <row r="32" spans="1:16" ht="19.7" customHeight="1">
      <c r="A32" s="2009">
        <v>70</v>
      </c>
      <c r="B32" s="298"/>
      <c r="C32" s="298"/>
      <c r="D32" s="457"/>
      <c r="E32" s="457"/>
      <c r="F32" s="457"/>
      <c r="G32" s="457"/>
      <c r="H32" s="457"/>
      <c r="I32" s="457"/>
      <c r="J32" s="2044" t="s">
        <v>615</v>
      </c>
      <c r="K32" s="2044"/>
      <c r="L32" s="2044"/>
      <c r="M32" s="2044"/>
      <c r="N32" s="2044"/>
      <c r="O32" s="2044"/>
      <c r="P32" s="2044"/>
    </row>
    <row r="33" spans="1:16" ht="19.7" customHeight="1">
      <c r="A33" s="2009"/>
      <c r="B33" s="399"/>
      <c r="C33" s="2017" t="s">
        <v>564</v>
      </c>
      <c r="D33" s="2038" t="s">
        <v>595</v>
      </c>
      <c r="E33" s="2039"/>
      <c r="F33" s="2039"/>
      <c r="G33" s="2039"/>
      <c r="H33" s="2039"/>
      <c r="I33" s="2039"/>
      <c r="J33" s="2039"/>
      <c r="K33" s="2039"/>
      <c r="L33" s="2039"/>
      <c r="M33" s="2039"/>
      <c r="N33" s="2039"/>
      <c r="O33" s="2040"/>
      <c r="P33" s="400"/>
    </row>
    <row r="34" spans="1:16" ht="19.7" customHeight="1">
      <c r="A34" s="2009"/>
      <c r="B34" s="401"/>
      <c r="C34" s="2018"/>
      <c r="D34" s="2022" t="s">
        <v>596</v>
      </c>
      <c r="E34" s="2023"/>
      <c r="F34" s="2023"/>
      <c r="G34" s="2023"/>
      <c r="H34" s="2023"/>
      <c r="I34" s="2023"/>
      <c r="J34" s="2023"/>
      <c r="K34" s="2023"/>
      <c r="L34" s="2023"/>
      <c r="M34" s="2023"/>
      <c r="N34" s="2023"/>
      <c r="O34" s="2024"/>
      <c r="P34" s="388"/>
    </row>
    <row r="35" spans="1:16" ht="31.35" customHeight="1">
      <c r="A35" s="2009"/>
      <c r="B35" s="402"/>
      <c r="C35" s="310" t="s">
        <v>425</v>
      </c>
      <c r="D35" s="382">
        <v>2010</v>
      </c>
      <c r="E35" s="383">
        <v>2011</v>
      </c>
      <c r="F35" s="383">
        <v>2012</v>
      </c>
      <c r="G35" s="383">
        <v>2013</v>
      </c>
      <c r="H35" s="383">
        <v>2014</v>
      </c>
      <c r="I35" s="383">
        <v>2015</v>
      </c>
      <c r="J35" s="383">
        <v>2016</v>
      </c>
      <c r="K35" s="383">
        <v>2017</v>
      </c>
      <c r="L35" s="383">
        <v>2018</v>
      </c>
      <c r="M35" s="383">
        <v>2019</v>
      </c>
      <c r="N35" s="384">
        <v>2020</v>
      </c>
      <c r="O35" s="384">
        <v>2021</v>
      </c>
      <c r="P35" s="385"/>
    </row>
    <row r="36" spans="1:16" ht="5.85" customHeight="1">
      <c r="A36" s="2009"/>
      <c r="B36" s="380"/>
      <c r="C36" s="380"/>
      <c r="D36" s="387"/>
      <c r="E36" s="386"/>
      <c r="F36" s="376"/>
      <c r="G36" s="376"/>
      <c r="H36" s="376"/>
      <c r="I36" s="376"/>
      <c r="J36" s="376"/>
      <c r="K36" s="376"/>
      <c r="L36" s="376"/>
      <c r="M36" s="376"/>
      <c r="N36" s="386"/>
      <c r="O36" s="386"/>
      <c r="P36" s="388"/>
    </row>
    <row r="37" spans="1:16" ht="18.95" customHeight="1">
      <c r="A37" s="2009"/>
      <c r="B37" s="331" t="s">
        <v>438</v>
      </c>
      <c r="C37" s="319" t="s">
        <v>439</v>
      </c>
      <c r="D37" s="406">
        <v>126.7</v>
      </c>
      <c r="E37" s="406">
        <v>111</v>
      </c>
      <c r="F37" s="406">
        <v>107.3</v>
      </c>
      <c r="G37" s="406">
        <v>103.8</v>
      </c>
      <c r="H37" s="406">
        <v>122.3</v>
      </c>
      <c r="I37" s="406">
        <v>155.6</v>
      </c>
      <c r="J37" s="406">
        <v>109.7</v>
      </c>
      <c r="K37" s="406">
        <v>111.3</v>
      </c>
      <c r="L37" s="406">
        <v>110</v>
      </c>
      <c r="M37" s="410">
        <v>97.8</v>
      </c>
      <c r="N37" s="390">
        <v>123.4</v>
      </c>
      <c r="O37" s="390">
        <v>131.1</v>
      </c>
      <c r="P37" s="323" t="s">
        <v>567</v>
      </c>
    </row>
    <row r="38" spans="1:16" ht="34.700000000000003" customHeight="1">
      <c r="A38" s="2009"/>
      <c r="B38" s="331" t="s">
        <v>441</v>
      </c>
      <c r="C38" s="319" t="s">
        <v>442</v>
      </c>
      <c r="D38" s="406">
        <v>153.9</v>
      </c>
      <c r="E38" s="406">
        <v>122.4</v>
      </c>
      <c r="F38" s="406">
        <v>96</v>
      </c>
      <c r="G38" s="406">
        <v>102.7</v>
      </c>
      <c r="H38" s="406">
        <v>115.1</v>
      </c>
      <c r="I38" s="406">
        <v>139.6</v>
      </c>
      <c r="J38" s="406">
        <v>139</v>
      </c>
      <c r="K38" s="406">
        <v>143.4</v>
      </c>
      <c r="L38" s="406">
        <v>118</v>
      </c>
      <c r="M38" s="406">
        <v>105.7</v>
      </c>
      <c r="N38" s="406">
        <v>89.6</v>
      </c>
      <c r="O38" s="406">
        <v>179.5</v>
      </c>
      <c r="P38" s="323" t="s">
        <v>568</v>
      </c>
    </row>
    <row r="39" spans="1:16" ht="18.95" customHeight="1">
      <c r="A39" s="2009"/>
      <c r="B39" s="331" t="s">
        <v>444</v>
      </c>
      <c r="C39" s="326" t="s">
        <v>445</v>
      </c>
      <c r="D39" s="406">
        <v>103.2</v>
      </c>
      <c r="E39" s="406">
        <v>104.9</v>
      </c>
      <c r="F39" s="406">
        <v>115.1</v>
      </c>
      <c r="G39" s="406">
        <v>105.4</v>
      </c>
      <c r="H39" s="406">
        <v>128.69999999999999</v>
      </c>
      <c r="I39" s="406">
        <v>143.9</v>
      </c>
      <c r="J39" s="406">
        <v>118.8</v>
      </c>
      <c r="K39" s="406">
        <v>117.8</v>
      </c>
      <c r="L39" s="406">
        <v>113.1</v>
      </c>
      <c r="M39" s="410">
        <v>103.6</v>
      </c>
      <c r="N39" s="390">
        <v>105.5</v>
      </c>
      <c r="O39" s="390">
        <v>128.9</v>
      </c>
      <c r="P39" s="323" t="s">
        <v>446</v>
      </c>
    </row>
    <row r="40" spans="1:16" ht="34.700000000000003" customHeight="1">
      <c r="A40" s="2009"/>
      <c r="B40" s="331" t="s">
        <v>569</v>
      </c>
      <c r="C40" s="326" t="s">
        <v>448</v>
      </c>
      <c r="D40" s="406">
        <v>104</v>
      </c>
      <c r="E40" s="406">
        <v>124.5</v>
      </c>
      <c r="F40" s="406">
        <v>109.8</v>
      </c>
      <c r="G40" s="406">
        <v>101</v>
      </c>
      <c r="H40" s="406">
        <v>115.7</v>
      </c>
      <c r="I40" s="406">
        <v>135.4</v>
      </c>
      <c r="J40" s="406">
        <v>136.80000000000001</v>
      </c>
      <c r="K40" s="406">
        <v>125</v>
      </c>
      <c r="L40" s="406">
        <v>126.3</v>
      </c>
      <c r="M40" s="406">
        <v>115.9</v>
      </c>
      <c r="N40" s="390">
        <v>99.9</v>
      </c>
      <c r="O40" s="390">
        <v>147.6</v>
      </c>
      <c r="P40" s="323" t="s">
        <v>449</v>
      </c>
    </row>
    <row r="41" spans="1:16" ht="34.700000000000003" customHeight="1">
      <c r="A41" s="2009"/>
      <c r="B41" s="331" t="s">
        <v>450</v>
      </c>
      <c r="C41" s="326" t="s">
        <v>451</v>
      </c>
      <c r="D41" s="406">
        <v>116.1</v>
      </c>
      <c r="E41" s="406">
        <v>92.3</v>
      </c>
      <c r="F41" s="406">
        <v>115.8</v>
      </c>
      <c r="G41" s="406">
        <v>104.3</v>
      </c>
      <c r="H41" s="406">
        <v>125.6</v>
      </c>
      <c r="I41" s="406">
        <v>149.9</v>
      </c>
      <c r="J41" s="406">
        <v>127.1</v>
      </c>
      <c r="K41" s="406">
        <v>126.4</v>
      </c>
      <c r="L41" s="406">
        <v>115.9</v>
      </c>
      <c r="M41" s="406">
        <v>123.3</v>
      </c>
      <c r="N41" s="390">
        <v>119.7</v>
      </c>
      <c r="O41" s="390">
        <v>114.6</v>
      </c>
      <c r="P41" s="323" t="s">
        <v>570</v>
      </c>
    </row>
    <row r="42" spans="1:16" ht="18.95" customHeight="1">
      <c r="A42" s="2009"/>
      <c r="B42" s="334" t="s">
        <v>453</v>
      </c>
      <c r="C42" s="326" t="s">
        <v>454</v>
      </c>
      <c r="D42" s="406">
        <v>148</v>
      </c>
      <c r="E42" s="406">
        <v>113.3</v>
      </c>
      <c r="F42" s="406">
        <v>109.7</v>
      </c>
      <c r="G42" s="406">
        <v>106.9</v>
      </c>
      <c r="H42" s="406">
        <v>124.4</v>
      </c>
      <c r="I42" s="406">
        <v>129.30000000000001</v>
      </c>
      <c r="J42" s="406">
        <v>105.9</v>
      </c>
      <c r="K42" s="406">
        <v>108.1</v>
      </c>
      <c r="L42" s="406">
        <v>116.3</v>
      </c>
      <c r="M42" s="406">
        <v>106.7</v>
      </c>
      <c r="N42" s="390">
        <v>105.9</v>
      </c>
      <c r="O42" s="390">
        <v>117.9</v>
      </c>
      <c r="P42" s="327" t="s">
        <v>455</v>
      </c>
    </row>
    <row r="43" spans="1:16" ht="34.700000000000003" customHeight="1">
      <c r="A43" s="2009"/>
      <c r="B43" s="331" t="s">
        <v>526</v>
      </c>
      <c r="C43" s="326" t="s">
        <v>457</v>
      </c>
      <c r="D43" s="406">
        <v>117.3</v>
      </c>
      <c r="E43" s="406">
        <v>117.2</v>
      </c>
      <c r="F43" s="406">
        <v>103.1</v>
      </c>
      <c r="G43" s="406">
        <v>105.4</v>
      </c>
      <c r="H43" s="406">
        <v>127.9</v>
      </c>
      <c r="I43" s="406">
        <v>138.80000000000001</v>
      </c>
      <c r="J43" s="406">
        <v>111.3</v>
      </c>
      <c r="K43" s="406">
        <v>125.6</v>
      </c>
      <c r="L43" s="406">
        <v>110</v>
      </c>
      <c r="M43" s="406">
        <v>107.7</v>
      </c>
      <c r="N43" s="390">
        <v>106.5</v>
      </c>
      <c r="O43" s="390">
        <v>126.2</v>
      </c>
      <c r="P43" s="323" t="s">
        <v>571</v>
      </c>
    </row>
    <row r="44" spans="1:16" ht="34.700000000000003" customHeight="1">
      <c r="A44" s="2009"/>
      <c r="B44" s="331" t="s">
        <v>460</v>
      </c>
      <c r="C44" s="326" t="s">
        <v>461</v>
      </c>
      <c r="D44" s="406">
        <v>110.2</v>
      </c>
      <c r="E44" s="406">
        <v>110.2</v>
      </c>
      <c r="F44" s="406">
        <v>102.3</v>
      </c>
      <c r="G44" s="406">
        <v>105.3</v>
      </c>
      <c r="H44" s="406">
        <v>107.3</v>
      </c>
      <c r="I44" s="406">
        <v>137.19999999999999</v>
      </c>
      <c r="J44" s="406">
        <v>112.6</v>
      </c>
      <c r="K44" s="406">
        <v>117</v>
      </c>
      <c r="L44" s="406">
        <v>117.6</v>
      </c>
      <c r="M44" s="406">
        <v>112.2</v>
      </c>
      <c r="N44" s="390">
        <v>118.1</v>
      </c>
      <c r="O44" s="390">
        <v>110.6</v>
      </c>
      <c r="P44" s="323" t="s">
        <v>462</v>
      </c>
    </row>
    <row r="45" spans="1:16" ht="34.700000000000003" customHeight="1">
      <c r="A45" s="2009"/>
      <c r="B45" s="331" t="s">
        <v>517</v>
      </c>
      <c r="C45" s="326" t="s">
        <v>464</v>
      </c>
      <c r="D45" s="406">
        <v>108.4</v>
      </c>
      <c r="E45" s="406">
        <v>106.9</v>
      </c>
      <c r="F45" s="406">
        <v>105.2</v>
      </c>
      <c r="G45" s="465">
        <v>105.9</v>
      </c>
      <c r="H45" s="465">
        <v>103.6</v>
      </c>
      <c r="I45" s="465">
        <v>117.8</v>
      </c>
      <c r="J45" s="465">
        <v>123.3</v>
      </c>
      <c r="K45" s="465">
        <v>115.5</v>
      </c>
      <c r="L45" s="465">
        <v>125.1</v>
      </c>
      <c r="M45" s="406">
        <v>128.19999999999999</v>
      </c>
      <c r="N45" s="390">
        <v>108.7</v>
      </c>
      <c r="O45" s="390">
        <v>109.2</v>
      </c>
      <c r="P45" s="323" t="s">
        <v>572</v>
      </c>
    </row>
    <row r="46" spans="1:16" ht="18.95" customHeight="1">
      <c r="A46" s="2009"/>
      <c r="B46" s="318" t="s">
        <v>466</v>
      </c>
      <c r="C46" s="326" t="s">
        <v>467</v>
      </c>
      <c r="D46" s="406">
        <v>115.4</v>
      </c>
      <c r="E46" s="406">
        <v>111.8</v>
      </c>
      <c r="F46" s="406">
        <v>106.2</v>
      </c>
      <c r="G46" s="406">
        <v>109.5</v>
      </c>
      <c r="H46" s="406">
        <v>110.6</v>
      </c>
      <c r="I46" s="406">
        <v>138.1</v>
      </c>
      <c r="J46" s="406">
        <v>115.5</v>
      </c>
      <c r="K46" s="406">
        <v>114</v>
      </c>
      <c r="L46" s="406">
        <v>118.3</v>
      </c>
      <c r="M46" s="406">
        <v>123.2</v>
      </c>
      <c r="N46" s="390">
        <v>111.5</v>
      </c>
      <c r="O46" s="406">
        <v>106.1</v>
      </c>
      <c r="P46" s="323" t="s">
        <v>573</v>
      </c>
    </row>
    <row r="47" spans="1:16" ht="18.95" customHeight="1">
      <c r="A47" s="2009"/>
      <c r="B47" s="318" t="s">
        <v>469</v>
      </c>
      <c r="C47" s="326" t="s">
        <v>470</v>
      </c>
      <c r="D47" s="406">
        <v>101</v>
      </c>
      <c r="E47" s="406">
        <v>102.2</v>
      </c>
      <c r="F47" s="406">
        <v>103</v>
      </c>
      <c r="G47" s="406">
        <v>100.7</v>
      </c>
      <c r="H47" s="406">
        <v>108.6</v>
      </c>
      <c r="I47" s="406">
        <v>121.1</v>
      </c>
      <c r="J47" s="406">
        <v>107</v>
      </c>
      <c r="K47" s="406">
        <v>104.9</v>
      </c>
      <c r="L47" s="406">
        <v>109.2</v>
      </c>
      <c r="M47" s="406">
        <v>110.6</v>
      </c>
      <c r="N47" s="390">
        <v>111.8</v>
      </c>
      <c r="O47" s="390">
        <v>109.7</v>
      </c>
      <c r="P47" s="323" t="s">
        <v>471</v>
      </c>
    </row>
    <row r="48" spans="1:16" ht="18.95" customHeight="1">
      <c r="A48" s="2009"/>
      <c r="B48" s="331" t="s">
        <v>472</v>
      </c>
      <c r="C48" s="326" t="s">
        <v>473</v>
      </c>
      <c r="D48" s="406">
        <v>107.9</v>
      </c>
      <c r="E48" s="406">
        <v>116.3</v>
      </c>
      <c r="F48" s="406">
        <v>114.1</v>
      </c>
      <c r="G48" s="406">
        <v>106.9</v>
      </c>
      <c r="H48" s="406">
        <v>106.1</v>
      </c>
      <c r="I48" s="406">
        <v>119.9</v>
      </c>
      <c r="J48" s="406">
        <v>116.1</v>
      </c>
      <c r="K48" s="406">
        <v>115.4</v>
      </c>
      <c r="L48" s="406">
        <v>110.4</v>
      </c>
      <c r="M48" s="406">
        <v>109.6</v>
      </c>
      <c r="N48" s="390">
        <v>109.7</v>
      </c>
      <c r="O48" s="390">
        <v>116.8</v>
      </c>
      <c r="P48" s="323" t="s">
        <v>474</v>
      </c>
    </row>
    <row r="49" spans="1:16" ht="34.700000000000003" customHeight="1">
      <c r="A49" s="2009"/>
      <c r="B49" s="331" t="s">
        <v>592</v>
      </c>
      <c r="C49" s="326" t="s">
        <v>477</v>
      </c>
      <c r="D49" s="406">
        <v>112.4</v>
      </c>
      <c r="E49" s="406">
        <v>120.5</v>
      </c>
      <c r="F49" s="406">
        <v>107.9</v>
      </c>
      <c r="G49" s="406">
        <v>102.9</v>
      </c>
      <c r="H49" s="406">
        <v>106.2</v>
      </c>
      <c r="I49" s="406">
        <v>135.69999999999999</v>
      </c>
      <c r="J49" s="406">
        <v>116.9</v>
      </c>
      <c r="K49" s="406">
        <v>119.6</v>
      </c>
      <c r="L49" s="406">
        <v>123.7</v>
      </c>
      <c r="M49" s="406">
        <v>120.6</v>
      </c>
      <c r="N49" s="390">
        <v>110.8</v>
      </c>
      <c r="O49" s="390">
        <v>109.4</v>
      </c>
      <c r="P49" s="323" t="s">
        <v>478</v>
      </c>
    </row>
    <row r="50" spans="1:16" ht="34.700000000000003" customHeight="1">
      <c r="A50" s="2009"/>
      <c r="B50" s="331" t="s">
        <v>479</v>
      </c>
      <c r="C50" s="326" t="s">
        <v>480</v>
      </c>
      <c r="D50" s="412">
        <v>113.4</v>
      </c>
      <c r="E50" s="412">
        <v>116.2</v>
      </c>
      <c r="F50" s="412">
        <v>107.4</v>
      </c>
      <c r="G50" s="412">
        <v>108.5</v>
      </c>
      <c r="H50" s="412">
        <v>108.7</v>
      </c>
      <c r="I50" s="412">
        <v>122.8</v>
      </c>
      <c r="J50" s="412">
        <v>125.9</v>
      </c>
      <c r="K50" s="412">
        <v>119.1</v>
      </c>
      <c r="L50" s="412">
        <v>131.19999999999999</v>
      </c>
      <c r="M50" s="406">
        <v>120.1</v>
      </c>
      <c r="N50" s="392">
        <v>109.7</v>
      </c>
      <c r="O50" s="392">
        <v>109.8</v>
      </c>
      <c r="P50" s="323" t="s">
        <v>481</v>
      </c>
    </row>
    <row r="51" spans="1:16" s="755" customFormat="1" ht="34.700000000000003" customHeight="1">
      <c r="A51" s="2009"/>
      <c r="B51" s="863" t="s">
        <v>482</v>
      </c>
      <c r="C51" s="574" t="s">
        <v>483</v>
      </c>
      <c r="D51" s="412">
        <v>110.2</v>
      </c>
      <c r="E51" s="412">
        <v>109.7</v>
      </c>
      <c r="F51" s="412">
        <v>110.6</v>
      </c>
      <c r="G51" s="412">
        <v>112.2</v>
      </c>
      <c r="H51" s="412">
        <v>108.7</v>
      </c>
      <c r="I51" s="412">
        <v>117.7</v>
      </c>
      <c r="J51" s="412">
        <v>128.30000000000001</v>
      </c>
      <c r="K51" s="412">
        <v>140.9</v>
      </c>
      <c r="L51" s="412">
        <v>130.80000000000001</v>
      </c>
      <c r="M51" s="410">
        <v>115.2</v>
      </c>
      <c r="N51" s="392">
        <v>113.4</v>
      </c>
      <c r="O51" s="392">
        <v>112.5</v>
      </c>
      <c r="P51" s="1614" t="s">
        <v>484</v>
      </c>
    </row>
    <row r="52" spans="1:16" ht="18.95" customHeight="1">
      <c r="A52" s="2009"/>
      <c r="B52" s="331" t="s">
        <v>215</v>
      </c>
      <c r="C52" s="326" t="s">
        <v>485</v>
      </c>
      <c r="D52" s="406">
        <v>115.6</v>
      </c>
      <c r="E52" s="406">
        <v>111.1</v>
      </c>
      <c r="F52" s="406">
        <v>114.5</v>
      </c>
      <c r="G52" s="406">
        <v>107</v>
      </c>
      <c r="H52" s="406">
        <v>100.5</v>
      </c>
      <c r="I52" s="406">
        <v>112.3</v>
      </c>
      <c r="J52" s="406">
        <v>112.6</v>
      </c>
      <c r="K52" s="406">
        <v>148</v>
      </c>
      <c r="L52" s="406">
        <v>119.2</v>
      </c>
      <c r="M52" s="410">
        <v>107.4</v>
      </c>
      <c r="N52" s="406">
        <v>113</v>
      </c>
      <c r="O52" s="390">
        <v>125.6</v>
      </c>
      <c r="P52" s="323" t="s">
        <v>486</v>
      </c>
    </row>
    <row r="53" spans="1:16" ht="34.700000000000003" customHeight="1">
      <c r="A53" s="2009"/>
      <c r="B53" s="331" t="s">
        <v>487</v>
      </c>
      <c r="C53" s="326" t="s">
        <v>488</v>
      </c>
      <c r="D53" s="406">
        <v>122.2</v>
      </c>
      <c r="E53" s="406">
        <v>107.8</v>
      </c>
      <c r="F53" s="406">
        <v>112.1</v>
      </c>
      <c r="G53" s="406">
        <v>101.5</v>
      </c>
      <c r="H53" s="406">
        <v>101.1</v>
      </c>
      <c r="I53" s="406">
        <v>112.1</v>
      </c>
      <c r="J53" s="406">
        <v>118</v>
      </c>
      <c r="K53" s="406">
        <v>129.5</v>
      </c>
      <c r="L53" s="406">
        <v>105.6</v>
      </c>
      <c r="M53" s="410">
        <v>118.3</v>
      </c>
      <c r="N53" s="390">
        <v>116.2</v>
      </c>
      <c r="O53" s="390">
        <v>114.2</v>
      </c>
      <c r="P53" s="323" t="s">
        <v>489</v>
      </c>
    </row>
    <row r="54" spans="1:16" ht="18.95" customHeight="1">
      <c r="A54" s="2009"/>
      <c r="B54" s="322" t="s">
        <v>519</v>
      </c>
      <c r="C54" s="335" t="s">
        <v>491</v>
      </c>
      <c r="D54" s="406">
        <v>118.6</v>
      </c>
      <c r="E54" s="406">
        <v>107.9</v>
      </c>
      <c r="F54" s="406">
        <v>108</v>
      </c>
      <c r="G54" s="406">
        <v>114.4</v>
      </c>
      <c r="H54" s="406">
        <v>103.9</v>
      </c>
      <c r="I54" s="406">
        <v>115.1</v>
      </c>
      <c r="J54" s="406">
        <v>111.5</v>
      </c>
      <c r="K54" s="406">
        <v>127.3</v>
      </c>
      <c r="L54" s="406">
        <v>115</v>
      </c>
      <c r="M54" s="410">
        <v>112.9</v>
      </c>
      <c r="N54" s="390">
        <v>111.9</v>
      </c>
      <c r="O54" s="390">
        <v>121.4</v>
      </c>
      <c r="P54" s="323" t="s">
        <v>575</v>
      </c>
    </row>
    <row r="55" spans="1:16" ht="18.95" customHeight="1">
      <c r="A55" s="2009"/>
      <c r="B55" s="331" t="s">
        <v>493</v>
      </c>
      <c r="C55" s="335" t="s">
        <v>494</v>
      </c>
      <c r="D55" s="406">
        <v>106.7</v>
      </c>
      <c r="E55" s="406">
        <v>113.9</v>
      </c>
      <c r="F55" s="406">
        <v>111.5</v>
      </c>
      <c r="G55" s="406">
        <v>110.5</v>
      </c>
      <c r="H55" s="406">
        <v>103.4</v>
      </c>
      <c r="I55" s="406">
        <v>104</v>
      </c>
      <c r="J55" s="406">
        <v>115.1</v>
      </c>
      <c r="K55" s="406">
        <v>124.8</v>
      </c>
      <c r="L55" s="406">
        <v>121.4</v>
      </c>
      <c r="M55" s="417">
        <v>117.7</v>
      </c>
      <c r="N55" s="417">
        <v>115.1</v>
      </c>
      <c r="O55" s="417">
        <v>120.7</v>
      </c>
      <c r="P55" s="323" t="s">
        <v>495</v>
      </c>
    </row>
    <row r="56" spans="1:16" ht="18.95" customHeight="1">
      <c r="A56" s="2009"/>
      <c r="B56" s="394" t="s">
        <v>608</v>
      </c>
      <c r="C56" s="449" t="s">
        <v>50</v>
      </c>
      <c r="D56" s="433">
        <v>114.7</v>
      </c>
      <c r="E56" s="433">
        <v>112.1</v>
      </c>
      <c r="F56" s="433">
        <v>107.5</v>
      </c>
      <c r="G56" s="433">
        <v>105.3</v>
      </c>
      <c r="H56" s="433">
        <v>115.4</v>
      </c>
      <c r="I56" s="433">
        <v>133.9</v>
      </c>
      <c r="J56" s="433">
        <v>116.5</v>
      </c>
      <c r="K56" s="433">
        <v>121.9</v>
      </c>
      <c r="L56" s="433">
        <v>115.3</v>
      </c>
      <c r="M56" s="422">
        <v>109.3</v>
      </c>
      <c r="N56" s="422">
        <v>109.7</v>
      </c>
      <c r="O56" s="422">
        <v>123.8</v>
      </c>
      <c r="P56" s="398" t="s">
        <v>609</v>
      </c>
    </row>
    <row r="57" spans="1:16" ht="18.95" customHeight="1">
      <c r="A57" s="2009"/>
      <c r="B57" s="331" t="s">
        <v>498</v>
      </c>
      <c r="C57" s="335" t="s">
        <v>499</v>
      </c>
      <c r="D57" s="406">
        <v>105.8</v>
      </c>
      <c r="E57" s="406">
        <v>129.1</v>
      </c>
      <c r="F57" s="406">
        <v>110.2</v>
      </c>
      <c r="G57" s="406">
        <v>97.7</v>
      </c>
      <c r="H57" s="406">
        <v>119</v>
      </c>
      <c r="I57" s="406">
        <v>175.9</v>
      </c>
      <c r="J57" s="406">
        <v>120.9</v>
      </c>
      <c r="K57" s="406">
        <v>123.4</v>
      </c>
      <c r="L57" s="406">
        <v>115.3</v>
      </c>
      <c r="M57" s="453">
        <v>102.6</v>
      </c>
      <c r="N57" s="468">
        <v>114</v>
      </c>
      <c r="O57" s="453">
        <v>131.1</v>
      </c>
      <c r="P57" s="323" t="s">
        <v>500</v>
      </c>
    </row>
    <row r="58" spans="1:16" ht="18.95" customHeight="1">
      <c r="A58" s="2009"/>
      <c r="B58" s="331" t="s">
        <v>501</v>
      </c>
      <c r="C58" s="335" t="s">
        <v>502</v>
      </c>
      <c r="D58" s="406">
        <v>93.1</v>
      </c>
      <c r="E58" s="406">
        <v>115.4</v>
      </c>
      <c r="F58" s="406">
        <v>147.30000000000001</v>
      </c>
      <c r="G58" s="406">
        <v>78.099999999999994</v>
      </c>
      <c r="H58" s="406">
        <v>98.1</v>
      </c>
      <c r="I58" s="406">
        <v>151.69999999999999</v>
      </c>
      <c r="J58" s="406">
        <v>165.5</v>
      </c>
      <c r="K58" s="406">
        <v>147.80000000000001</v>
      </c>
      <c r="L58" s="406">
        <v>91.3</v>
      </c>
      <c r="M58" s="453">
        <v>130.9</v>
      </c>
      <c r="N58" s="453">
        <v>110.7</v>
      </c>
      <c r="O58" s="453">
        <v>130.80000000000001</v>
      </c>
      <c r="P58" s="323" t="s">
        <v>503</v>
      </c>
    </row>
    <row r="59" spans="1:16" ht="18.95" customHeight="1">
      <c r="A59" s="2009"/>
      <c r="B59" s="394" t="s">
        <v>504</v>
      </c>
      <c r="C59" s="449" t="s">
        <v>5</v>
      </c>
      <c r="D59" s="433">
        <v>113.7</v>
      </c>
      <c r="E59" s="433">
        <v>114.2</v>
      </c>
      <c r="F59" s="433">
        <v>107.8</v>
      </c>
      <c r="G59" s="433">
        <v>104.3</v>
      </c>
      <c r="H59" s="433">
        <v>115.9</v>
      </c>
      <c r="I59" s="433">
        <v>138.9</v>
      </c>
      <c r="J59" s="433">
        <v>117.1</v>
      </c>
      <c r="K59" s="433">
        <v>122.1</v>
      </c>
      <c r="L59" s="433">
        <v>115.4</v>
      </c>
      <c r="M59" s="422">
        <v>108.2</v>
      </c>
      <c r="N59" s="422">
        <v>110.3</v>
      </c>
      <c r="O59" s="434">
        <v>124.8</v>
      </c>
      <c r="P59" s="398" t="s">
        <v>505</v>
      </c>
    </row>
  </sheetData>
  <mergeCells count="13">
    <mergeCell ref="A1:A31"/>
    <mergeCell ref="B1:P1"/>
    <mergeCell ref="B2:P2"/>
    <mergeCell ref="B3:P3"/>
    <mergeCell ref="J4:P4"/>
    <mergeCell ref="C5:C6"/>
    <mergeCell ref="D5:O5"/>
    <mergeCell ref="D6:O6"/>
    <mergeCell ref="A32:A59"/>
    <mergeCell ref="J32:P32"/>
    <mergeCell ref="C33:C34"/>
    <mergeCell ref="D33:O33"/>
    <mergeCell ref="D34:O34"/>
  </mergeCells>
  <pageMargins left="0.39370078740157483" right="0.39370078740157483" top="0.78740157480314965" bottom="0.78740157480314965" header="0.31496062992125984" footer="0.31496062992125984"/>
  <pageSetup paperSize="9" scale="70" orientation="landscape" r:id="rId1"/>
  <rowBreaks count="1" manualBreakCount="1">
    <brk id="31" max="15" man="1"/>
  </row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1"/>
  <sheetViews>
    <sheetView zoomScaleNormal="100" workbookViewId="0">
      <selection sqref="A1:N25"/>
    </sheetView>
  </sheetViews>
  <sheetFormatPr defaultColWidth="0.1640625" defaultRowHeight="12"/>
  <cols>
    <col min="1" max="1" width="8.5" style="755" customWidth="1"/>
    <col min="2" max="2" width="49.6640625" customWidth="1"/>
    <col min="3" max="3" width="9.83203125" customWidth="1"/>
    <col min="4" max="15" width="10.5" customWidth="1"/>
    <col min="16" max="16" width="49.6640625" customWidth="1"/>
    <col min="17" max="2977" width="6.1640625" customWidth="1"/>
  </cols>
  <sheetData>
    <row r="1" spans="1:16" ht="19.7" customHeight="1">
      <c r="A1" s="2025">
        <v>71</v>
      </c>
      <c r="B1" s="2053" t="s">
        <v>616</v>
      </c>
      <c r="C1" s="2053"/>
      <c r="D1" s="2053"/>
      <c r="E1" s="2053"/>
      <c r="F1" s="2053"/>
      <c r="G1" s="2053"/>
      <c r="H1" s="2053"/>
      <c r="I1" s="2053"/>
      <c r="J1" s="2053"/>
      <c r="K1" s="2053"/>
      <c r="L1" s="2053"/>
      <c r="M1" s="2053"/>
      <c r="N1" s="2053"/>
      <c r="O1" s="2053"/>
      <c r="P1" s="2053"/>
    </row>
    <row r="2" spans="1:16" ht="18.600000000000001" customHeight="1">
      <c r="A2" s="2025"/>
      <c r="B2" s="2066" t="s">
        <v>2079</v>
      </c>
      <c r="C2" s="2066"/>
      <c r="D2" s="2066"/>
      <c r="E2" s="2066"/>
      <c r="F2" s="2066"/>
      <c r="G2" s="2066"/>
      <c r="H2" s="2066"/>
      <c r="I2" s="2066"/>
      <c r="J2" s="2066"/>
      <c r="K2" s="2066"/>
      <c r="L2" s="2066"/>
      <c r="M2" s="2066"/>
      <c r="N2" s="2066"/>
      <c r="O2" s="2066"/>
      <c r="P2" s="2066"/>
    </row>
    <row r="3" spans="1:16" ht="19.7" customHeight="1">
      <c r="A3" s="2025"/>
      <c r="B3" s="2054" t="s">
        <v>2080</v>
      </c>
      <c r="C3" s="2054"/>
      <c r="D3" s="2054"/>
      <c r="E3" s="2054"/>
      <c r="F3" s="2054"/>
      <c r="G3" s="2054"/>
      <c r="H3" s="2054"/>
      <c r="I3" s="2054"/>
      <c r="J3" s="2054"/>
      <c r="K3" s="2054"/>
      <c r="L3" s="2054"/>
      <c r="M3" s="2054"/>
      <c r="N3" s="2054"/>
      <c r="O3" s="2054"/>
      <c r="P3" s="2054"/>
    </row>
    <row r="4" spans="1:16" ht="19.7" customHeight="1">
      <c r="A4" s="2025"/>
      <c r="B4" s="427"/>
      <c r="C4" s="428"/>
      <c r="D4" s="428"/>
      <c r="E4" s="405"/>
      <c r="F4" s="405"/>
      <c r="G4" s="405"/>
      <c r="H4" s="405"/>
      <c r="I4" s="405"/>
      <c r="J4" s="2043" t="s">
        <v>599</v>
      </c>
      <c r="K4" s="2043"/>
      <c r="L4" s="2043"/>
      <c r="M4" s="2043"/>
      <c r="N4" s="2043"/>
      <c r="O4" s="2043"/>
      <c r="P4" s="2043"/>
    </row>
    <row r="5" spans="1:16" ht="19.7" customHeight="1">
      <c r="A5" s="2025"/>
      <c r="B5" s="378"/>
      <c r="C5" s="2017" t="s">
        <v>564</v>
      </c>
      <c r="D5" s="2028" t="s">
        <v>600</v>
      </c>
      <c r="E5" s="2029"/>
      <c r="F5" s="2029"/>
      <c r="G5" s="2029"/>
      <c r="H5" s="2029"/>
      <c r="I5" s="2029"/>
      <c r="J5" s="2029"/>
      <c r="K5" s="2029"/>
      <c r="L5" s="2029"/>
      <c r="M5" s="2029"/>
      <c r="N5" s="2029"/>
      <c r="O5" s="2030"/>
      <c r="P5" s="303"/>
    </row>
    <row r="6" spans="1:16" ht="19.7" customHeight="1">
      <c r="A6" s="2025"/>
      <c r="B6" s="380"/>
      <c r="C6" s="2018"/>
      <c r="D6" s="2031" t="s">
        <v>601</v>
      </c>
      <c r="E6" s="2032"/>
      <c r="F6" s="2032"/>
      <c r="G6" s="2032"/>
      <c r="H6" s="2032"/>
      <c r="I6" s="2032"/>
      <c r="J6" s="2032"/>
      <c r="K6" s="2032"/>
      <c r="L6" s="2032"/>
      <c r="M6" s="2032"/>
      <c r="N6" s="2032"/>
      <c r="O6" s="2033"/>
      <c r="P6" s="308"/>
    </row>
    <row r="7" spans="1:16" ht="31.35" customHeight="1">
      <c r="A7" s="2025"/>
      <c r="B7" s="381"/>
      <c r="C7" s="310" t="s">
        <v>425</v>
      </c>
      <c r="D7" s="429">
        <v>2010</v>
      </c>
      <c r="E7" s="383">
        <v>2011</v>
      </c>
      <c r="F7" s="383">
        <v>2012</v>
      </c>
      <c r="G7" s="383">
        <v>2013</v>
      </c>
      <c r="H7" s="383">
        <v>2014</v>
      </c>
      <c r="I7" s="383">
        <v>2015</v>
      </c>
      <c r="J7" s="383">
        <v>2016</v>
      </c>
      <c r="K7" s="383">
        <v>2017</v>
      </c>
      <c r="L7" s="383">
        <v>2018</v>
      </c>
      <c r="M7" s="383">
        <v>2019</v>
      </c>
      <c r="N7" s="384">
        <v>2020</v>
      </c>
      <c r="O7" s="384">
        <v>2021</v>
      </c>
      <c r="P7" s="385"/>
    </row>
    <row r="8" spans="1:16" ht="5.85" customHeight="1">
      <c r="A8" s="2025"/>
      <c r="B8" s="361"/>
      <c r="C8" s="361"/>
      <c r="D8" s="361"/>
      <c r="E8" s="447"/>
      <c r="F8" s="447"/>
      <c r="G8" s="447"/>
      <c r="H8" s="447"/>
      <c r="I8" s="447"/>
      <c r="J8" s="447"/>
      <c r="K8" s="447"/>
      <c r="L8" s="447"/>
      <c r="M8" s="448"/>
      <c r="N8" s="447"/>
      <c r="O8" s="447"/>
      <c r="P8" s="417"/>
    </row>
    <row r="9" spans="1:16" ht="16.350000000000001" customHeight="1">
      <c r="A9" s="2025"/>
      <c r="B9" s="389" t="s">
        <v>438</v>
      </c>
      <c r="C9" s="319" t="s">
        <v>439</v>
      </c>
      <c r="D9" s="430">
        <v>74.2</v>
      </c>
      <c r="E9" s="424">
        <v>88.6</v>
      </c>
      <c r="F9" s="424">
        <v>85.1</v>
      </c>
      <c r="G9" s="424">
        <v>96.1</v>
      </c>
      <c r="H9" s="424">
        <v>98.3</v>
      </c>
      <c r="I9" s="411">
        <v>94</v>
      </c>
      <c r="J9" s="411">
        <v>100</v>
      </c>
      <c r="K9" s="411">
        <v>97.5</v>
      </c>
      <c r="L9" s="411">
        <v>105.4</v>
      </c>
      <c r="M9" s="411">
        <v>106.5</v>
      </c>
      <c r="N9" s="411">
        <v>95.1</v>
      </c>
      <c r="O9" s="406">
        <v>109.5</v>
      </c>
      <c r="P9" s="323" t="s">
        <v>567</v>
      </c>
    </row>
    <row r="10" spans="1:16" ht="32.450000000000003" customHeight="1">
      <c r="A10" s="2025"/>
      <c r="B10" s="331" t="s">
        <v>441</v>
      </c>
      <c r="C10" s="319" t="s">
        <v>442</v>
      </c>
      <c r="D10" s="411">
        <v>129.9</v>
      </c>
      <c r="E10" s="411">
        <v>142</v>
      </c>
      <c r="F10" s="424">
        <v>142.30000000000001</v>
      </c>
      <c r="G10" s="424">
        <v>137.9</v>
      </c>
      <c r="H10" s="424">
        <v>116.6</v>
      </c>
      <c r="I10" s="411">
        <v>100.5</v>
      </c>
      <c r="J10" s="411">
        <v>100</v>
      </c>
      <c r="K10" s="411">
        <v>93.7</v>
      </c>
      <c r="L10" s="411">
        <v>96.2</v>
      </c>
      <c r="M10" s="411">
        <v>94.4</v>
      </c>
      <c r="N10" s="411">
        <v>91.6</v>
      </c>
      <c r="O10" s="406">
        <v>92.8</v>
      </c>
      <c r="P10" s="323" t="s">
        <v>568</v>
      </c>
    </row>
    <row r="11" spans="1:16" ht="16.350000000000001" customHeight="1">
      <c r="A11" s="2025"/>
      <c r="B11" s="331" t="s">
        <v>444</v>
      </c>
      <c r="C11" s="326" t="s">
        <v>445</v>
      </c>
      <c r="D11" s="411">
        <v>137</v>
      </c>
      <c r="E11" s="424">
        <v>141.5</v>
      </c>
      <c r="F11" s="424">
        <v>138.19999999999999</v>
      </c>
      <c r="G11" s="424">
        <v>124.5</v>
      </c>
      <c r="H11" s="424">
        <v>113.8</v>
      </c>
      <c r="I11" s="411">
        <v>96.5</v>
      </c>
      <c r="J11" s="411">
        <v>100</v>
      </c>
      <c r="K11" s="411">
        <v>104</v>
      </c>
      <c r="L11" s="411">
        <v>105.7</v>
      </c>
      <c r="M11" s="411">
        <v>106.6</v>
      </c>
      <c r="N11" s="411">
        <v>100.5</v>
      </c>
      <c r="O11" s="406">
        <v>102.5</v>
      </c>
      <c r="P11" s="323" t="s">
        <v>446</v>
      </c>
    </row>
    <row r="12" spans="1:16" ht="32.450000000000003" customHeight="1">
      <c r="A12" s="2025"/>
      <c r="B12" s="331" t="s">
        <v>569</v>
      </c>
      <c r="C12" s="326" t="s">
        <v>448</v>
      </c>
      <c r="D12" s="411">
        <v>121.4</v>
      </c>
      <c r="E12" s="411">
        <v>128.69999999999999</v>
      </c>
      <c r="F12" s="411">
        <v>127.5</v>
      </c>
      <c r="G12" s="424">
        <v>122.9</v>
      </c>
      <c r="H12" s="424">
        <v>112.5</v>
      </c>
      <c r="I12" s="411">
        <v>98.9</v>
      </c>
      <c r="J12" s="411">
        <v>100</v>
      </c>
      <c r="K12" s="411">
        <v>93.2</v>
      </c>
      <c r="L12" s="411">
        <v>96</v>
      </c>
      <c r="M12" s="411">
        <v>92.5</v>
      </c>
      <c r="N12" s="411">
        <v>91.1</v>
      </c>
      <c r="O12" s="406">
        <v>90.8</v>
      </c>
      <c r="P12" s="323" t="s">
        <v>449</v>
      </c>
    </row>
    <row r="13" spans="1:16" ht="32.450000000000003" customHeight="1">
      <c r="A13" s="2025"/>
      <c r="B13" s="331" t="s">
        <v>450</v>
      </c>
      <c r="C13" s="326" t="s">
        <v>451</v>
      </c>
      <c r="D13" s="411">
        <v>243</v>
      </c>
      <c r="E13" s="424">
        <v>248.5</v>
      </c>
      <c r="F13" s="424">
        <v>194.6</v>
      </c>
      <c r="G13" s="424">
        <v>185.1</v>
      </c>
      <c r="H13" s="424">
        <v>162.19999999999999</v>
      </c>
      <c r="I13" s="411">
        <v>118.5</v>
      </c>
      <c r="J13" s="411">
        <v>100</v>
      </c>
      <c r="K13" s="411">
        <v>91.9</v>
      </c>
      <c r="L13" s="411">
        <v>91.4</v>
      </c>
      <c r="M13" s="411">
        <v>93.9</v>
      </c>
      <c r="N13" s="411">
        <v>88.4</v>
      </c>
      <c r="O13" s="406">
        <v>90.9</v>
      </c>
      <c r="P13" s="323" t="s">
        <v>570</v>
      </c>
    </row>
    <row r="14" spans="1:16" ht="16.350000000000001" customHeight="1">
      <c r="A14" s="2025"/>
      <c r="B14" s="334" t="s">
        <v>453</v>
      </c>
      <c r="C14" s="326" t="s">
        <v>454</v>
      </c>
      <c r="D14" s="411">
        <v>168.9</v>
      </c>
      <c r="E14" s="424">
        <v>166.7</v>
      </c>
      <c r="F14" s="424">
        <v>150</v>
      </c>
      <c r="G14" s="424">
        <v>132.6</v>
      </c>
      <c r="H14" s="411">
        <v>106.4</v>
      </c>
      <c r="I14" s="411">
        <v>86.9</v>
      </c>
      <c r="J14" s="411">
        <v>100</v>
      </c>
      <c r="K14" s="411">
        <v>125.6</v>
      </c>
      <c r="L14" s="411">
        <v>136.19999999999999</v>
      </c>
      <c r="M14" s="411">
        <v>168.8</v>
      </c>
      <c r="N14" s="411">
        <v>177.1</v>
      </c>
      <c r="O14" s="406">
        <v>189.1</v>
      </c>
      <c r="P14" s="327" t="s">
        <v>455</v>
      </c>
    </row>
    <row r="15" spans="1:16" ht="32.450000000000003" customHeight="1">
      <c r="A15" s="2025"/>
      <c r="B15" s="331" t="s">
        <v>526</v>
      </c>
      <c r="C15" s="326" t="s">
        <v>457</v>
      </c>
      <c r="D15" s="411">
        <v>122.8</v>
      </c>
      <c r="E15" s="424">
        <v>130.69999999999999</v>
      </c>
      <c r="F15" s="424">
        <v>131.6</v>
      </c>
      <c r="G15" s="424">
        <v>131.80000000000001</v>
      </c>
      <c r="H15" s="424">
        <v>113.5</v>
      </c>
      <c r="I15" s="411">
        <v>95.9</v>
      </c>
      <c r="J15" s="411">
        <v>100</v>
      </c>
      <c r="K15" s="411">
        <v>102.4</v>
      </c>
      <c r="L15" s="411">
        <v>107.2</v>
      </c>
      <c r="M15" s="411">
        <v>111</v>
      </c>
      <c r="N15" s="411">
        <v>116.7</v>
      </c>
      <c r="O15" s="406">
        <v>116.6</v>
      </c>
      <c r="P15" s="323" t="s">
        <v>571</v>
      </c>
    </row>
    <row r="16" spans="1:16" ht="32.450000000000003" customHeight="1">
      <c r="A16" s="2025"/>
      <c r="B16" s="331" t="s">
        <v>460</v>
      </c>
      <c r="C16" s="326" t="s">
        <v>461</v>
      </c>
      <c r="D16" s="411">
        <v>104.2</v>
      </c>
      <c r="E16" s="424">
        <v>117.4</v>
      </c>
      <c r="F16" s="424">
        <v>110</v>
      </c>
      <c r="G16" s="424">
        <v>110.5</v>
      </c>
      <c r="H16" s="424">
        <v>99.4</v>
      </c>
      <c r="I16" s="411">
        <v>97</v>
      </c>
      <c r="J16" s="411">
        <v>100</v>
      </c>
      <c r="K16" s="411">
        <v>104</v>
      </c>
      <c r="L16" s="411">
        <v>105.3</v>
      </c>
      <c r="M16" s="411">
        <v>109.4</v>
      </c>
      <c r="N16" s="411">
        <v>91.8</v>
      </c>
      <c r="O16" s="406">
        <v>93.4</v>
      </c>
      <c r="P16" s="323" t="s">
        <v>462</v>
      </c>
    </row>
    <row r="17" spans="1:16" ht="32.450000000000003" customHeight="1">
      <c r="A17" s="2025"/>
      <c r="B17" s="331" t="s">
        <v>517</v>
      </c>
      <c r="C17" s="326" t="s">
        <v>464</v>
      </c>
      <c r="D17" s="411">
        <v>102.9</v>
      </c>
      <c r="E17" s="424">
        <v>110.5</v>
      </c>
      <c r="F17" s="424">
        <v>103.7</v>
      </c>
      <c r="G17" s="424">
        <v>98.2</v>
      </c>
      <c r="H17" s="424">
        <v>92.7</v>
      </c>
      <c r="I17" s="411">
        <v>94.7</v>
      </c>
      <c r="J17" s="411">
        <v>100</v>
      </c>
      <c r="K17" s="411">
        <v>104.2</v>
      </c>
      <c r="L17" s="411">
        <v>111.7</v>
      </c>
      <c r="M17" s="411">
        <v>122.5</v>
      </c>
      <c r="N17" s="411">
        <v>98.5</v>
      </c>
      <c r="O17" s="406">
        <v>143.80000000000001</v>
      </c>
      <c r="P17" s="323" t="s">
        <v>572</v>
      </c>
    </row>
    <row r="18" spans="1:16" ht="16.350000000000001" customHeight="1">
      <c r="A18" s="2025"/>
      <c r="B18" s="318" t="s">
        <v>466</v>
      </c>
      <c r="C18" s="326" t="s">
        <v>467</v>
      </c>
      <c r="D18" s="411">
        <v>84.8</v>
      </c>
      <c r="E18" s="411">
        <v>88.2</v>
      </c>
      <c r="F18" s="424">
        <v>93.9</v>
      </c>
      <c r="G18" s="424">
        <v>95.6</v>
      </c>
      <c r="H18" s="424">
        <v>94.2</v>
      </c>
      <c r="I18" s="411">
        <v>93.9</v>
      </c>
      <c r="J18" s="411">
        <v>100</v>
      </c>
      <c r="K18" s="411">
        <v>108.4</v>
      </c>
      <c r="L18" s="411">
        <v>115.3</v>
      </c>
      <c r="M18" s="411">
        <v>123.2</v>
      </c>
      <c r="N18" s="411">
        <v>126.7</v>
      </c>
      <c r="O18" s="406">
        <v>145.80000000000001</v>
      </c>
      <c r="P18" s="323" t="s">
        <v>573</v>
      </c>
    </row>
    <row r="19" spans="1:16" ht="16.350000000000001" customHeight="1">
      <c r="A19" s="2025"/>
      <c r="B19" s="318" t="s">
        <v>469</v>
      </c>
      <c r="C19" s="326" t="s">
        <v>470</v>
      </c>
      <c r="D19" s="411">
        <v>139.6</v>
      </c>
      <c r="E19" s="411">
        <v>129.80000000000001</v>
      </c>
      <c r="F19" s="424">
        <v>132.19999999999999</v>
      </c>
      <c r="G19" s="411">
        <v>142.5</v>
      </c>
      <c r="H19" s="424">
        <v>139.80000000000001</v>
      </c>
      <c r="I19" s="411">
        <v>110.4</v>
      </c>
      <c r="J19" s="411">
        <v>100</v>
      </c>
      <c r="K19" s="411">
        <v>121.5</v>
      </c>
      <c r="L19" s="411">
        <v>132</v>
      </c>
      <c r="M19" s="411">
        <v>139.30000000000001</v>
      </c>
      <c r="N19" s="411">
        <v>142.30000000000001</v>
      </c>
      <c r="O19" s="406">
        <v>159.19999999999999</v>
      </c>
      <c r="P19" s="323" t="s">
        <v>471</v>
      </c>
    </row>
    <row r="20" spans="1:16" ht="16.350000000000001" customHeight="1">
      <c r="A20" s="2025"/>
      <c r="B20" s="331" t="s">
        <v>472</v>
      </c>
      <c r="C20" s="326" t="s">
        <v>473</v>
      </c>
      <c r="D20" s="411">
        <v>82.8</v>
      </c>
      <c r="E20" s="411">
        <v>85.2</v>
      </c>
      <c r="F20" s="424">
        <v>90.3</v>
      </c>
      <c r="G20" s="424">
        <v>96.4</v>
      </c>
      <c r="H20" s="424">
        <v>94.5</v>
      </c>
      <c r="I20" s="411">
        <v>97.8</v>
      </c>
      <c r="J20" s="411">
        <v>100</v>
      </c>
      <c r="K20" s="411">
        <v>101.9</v>
      </c>
      <c r="L20" s="411">
        <v>110.8</v>
      </c>
      <c r="M20" s="411">
        <v>118.5</v>
      </c>
      <c r="N20" s="411">
        <v>120.2</v>
      </c>
      <c r="O20" s="406">
        <v>120.5</v>
      </c>
      <c r="P20" s="323" t="s">
        <v>474</v>
      </c>
    </row>
    <row r="21" spans="1:16" ht="32.450000000000003" customHeight="1">
      <c r="A21" s="2025"/>
      <c r="B21" s="331" t="s">
        <v>592</v>
      </c>
      <c r="C21" s="326" t="s">
        <v>477</v>
      </c>
      <c r="D21" s="411">
        <v>89.7</v>
      </c>
      <c r="E21" s="424">
        <v>83.2</v>
      </c>
      <c r="F21" s="424">
        <v>106.3</v>
      </c>
      <c r="G21" s="424">
        <v>117.4</v>
      </c>
      <c r="H21" s="424">
        <v>109.3</v>
      </c>
      <c r="I21" s="411">
        <v>95.3</v>
      </c>
      <c r="J21" s="411">
        <v>100</v>
      </c>
      <c r="K21" s="411">
        <v>105.7</v>
      </c>
      <c r="L21" s="411">
        <v>112</v>
      </c>
      <c r="M21" s="411">
        <v>116</v>
      </c>
      <c r="N21" s="411">
        <v>101.5</v>
      </c>
      <c r="O21" s="406">
        <v>106.6</v>
      </c>
      <c r="P21" s="323" t="s">
        <v>478</v>
      </c>
    </row>
    <row r="22" spans="1:16" ht="32.450000000000003" customHeight="1">
      <c r="A22" s="2025"/>
      <c r="B22" s="331" t="s">
        <v>479</v>
      </c>
      <c r="C22" s="326" t="s">
        <v>480</v>
      </c>
      <c r="D22" s="411">
        <v>90.9</v>
      </c>
      <c r="E22" s="469">
        <v>94.6</v>
      </c>
      <c r="F22" s="470">
        <v>99.4</v>
      </c>
      <c r="G22" s="470">
        <v>100.6</v>
      </c>
      <c r="H22" s="470">
        <v>94.4</v>
      </c>
      <c r="I22" s="469">
        <v>92</v>
      </c>
      <c r="J22" s="469">
        <v>100</v>
      </c>
      <c r="K22" s="469">
        <v>100.6</v>
      </c>
      <c r="L22" s="469">
        <v>105</v>
      </c>
      <c r="M22" s="469">
        <v>112.1</v>
      </c>
      <c r="N22" s="469">
        <v>98.3</v>
      </c>
      <c r="O22" s="412">
        <v>101.4</v>
      </c>
      <c r="P22" s="323" t="s">
        <v>481</v>
      </c>
    </row>
    <row r="23" spans="1:16" s="755" customFormat="1" ht="32.450000000000003" customHeight="1">
      <c r="A23" s="2025"/>
      <c r="B23" s="863" t="s">
        <v>482</v>
      </c>
      <c r="C23" s="574" t="s">
        <v>483</v>
      </c>
      <c r="D23" s="469">
        <v>90.4</v>
      </c>
      <c r="E23" s="469">
        <v>88.4</v>
      </c>
      <c r="F23" s="470">
        <v>89.3</v>
      </c>
      <c r="G23" s="470">
        <v>90.9</v>
      </c>
      <c r="H23" s="470">
        <v>96.6</v>
      </c>
      <c r="I23" s="469">
        <v>99.1</v>
      </c>
      <c r="J23" s="469">
        <v>100</v>
      </c>
      <c r="K23" s="469">
        <v>94.4</v>
      </c>
      <c r="L23" s="469">
        <v>93.8</v>
      </c>
      <c r="M23" s="469">
        <v>102</v>
      </c>
      <c r="N23" s="469">
        <v>103.4</v>
      </c>
      <c r="O23" s="412">
        <v>100.8</v>
      </c>
      <c r="P23" s="1614" t="s">
        <v>484</v>
      </c>
    </row>
    <row r="24" spans="1:16" ht="17.850000000000001" customHeight="1">
      <c r="A24" s="2025"/>
      <c r="B24" s="331" t="s">
        <v>215</v>
      </c>
      <c r="C24" s="326" t="s">
        <v>485</v>
      </c>
      <c r="D24" s="411">
        <v>103.9</v>
      </c>
      <c r="E24" s="411">
        <v>103.9</v>
      </c>
      <c r="F24" s="424">
        <v>109.6</v>
      </c>
      <c r="G24" s="424">
        <v>111.4</v>
      </c>
      <c r="H24" s="411">
        <v>108.1</v>
      </c>
      <c r="I24" s="411">
        <v>104.7</v>
      </c>
      <c r="J24" s="411">
        <v>100</v>
      </c>
      <c r="K24" s="411">
        <v>101.1</v>
      </c>
      <c r="L24" s="411">
        <v>101</v>
      </c>
      <c r="M24" s="468">
        <v>102.4</v>
      </c>
      <c r="N24" s="468">
        <v>97.7</v>
      </c>
      <c r="O24" s="432">
        <v>98.3</v>
      </c>
      <c r="P24" s="323" t="s">
        <v>486</v>
      </c>
    </row>
    <row r="25" spans="1:16" ht="32.450000000000003" customHeight="1">
      <c r="A25" s="2025"/>
      <c r="B25" s="331" t="s">
        <v>487</v>
      </c>
      <c r="C25" s="326" t="s">
        <v>488</v>
      </c>
      <c r="D25" s="411">
        <v>107.4</v>
      </c>
      <c r="E25" s="424">
        <v>108.2</v>
      </c>
      <c r="F25" s="424">
        <v>113.5</v>
      </c>
      <c r="G25" s="424">
        <v>109.6</v>
      </c>
      <c r="H25" s="424">
        <v>103.9</v>
      </c>
      <c r="I25" s="411">
        <v>103.2</v>
      </c>
      <c r="J25" s="411">
        <v>100</v>
      </c>
      <c r="K25" s="411">
        <v>99.9</v>
      </c>
      <c r="L25" s="411">
        <v>95.8</v>
      </c>
      <c r="M25" s="468">
        <v>100.2</v>
      </c>
      <c r="N25" s="468">
        <v>102.7</v>
      </c>
      <c r="O25" s="432">
        <v>106.8</v>
      </c>
      <c r="P25" s="323" t="s">
        <v>489</v>
      </c>
    </row>
    <row r="26" spans="1:16" ht="16.350000000000001" customHeight="1">
      <c r="A26" s="2025"/>
      <c r="B26" s="322" t="s">
        <v>519</v>
      </c>
      <c r="C26" s="335" t="s">
        <v>491</v>
      </c>
      <c r="D26" s="411">
        <v>79.599999999999994</v>
      </c>
      <c r="E26" s="424">
        <v>87</v>
      </c>
      <c r="F26" s="424">
        <v>109.4</v>
      </c>
      <c r="G26" s="424">
        <v>124.9</v>
      </c>
      <c r="H26" s="424">
        <v>116.8</v>
      </c>
      <c r="I26" s="411">
        <v>101.7</v>
      </c>
      <c r="J26" s="411">
        <v>100</v>
      </c>
      <c r="K26" s="411">
        <v>100.7</v>
      </c>
      <c r="L26" s="411">
        <v>102.7</v>
      </c>
      <c r="M26" s="468">
        <v>107.4</v>
      </c>
      <c r="N26" s="468">
        <v>97.1</v>
      </c>
      <c r="O26" s="432">
        <v>104.9</v>
      </c>
      <c r="P26" s="323" t="s">
        <v>575</v>
      </c>
    </row>
    <row r="27" spans="1:16" ht="16.350000000000001" customHeight="1">
      <c r="A27" s="2025"/>
      <c r="B27" s="331" t="s">
        <v>493</v>
      </c>
      <c r="C27" s="335" t="s">
        <v>494</v>
      </c>
      <c r="D27" s="411">
        <v>87.3</v>
      </c>
      <c r="E27" s="424">
        <v>94.1</v>
      </c>
      <c r="F27" s="424">
        <v>98.4</v>
      </c>
      <c r="G27" s="424">
        <v>99.6</v>
      </c>
      <c r="H27" s="424">
        <v>97.4</v>
      </c>
      <c r="I27" s="411">
        <v>96.9</v>
      </c>
      <c r="J27" s="411">
        <v>100</v>
      </c>
      <c r="K27" s="411">
        <v>105.7</v>
      </c>
      <c r="L27" s="411">
        <v>112.3</v>
      </c>
      <c r="M27" s="468">
        <v>127.7</v>
      </c>
      <c r="N27" s="468">
        <v>102.5</v>
      </c>
      <c r="O27" s="432">
        <v>110.4</v>
      </c>
      <c r="P27" s="323" t="s">
        <v>495</v>
      </c>
    </row>
    <row r="28" spans="1:16" ht="16.350000000000001" customHeight="1">
      <c r="A28" s="2025"/>
      <c r="B28" s="394" t="s">
        <v>608</v>
      </c>
      <c r="C28" s="449" t="s">
        <v>50</v>
      </c>
      <c r="D28" s="466">
        <v>107.8</v>
      </c>
      <c r="E28" s="395">
        <v>113.1</v>
      </c>
      <c r="F28" s="395">
        <v>113.7</v>
      </c>
      <c r="G28" s="395">
        <v>114.2</v>
      </c>
      <c r="H28" s="395">
        <v>106.6</v>
      </c>
      <c r="I28" s="414">
        <v>97.3</v>
      </c>
      <c r="J28" s="414">
        <v>100</v>
      </c>
      <c r="K28" s="414">
        <v>102</v>
      </c>
      <c r="L28" s="414">
        <v>106.1</v>
      </c>
      <c r="M28" s="414">
        <v>110</v>
      </c>
      <c r="N28" s="434">
        <v>106.3</v>
      </c>
      <c r="O28" s="434">
        <v>110.9</v>
      </c>
      <c r="P28" s="398" t="s">
        <v>609</v>
      </c>
    </row>
    <row r="29" spans="1:16" ht="16.350000000000001" customHeight="1">
      <c r="A29" s="2025"/>
      <c r="B29" s="331" t="s">
        <v>498</v>
      </c>
      <c r="C29" s="335" t="s">
        <v>499</v>
      </c>
      <c r="D29" s="471">
        <v>121.7</v>
      </c>
      <c r="E29" s="411">
        <v>132.69999999999999</v>
      </c>
      <c r="F29" s="424">
        <v>131.30000000000001</v>
      </c>
      <c r="G29" s="424">
        <v>126.3</v>
      </c>
      <c r="H29" s="411">
        <v>119.3</v>
      </c>
      <c r="I29" s="411">
        <v>99.4</v>
      </c>
      <c r="J29" s="411">
        <v>100</v>
      </c>
      <c r="K29" s="411">
        <v>104.2</v>
      </c>
      <c r="L29" s="411">
        <v>105.2</v>
      </c>
      <c r="M29" s="411">
        <v>105.4</v>
      </c>
      <c r="N29" s="468">
        <v>99.1</v>
      </c>
      <c r="O29" s="468">
        <v>97.3</v>
      </c>
      <c r="P29" s="323" t="s">
        <v>500</v>
      </c>
    </row>
    <row r="30" spans="1:16" ht="16.350000000000001" customHeight="1">
      <c r="A30" s="2025"/>
      <c r="B30" s="331" t="s">
        <v>501</v>
      </c>
      <c r="C30" s="455" t="s">
        <v>502</v>
      </c>
      <c r="D30" s="471">
        <v>143.9</v>
      </c>
      <c r="E30" s="411">
        <v>93.5</v>
      </c>
      <c r="F30" s="424">
        <v>131.1</v>
      </c>
      <c r="G30" s="424">
        <v>95.9</v>
      </c>
      <c r="H30" s="424">
        <v>95.1</v>
      </c>
      <c r="I30" s="411">
        <v>93.4</v>
      </c>
      <c r="J30" s="411">
        <v>100</v>
      </c>
      <c r="K30" s="411">
        <v>105</v>
      </c>
      <c r="L30" s="411">
        <v>105.8</v>
      </c>
      <c r="M30" s="411">
        <v>104</v>
      </c>
      <c r="N30" s="468">
        <v>102</v>
      </c>
      <c r="O30" s="468">
        <v>101.4</v>
      </c>
      <c r="P30" s="323" t="s">
        <v>503</v>
      </c>
    </row>
    <row r="31" spans="1:16" ht="16.350000000000001" customHeight="1">
      <c r="A31" s="2025"/>
      <c r="B31" s="394" t="s">
        <v>504</v>
      </c>
      <c r="C31" s="449" t="s">
        <v>5</v>
      </c>
      <c r="D31" s="395">
        <v>109.5</v>
      </c>
      <c r="E31" s="395">
        <v>115.5</v>
      </c>
      <c r="F31" s="395">
        <v>115.8</v>
      </c>
      <c r="G31" s="395">
        <v>115.8</v>
      </c>
      <c r="H31" s="395">
        <v>108.2</v>
      </c>
      <c r="I31" s="414">
        <v>97.6</v>
      </c>
      <c r="J31" s="414">
        <v>100</v>
      </c>
      <c r="K31" s="414">
        <v>102.4</v>
      </c>
      <c r="L31" s="414">
        <v>105.9</v>
      </c>
      <c r="M31" s="414">
        <v>109.3</v>
      </c>
      <c r="N31" s="434">
        <v>105.2</v>
      </c>
      <c r="O31" s="434">
        <v>108.8</v>
      </c>
      <c r="P31" s="398" t="s">
        <v>505</v>
      </c>
    </row>
    <row r="32" spans="1:16" ht="19.7" customHeight="1">
      <c r="A32" s="2009">
        <v>72</v>
      </c>
      <c r="B32" s="298"/>
      <c r="C32" s="298"/>
      <c r="D32" s="457"/>
      <c r="E32" s="457"/>
      <c r="F32" s="457"/>
      <c r="G32" s="457"/>
      <c r="H32" s="457"/>
      <c r="I32" s="457"/>
      <c r="J32" s="2044" t="s">
        <v>617</v>
      </c>
      <c r="K32" s="2044"/>
      <c r="L32" s="2044"/>
      <c r="M32" s="2044"/>
      <c r="N32" s="2044"/>
      <c r="O32" s="2044"/>
      <c r="P32" s="2044"/>
    </row>
    <row r="33" spans="1:16" ht="19.7" customHeight="1">
      <c r="A33" s="2009"/>
      <c r="B33" s="399"/>
      <c r="C33" s="2017" t="s">
        <v>564</v>
      </c>
      <c r="D33" s="2045" t="s">
        <v>603</v>
      </c>
      <c r="E33" s="2046"/>
      <c r="F33" s="2046"/>
      <c r="G33" s="2046"/>
      <c r="H33" s="2046"/>
      <c r="I33" s="2046"/>
      <c r="J33" s="2046"/>
      <c r="K33" s="2046"/>
      <c r="L33" s="2046"/>
      <c r="M33" s="2046"/>
      <c r="N33" s="2046"/>
      <c r="O33" s="2047"/>
      <c r="P33" s="400"/>
    </row>
    <row r="34" spans="1:16" ht="19.7" customHeight="1">
      <c r="A34" s="2009"/>
      <c r="B34" s="401"/>
      <c r="C34" s="2018"/>
      <c r="D34" s="2048" t="s">
        <v>604</v>
      </c>
      <c r="E34" s="2049"/>
      <c r="F34" s="2049"/>
      <c r="G34" s="2049"/>
      <c r="H34" s="2049"/>
      <c r="I34" s="2049"/>
      <c r="J34" s="2049"/>
      <c r="K34" s="2049"/>
      <c r="L34" s="2049"/>
      <c r="M34" s="2049"/>
      <c r="N34" s="2049"/>
      <c r="O34" s="2050"/>
      <c r="P34" s="388"/>
    </row>
    <row r="35" spans="1:16" ht="31.35" customHeight="1">
      <c r="A35" s="2009"/>
      <c r="B35" s="402"/>
      <c r="C35" s="310" t="s">
        <v>425</v>
      </c>
      <c r="D35" s="382">
        <v>2010</v>
      </c>
      <c r="E35" s="383">
        <v>2011</v>
      </c>
      <c r="F35" s="383">
        <v>2012</v>
      </c>
      <c r="G35" s="383">
        <v>2013</v>
      </c>
      <c r="H35" s="383">
        <v>2014</v>
      </c>
      <c r="I35" s="383">
        <v>2015</v>
      </c>
      <c r="J35" s="383">
        <v>2016</v>
      </c>
      <c r="K35" s="383">
        <v>2017</v>
      </c>
      <c r="L35" s="383">
        <v>2018</v>
      </c>
      <c r="M35" s="383">
        <v>2019</v>
      </c>
      <c r="N35" s="384">
        <v>2020</v>
      </c>
      <c r="O35" s="384">
        <v>2021</v>
      </c>
      <c r="P35" s="385"/>
    </row>
    <row r="36" spans="1:16" ht="5.85" customHeight="1">
      <c r="A36" s="2009"/>
      <c r="B36" s="380"/>
      <c r="C36" s="380"/>
      <c r="D36" s="387"/>
      <c r="E36" s="386"/>
      <c r="F36" s="376"/>
      <c r="G36" s="376"/>
      <c r="H36" s="376"/>
      <c r="I36" s="376"/>
      <c r="J36" s="376"/>
      <c r="K36" s="376"/>
      <c r="L36" s="376"/>
      <c r="M36" s="376"/>
      <c r="N36" s="386"/>
      <c r="O36" s="386"/>
      <c r="P36" s="388"/>
    </row>
    <row r="37" spans="1:16" ht="18.600000000000001" customHeight="1">
      <c r="A37" s="2009"/>
      <c r="B37" s="389" t="s">
        <v>438</v>
      </c>
      <c r="C37" s="319" t="s">
        <v>439</v>
      </c>
      <c r="D37" s="411">
        <v>38.700000000000003</v>
      </c>
      <c r="E37" s="411">
        <v>43</v>
      </c>
      <c r="F37" s="411">
        <v>46.1</v>
      </c>
      <c r="G37" s="411">
        <v>47.9</v>
      </c>
      <c r="H37" s="411">
        <v>58.6</v>
      </c>
      <c r="I37" s="411">
        <v>91.2</v>
      </c>
      <c r="J37" s="411">
        <v>100</v>
      </c>
      <c r="K37" s="411">
        <v>111.3</v>
      </c>
      <c r="L37" s="411">
        <v>122.4</v>
      </c>
      <c r="M37" s="411">
        <v>119.7</v>
      </c>
      <c r="N37" s="424">
        <v>147.80000000000001</v>
      </c>
      <c r="O37" s="390">
        <v>193.7</v>
      </c>
      <c r="P37" s="323" t="s">
        <v>567</v>
      </c>
    </row>
    <row r="38" spans="1:16" ht="33" customHeight="1">
      <c r="A38" s="2009"/>
      <c r="B38" s="331" t="s">
        <v>441</v>
      </c>
      <c r="C38" s="319" t="s">
        <v>442</v>
      </c>
      <c r="D38" s="411">
        <v>37.1</v>
      </c>
      <c r="E38" s="411">
        <v>45.4</v>
      </c>
      <c r="F38" s="411">
        <v>43.6</v>
      </c>
      <c r="G38" s="411">
        <v>44.8</v>
      </c>
      <c r="H38" s="411">
        <v>51.5</v>
      </c>
      <c r="I38" s="411">
        <v>71.900000000000006</v>
      </c>
      <c r="J38" s="411">
        <v>100</v>
      </c>
      <c r="K38" s="411">
        <v>143.4</v>
      </c>
      <c r="L38" s="411">
        <v>169.2</v>
      </c>
      <c r="M38" s="411">
        <v>178.8</v>
      </c>
      <c r="N38" s="411">
        <v>160.19999999999999</v>
      </c>
      <c r="O38" s="406">
        <v>287.5</v>
      </c>
      <c r="P38" s="323" t="s">
        <v>568</v>
      </c>
    </row>
    <row r="39" spans="1:16" ht="18.600000000000001" customHeight="1">
      <c r="A39" s="2009"/>
      <c r="B39" s="331" t="s">
        <v>444</v>
      </c>
      <c r="C39" s="326" t="s">
        <v>445</v>
      </c>
      <c r="D39" s="411">
        <v>35.700000000000003</v>
      </c>
      <c r="E39" s="411">
        <v>37.5</v>
      </c>
      <c r="F39" s="411">
        <v>43.2</v>
      </c>
      <c r="G39" s="411">
        <v>45.5</v>
      </c>
      <c r="H39" s="411">
        <v>58.5</v>
      </c>
      <c r="I39" s="411">
        <v>84.2</v>
      </c>
      <c r="J39" s="411">
        <v>100</v>
      </c>
      <c r="K39" s="411">
        <v>117.8</v>
      </c>
      <c r="L39" s="411">
        <v>133.30000000000001</v>
      </c>
      <c r="M39" s="411">
        <v>138.1</v>
      </c>
      <c r="N39" s="424">
        <v>145.6</v>
      </c>
      <c r="O39" s="390">
        <v>187.7</v>
      </c>
      <c r="P39" s="323" t="s">
        <v>446</v>
      </c>
    </row>
    <row r="40" spans="1:16" ht="33" customHeight="1">
      <c r="A40" s="2009"/>
      <c r="B40" s="331" t="s">
        <v>569</v>
      </c>
      <c r="C40" s="326" t="s">
        <v>448</v>
      </c>
      <c r="D40" s="411">
        <v>33.799999999999997</v>
      </c>
      <c r="E40" s="411">
        <v>42.1</v>
      </c>
      <c r="F40" s="411">
        <v>46.2</v>
      </c>
      <c r="G40" s="411">
        <v>46.7</v>
      </c>
      <c r="H40" s="411">
        <v>54</v>
      </c>
      <c r="I40" s="411">
        <v>73.099999999999994</v>
      </c>
      <c r="J40" s="411">
        <v>100</v>
      </c>
      <c r="K40" s="411">
        <v>125</v>
      </c>
      <c r="L40" s="411">
        <v>157.80000000000001</v>
      </c>
      <c r="M40" s="411">
        <v>182.9</v>
      </c>
      <c r="N40" s="424">
        <v>182.7</v>
      </c>
      <c r="O40" s="390">
        <v>269.89999999999998</v>
      </c>
      <c r="P40" s="323" t="s">
        <v>449</v>
      </c>
    </row>
    <row r="41" spans="1:16" ht="33" customHeight="1">
      <c r="A41" s="2009"/>
      <c r="B41" s="331" t="s">
        <v>450</v>
      </c>
      <c r="C41" s="326" t="s">
        <v>451</v>
      </c>
      <c r="D41" s="411">
        <v>37.4</v>
      </c>
      <c r="E41" s="411">
        <v>34.6</v>
      </c>
      <c r="F41" s="411">
        <v>40</v>
      </c>
      <c r="G41" s="411">
        <v>41.8</v>
      </c>
      <c r="H41" s="411">
        <v>52.5</v>
      </c>
      <c r="I41" s="411">
        <v>78.7</v>
      </c>
      <c r="J41" s="411">
        <v>100</v>
      </c>
      <c r="K41" s="411">
        <v>126.4</v>
      </c>
      <c r="L41" s="411">
        <v>146.6</v>
      </c>
      <c r="M41" s="411">
        <v>180.7</v>
      </c>
      <c r="N41" s="424">
        <v>216.4</v>
      </c>
      <c r="O41" s="390">
        <v>247.8</v>
      </c>
      <c r="P41" s="323" t="s">
        <v>570</v>
      </c>
    </row>
    <row r="42" spans="1:16" ht="18.600000000000001" customHeight="1">
      <c r="A42" s="2009"/>
      <c r="B42" s="334" t="s">
        <v>453</v>
      </c>
      <c r="C42" s="326" t="s">
        <v>454</v>
      </c>
      <c r="D42" s="411">
        <v>44.1</v>
      </c>
      <c r="E42" s="411">
        <v>50</v>
      </c>
      <c r="F42" s="411">
        <v>54.9</v>
      </c>
      <c r="G42" s="411">
        <v>58.7</v>
      </c>
      <c r="H42" s="411">
        <v>73</v>
      </c>
      <c r="I42" s="411">
        <v>94.4</v>
      </c>
      <c r="J42" s="411">
        <v>100</v>
      </c>
      <c r="K42" s="411">
        <v>108.1</v>
      </c>
      <c r="L42" s="411">
        <v>125.7</v>
      </c>
      <c r="M42" s="411">
        <v>134.1</v>
      </c>
      <c r="N42" s="424">
        <v>142.1</v>
      </c>
      <c r="O42" s="390">
        <v>167.5</v>
      </c>
      <c r="P42" s="327" t="s">
        <v>455</v>
      </c>
    </row>
    <row r="43" spans="1:16" ht="33" customHeight="1">
      <c r="A43" s="2009"/>
      <c r="B43" s="331" t="s">
        <v>526</v>
      </c>
      <c r="C43" s="326" t="s">
        <v>457</v>
      </c>
      <c r="D43" s="411">
        <v>39.700000000000003</v>
      </c>
      <c r="E43" s="411">
        <v>46.5</v>
      </c>
      <c r="F43" s="411">
        <v>48</v>
      </c>
      <c r="G43" s="411">
        <v>50.6</v>
      </c>
      <c r="H43" s="411">
        <v>64.7</v>
      </c>
      <c r="I43" s="411">
        <v>89.8</v>
      </c>
      <c r="J43" s="411">
        <v>100</v>
      </c>
      <c r="K43" s="411">
        <v>125.6</v>
      </c>
      <c r="L43" s="411">
        <v>138.30000000000001</v>
      </c>
      <c r="M43" s="411">
        <v>148.9</v>
      </c>
      <c r="N43" s="424">
        <v>158.6</v>
      </c>
      <c r="O43" s="390">
        <v>200.1</v>
      </c>
      <c r="P43" s="323" t="s">
        <v>571</v>
      </c>
    </row>
    <row r="44" spans="1:16" ht="33" customHeight="1">
      <c r="A44" s="2009"/>
      <c r="B44" s="331" t="s">
        <v>460</v>
      </c>
      <c r="C44" s="326" t="s">
        <v>461</v>
      </c>
      <c r="D44" s="411">
        <v>50.9</v>
      </c>
      <c r="E44" s="411">
        <v>56</v>
      </c>
      <c r="F44" s="411">
        <v>57.3</v>
      </c>
      <c r="G44" s="411">
        <v>60.3</v>
      </c>
      <c r="H44" s="411">
        <v>64.7</v>
      </c>
      <c r="I44" s="411">
        <v>88.8</v>
      </c>
      <c r="J44" s="411">
        <v>100</v>
      </c>
      <c r="K44" s="411">
        <v>117</v>
      </c>
      <c r="L44" s="411">
        <v>137.6</v>
      </c>
      <c r="M44" s="411">
        <v>154.4</v>
      </c>
      <c r="N44" s="424">
        <v>182.3</v>
      </c>
      <c r="O44" s="390">
        <v>201.7</v>
      </c>
      <c r="P44" s="323" t="s">
        <v>462</v>
      </c>
    </row>
    <row r="45" spans="1:16" ht="33" customHeight="1">
      <c r="A45" s="2009"/>
      <c r="B45" s="331" t="s">
        <v>517</v>
      </c>
      <c r="C45" s="326" t="s">
        <v>464</v>
      </c>
      <c r="D45" s="411">
        <v>55.8</v>
      </c>
      <c r="E45" s="411">
        <v>59.7</v>
      </c>
      <c r="F45" s="411">
        <v>62.8</v>
      </c>
      <c r="G45" s="411">
        <v>66.5</v>
      </c>
      <c r="H45" s="411">
        <v>68.900000000000006</v>
      </c>
      <c r="I45" s="411">
        <v>81.099999999999994</v>
      </c>
      <c r="J45" s="411">
        <v>100</v>
      </c>
      <c r="K45" s="411">
        <v>115.5</v>
      </c>
      <c r="L45" s="411">
        <v>144.5</v>
      </c>
      <c r="M45" s="411">
        <v>185.3</v>
      </c>
      <c r="N45" s="424">
        <v>201.4</v>
      </c>
      <c r="O45" s="390">
        <v>219.7</v>
      </c>
      <c r="P45" s="323" t="s">
        <v>572</v>
      </c>
    </row>
    <row r="46" spans="1:16" ht="18.600000000000001" customHeight="1">
      <c r="A46" s="2009"/>
      <c r="B46" s="318" t="s">
        <v>466</v>
      </c>
      <c r="C46" s="326" t="s">
        <v>467</v>
      </c>
      <c r="D46" s="411">
        <v>43.6</v>
      </c>
      <c r="E46" s="411">
        <v>48.8</v>
      </c>
      <c r="F46" s="411">
        <v>51.8</v>
      </c>
      <c r="G46" s="411">
        <v>56.7</v>
      </c>
      <c r="H46" s="411">
        <v>62.7</v>
      </c>
      <c r="I46" s="411">
        <v>86.6</v>
      </c>
      <c r="J46" s="411">
        <v>100</v>
      </c>
      <c r="K46" s="411">
        <v>114</v>
      </c>
      <c r="L46" s="411">
        <v>134.9</v>
      </c>
      <c r="M46" s="411">
        <v>166.1</v>
      </c>
      <c r="N46" s="424">
        <v>185.2</v>
      </c>
      <c r="O46" s="406">
        <v>196.4</v>
      </c>
      <c r="P46" s="323" t="s">
        <v>573</v>
      </c>
    </row>
    <row r="47" spans="1:16" ht="18.600000000000001" customHeight="1">
      <c r="A47" s="2009"/>
      <c r="B47" s="318" t="s">
        <v>469</v>
      </c>
      <c r="C47" s="326" t="s">
        <v>470</v>
      </c>
      <c r="D47" s="411">
        <v>67.099999999999994</v>
      </c>
      <c r="E47" s="411">
        <v>68.5</v>
      </c>
      <c r="F47" s="411">
        <v>70.599999999999994</v>
      </c>
      <c r="G47" s="411">
        <v>71</v>
      </c>
      <c r="H47" s="411">
        <v>77.2</v>
      </c>
      <c r="I47" s="411">
        <v>93.5</v>
      </c>
      <c r="J47" s="411">
        <v>100</v>
      </c>
      <c r="K47" s="411">
        <v>104.9</v>
      </c>
      <c r="L47" s="411">
        <v>114.6</v>
      </c>
      <c r="M47" s="411">
        <v>126.7</v>
      </c>
      <c r="N47" s="424">
        <v>141.69999999999999</v>
      </c>
      <c r="O47" s="390">
        <v>155.4</v>
      </c>
      <c r="P47" s="323" t="s">
        <v>471</v>
      </c>
    </row>
    <row r="48" spans="1:16" ht="18.600000000000001" customHeight="1">
      <c r="A48" s="2009"/>
      <c r="B48" s="331" t="s">
        <v>472</v>
      </c>
      <c r="C48" s="326" t="s">
        <v>473</v>
      </c>
      <c r="D48" s="411">
        <v>47.7</v>
      </c>
      <c r="E48" s="411">
        <v>55.5</v>
      </c>
      <c r="F48" s="411">
        <v>63.3</v>
      </c>
      <c r="G48" s="411">
        <v>67.7</v>
      </c>
      <c r="H48" s="411">
        <v>71.8</v>
      </c>
      <c r="I48" s="411">
        <v>86.1</v>
      </c>
      <c r="J48" s="411">
        <v>100</v>
      </c>
      <c r="K48" s="411">
        <v>115.4</v>
      </c>
      <c r="L48" s="411">
        <v>127.4</v>
      </c>
      <c r="M48" s="411">
        <v>139.6</v>
      </c>
      <c r="N48" s="424">
        <v>153.19999999999999</v>
      </c>
      <c r="O48" s="406">
        <v>179</v>
      </c>
      <c r="P48" s="323" t="s">
        <v>474</v>
      </c>
    </row>
    <row r="49" spans="1:16" ht="33" customHeight="1">
      <c r="A49" s="2009"/>
      <c r="B49" s="331" t="s">
        <v>592</v>
      </c>
      <c r="C49" s="326" t="s">
        <v>477</v>
      </c>
      <c r="D49" s="411">
        <v>44.4</v>
      </c>
      <c r="E49" s="411">
        <v>53.5</v>
      </c>
      <c r="F49" s="411">
        <v>57.7</v>
      </c>
      <c r="G49" s="411">
        <v>59.4</v>
      </c>
      <c r="H49" s="411">
        <v>63</v>
      </c>
      <c r="I49" s="411">
        <v>85.5</v>
      </c>
      <c r="J49" s="411">
        <v>100</v>
      </c>
      <c r="K49" s="411">
        <v>119.6</v>
      </c>
      <c r="L49" s="411">
        <v>147.80000000000001</v>
      </c>
      <c r="M49" s="411">
        <v>178.3</v>
      </c>
      <c r="N49" s="424">
        <v>197.5</v>
      </c>
      <c r="O49" s="406">
        <v>216</v>
      </c>
      <c r="P49" s="323" t="s">
        <v>478</v>
      </c>
    </row>
    <row r="50" spans="1:16" ht="33" customHeight="1">
      <c r="A50" s="2009"/>
      <c r="B50" s="331" t="s">
        <v>479</v>
      </c>
      <c r="C50" s="326" t="s">
        <v>480</v>
      </c>
      <c r="D50" s="469">
        <v>44</v>
      </c>
      <c r="E50" s="469">
        <v>51.1</v>
      </c>
      <c r="F50" s="469">
        <v>54.9</v>
      </c>
      <c r="G50" s="469">
        <v>59.5</v>
      </c>
      <c r="H50" s="469">
        <v>64.7</v>
      </c>
      <c r="I50" s="469">
        <v>79.400000000000006</v>
      </c>
      <c r="J50" s="469">
        <v>100</v>
      </c>
      <c r="K50" s="469">
        <v>119.1</v>
      </c>
      <c r="L50" s="469">
        <v>156.4</v>
      </c>
      <c r="M50" s="469">
        <v>187.7</v>
      </c>
      <c r="N50" s="470">
        <v>205.9</v>
      </c>
      <c r="O50" s="412">
        <v>226.2</v>
      </c>
      <c r="P50" s="323" t="s">
        <v>481</v>
      </c>
    </row>
    <row r="51" spans="1:16" s="755" customFormat="1" ht="33" customHeight="1">
      <c r="A51" s="2009"/>
      <c r="B51" s="863" t="s">
        <v>482</v>
      </c>
      <c r="C51" s="574" t="s">
        <v>483</v>
      </c>
      <c r="D51" s="469">
        <v>44.8</v>
      </c>
      <c r="E51" s="469">
        <v>49.1</v>
      </c>
      <c r="F51" s="469">
        <v>54.4</v>
      </c>
      <c r="G51" s="469">
        <v>61</v>
      </c>
      <c r="H51" s="469">
        <v>66.3</v>
      </c>
      <c r="I51" s="469">
        <v>78</v>
      </c>
      <c r="J51" s="469">
        <v>100</v>
      </c>
      <c r="K51" s="469">
        <v>140.9</v>
      </c>
      <c r="L51" s="469">
        <v>184.4</v>
      </c>
      <c r="M51" s="469">
        <v>212.4</v>
      </c>
      <c r="N51" s="470">
        <v>240.8</v>
      </c>
      <c r="O51" s="412">
        <v>271.10000000000002</v>
      </c>
      <c r="P51" s="1614" t="s">
        <v>484</v>
      </c>
    </row>
    <row r="52" spans="1:16" s="755" customFormat="1" ht="18.600000000000001" customHeight="1">
      <c r="A52" s="2009"/>
      <c r="B52" s="863" t="s">
        <v>215</v>
      </c>
      <c r="C52" s="574" t="s">
        <v>485</v>
      </c>
      <c r="D52" s="469">
        <v>57.8</v>
      </c>
      <c r="E52" s="469">
        <v>64.2</v>
      </c>
      <c r="F52" s="469">
        <v>73.5</v>
      </c>
      <c r="G52" s="469">
        <v>78.7</v>
      </c>
      <c r="H52" s="469">
        <v>79.099999999999994</v>
      </c>
      <c r="I52" s="469">
        <v>88.8</v>
      </c>
      <c r="J52" s="469">
        <v>100</v>
      </c>
      <c r="K52" s="469">
        <v>148</v>
      </c>
      <c r="L52" s="469">
        <v>176.4</v>
      </c>
      <c r="M52" s="469">
        <v>189.4</v>
      </c>
      <c r="N52" s="470">
        <v>214.1</v>
      </c>
      <c r="O52" s="392">
        <v>268.8</v>
      </c>
      <c r="P52" s="1614" t="s">
        <v>486</v>
      </c>
    </row>
    <row r="53" spans="1:16" s="755" customFormat="1" ht="33" customHeight="1">
      <c r="A53" s="2009"/>
      <c r="B53" s="863" t="s">
        <v>487</v>
      </c>
      <c r="C53" s="574" t="s">
        <v>488</v>
      </c>
      <c r="D53" s="469">
        <v>61</v>
      </c>
      <c r="E53" s="469">
        <v>65.7</v>
      </c>
      <c r="F53" s="469">
        <v>73.7</v>
      </c>
      <c r="G53" s="469">
        <v>74.8</v>
      </c>
      <c r="H53" s="469">
        <v>75.599999999999994</v>
      </c>
      <c r="I53" s="469">
        <v>84.8</v>
      </c>
      <c r="J53" s="469">
        <v>100</v>
      </c>
      <c r="K53" s="469">
        <v>129.5</v>
      </c>
      <c r="L53" s="469">
        <v>136.80000000000001</v>
      </c>
      <c r="M53" s="469">
        <v>161.80000000000001</v>
      </c>
      <c r="N53" s="470">
        <v>188.1</v>
      </c>
      <c r="O53" s="392">
        <v>214.7</v>
      </c>
      <c r="P53" s="1614" t="s">
        <v>489</v>
      </c>
    </row>
    <row r="54" spans="1:16" s="755" customFormat="1" ht="18.600000000000001" customHeight="1">
      <c r="A54" s="2009"/>
      <c r="B54" s="367" t="s">
        <v>519</v>
      </c>
      <c r="C54" s="1140" t="s">
        <v>491</v>
      </c>
      <c r="D54" s="469">
        <v>56.3</v>
      </c>
      <c r="E54" s="469">
        <v>60.7</v>
      </c>
      <c r="F54" s="469">
        <v>65.599999999999994</v>
      </c>
      <c r="G54" s="469">
        <v>75</v>
      </c>
      <c r="H54" s="469">
        <v>77.900000000000006</v>
      </c>
      <c r="I54" s="469">
        <v>89.7</v>
      </c>
      <c r="J54" s="469">
        <v>100</v>
      </c>
      <c r="K54" s="469">
        <v>127.3</v>
      </c>
      <c r="L54" s="469">
        <v>146.4</v>
      </c>
      <c r="M54" s="469">
        <v>165.3</v>
      </c>
      <c r="N54" s="470">
        <v>184.9</v>
      </c>
      <c r="O54" s="392">
        <v>224.5</v>
      </c>
      <c r="P54" s="1614" t="s">
        <v>575</v>
      </c>
    </row>
    <row r="55" spans="1:16" s="755" customFormat="1" ht="18.600000000000001" customHeight="1">
      <c r="A55" s="2009"/>
      <c r="B55" s="863" t="s">
        <v>493</v>
      </c>
      <c r="C55" s="1140" t="s">
        <v>494</v>
      </c>
      <c r="D55" s="469">
        <v>57.6</v>
      </c>
      <c r="E55" s="469">
        <v>65.599999999999994</v>
      </c>
      <c r="F55" s="469">
        <v>73.2</v>
      </c>
      <c r="G55" s="469">
        <v>80.900000000000006</v>
      </c>
      <c r="H55" s="469">
        <v>83.6</v>
      </c>
      <c r="I55" s="469">
        <v>86.9</v>
      </c>
      <c r="J55" s="469">
        <v>100</v>
      </c>
      <c r="K55" s="469">
        <v>124.8</v>
      </c>
      <c r="L55" s="469">
        <v>151.5</v>
      </c>
      <c r="M55" s="469">
        <v>178.3</v>
      </c>
      <c r="N55" s="1623">
        <v>205.3</v>
      </c>
      <c r="O55" s="418">
        <v>247.7</v>
      </c>
      <c r="P55" s="1614" t="s">
        <v>495</v>
      </c>
    </row>
    <row r="56" spans="1:16" s="755" customFormat="1" ht="18.600000000000001" customHeight="1">
      <c r="A56" s="2009"/>
      <c r="B56" s="1619" t="s">
        <v>608</v>
      </c>
      <c r="C56" s="1624" t="s">
        <v>50</v>
      </c>
      <c r="D56" s="1621">
        <v>43.7</v>
      </c>
      <c r="E56" s="1621">
        <v>49.1</v>
      </c>
      <c r="F56" s="1621">
        <v>52.7</v>
      </c>
      <c r="G56" s="1621">
        <v>55.5</v>
      </c>
      <c r="H56" s="1621">
        <v>64.099999999999994</v>
      </c>
      <c r="I56" s="1621">
        <v>85.8</v>
      </c>
      <c r="J56" s="1621">
        <v>100</v>
      </c>
      <c r="K56" s="1621">
        <v>121.9</v>
      </c>
      <c r="L56" s="1621">
        <v>140.6</v>
      </c>
      <c r="M56" s="1621">
        <v>153.69999999999999</v>
      </c>
      <c r="N56" s="421">
        <v>168.6</v>
      </c>
      <c r="O56" s="421">
        <v>208.8</v>
      </c>
      <c r="P56" s="1625" t="s">
        <v>609</v>
      </c>
    </row>
    <row r="57" spans="1:16" s="755" customFormat="1" ht="18.600000000000001" customHeight="1">
      <c r="A57" s="2009"/>
      <c r="B57" s="863" t="s">
        <v>498</v>
      </c>
      <c r="C57" s="1140" t="s">
        <v>499</v>
      </c>
      <c r="D57" s="469">
        <v>28.5</v>
      </c>
      <c r="E57" s="469">
        <v>36.700000000000003</v>
      </c>
      <c r="F57" s="469">
        <v>40.5</v>
      </c>
      <c r="G57" s="469">
        <v>39.5</v>
      </c>
      <c r="H57" s="469">
        <v>47</v>
      </c>
      <c r="I57" s="469">
        <v>82.7</v>
      </c>
      <c r="J57" s="469">
        <v>100</v>
      </c>
      <c r="K57" s="469">
        <v>123.4</v>
      </c>
      <c r="L57" s="469">
        <v>142.19999999999999</v>
      </c>
      <c r="M57" s="469">
        <v>145.9</v>
      </c>
      <c r="N57" s="1623">
        <v>166.4</v>
      </c>
      <c r="O57" s="1626">
        <v>218.1</v>
      </c>
      <c r="P57" s="1614" t="s">
        <v>500</v>
      </c>
    </row>
    <row r="58" spans="1:16" s="755" customFormat="1" ht="18.600000000000001" customHeight="1">
      <c r="A58" s="2009"/>
      <c r="B58" s="863" t="s">
        <v>501</v>
      </c>
      <c r="C58" s="1140" t="s">
        <v>502</v>
      </c>
      <c r="D58" s="469">
        <v>30.6</v>
      </c>
      <c r="E58" s="469">
        <v>35.299999999999997</v>
      </c>
      <c r="F58" s="469">
        <v>52</v>
      </c>
      <c r="G58" s="469">
        <v>40.6</v>
      </c>
      <c r="H58" s="469">
        <v>39.799999999999997</v>
      </c>
      <c r="I58" s="469">
        <v>60.4</v>
      </c>
      <c r="J58" s="469">
        <v>100</v>
      </c>
      <c r="K58" s="469">
        <v>147.80000000000001</v>
      </c>
      <c r="L58" s="469">
        <v>135</v>
      </c>
      <c r="M58" s="469">
        <v>176.6</v>
      </c>
      <c r="N58" s="1623">
        <v>195.4</v>
      </c>
      <c r="O58" s="1623">
        <v>255.6</v>
      </c>
      <c r="P58" s="1614" t="s">
        <v>503</v>
      </c>
    </row>
    <row r="59" spans="1:16" s="755" customFormat="1" ht="18.600000000000001" customHeight="1">
      <c r="A59" s="2009"/>
      <c r="B59" s="1619" t="s">
        <v>504</v>
      </c>
      <c r="C59" s="1624" t="s">
        <v>5</v>
      </c>
      <c r="D59" s="1621">
        <v>41.3</v>
      </c>
      <c r="E59" s="456">
        <v>47.2</v>
      </c>
      <c r="F59" s="456">
        <v>50.8</v>
      </c>
      <c r="G59" s="456">
        <v>53.1</v>
      </c>
      <c r="H59" s="456">
        <v>61.5</v>
      </c>
      <c r="I59" s="1621">
        <v>85.4</v>
      </c>
      <c r="J59" s="1621">
        <v>100</v>
      </c>
      <c r="K59" s="1621">
        <v>122.1</v>
      </c>
      <c r="L59" s="1621">
        <v>140.9</v>
      </c>
      <c r="M59" s="1621">
        <v>152.5</v>
      </c>
      <c r="N59" s="421">
        <v>168.2</v>
      </c>
      <c r="O59" s="1627">
        <v>209.9</v>
      </c>
      <c r="P59" s="1625" t="s">
        <v>505</v>
      </c>
    </row>
    <row r="60" spans="1:16" s="755" customFormat="1" ht="5.85" customHeight="1">
      <c r="A60" s="2009"/>
    </row>
    <row r="61" spans="1:16" s="755" customFormat="1" ht="18.600000000000001" customHeight="1">
      <c r="A61" s="2009"/>
      <c r="B61" s="2065" t="s">
        <v>16</v>
      </c>
      <c r="C61" s="2065"/>
      <c r="D61" s="2065"/>
      <c r="E61" s="2065"/>
      <c r="F61" s="2065"/>
      <c r="G61" s="2065"/>
      <c r="H61" s="2065"/>
      <c r="I61" s="2065"/>
      <c r="J61" s="2065"/>
      <c r="K61" s="2065"/>
      <c r="L61" s="2065"/>
      <c r="M61" s="2065"/>
      <c r="N61" s="2065"/>
      <c r="O61" s="2065"/>
      <c r="P61" s="2065"/>
    </row>
  </sheetData>
  <mergeCells count="14">
    <mergeCell ref="B61:P61"/>
    <mergeCell ref="A1:A31"/>
    <mergeCell ref="B1:P1"/>
    <mergeCell ref="B2:P2"/>
    <mergeCell ref="B3:P3"/>
    <mergeCell ref="J4:P4"/>
    <mergeCell ref="C5:C6"/>
    <mergeCell ref="D5:O5"/>
    <mergeCell ref="D6:O6"/>
    <mergeCell ref="J32:P32"/>
    <mergeCell ref="C33:C34"/>
    <mergeCell ref="D33:O33"/>
    <mergeCell ref="D34:O34"/>
    <mergeCell ref="A32:A61"/>
  </mergeCells>
  <pageMargins left="0.39370078740157483" right="0.39370078740157483" top="0.78740157480314965" bottom="0.78740157480314965" header="0.31496062992125984" footer="0.31496062992125984"/>
  <pageSetup paperSize="9" scale="70" orientation="landscape" r:id="rId1"/>
  <rowBreaks count="1" manualBreakCount="1">
    <brk id="31" max="15" man="1"/>
  </rowBreaks>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8"/>
  <sheetViews>
    <sheetView zoomScaleNormal="100" zoomScaleSheetLayoutView="50" workbookViewId="0">
      <selection sqref="A1:N25"/>
    </sheetView>
  </sheetViews>
  <sheetFormatPr defaultColWidth="0" defaultRowHeight="12"/>
  <cols>
    <col min="1" max="1" width="8.5" style="755" customWidth="1"/>
    <col min="2" max="2" width="37.1640625" customWidth="1"/>
    <col min="3" max="4" width="9.83203125" customWidth="1"/>
    <col min="5" max="6" width="18.6640625" customWidth="1"/>
    <col min="7" max="7" width="28" customWidth="1"/>
    <col min="8" max="8" width="18.6640625" customWidth="1"/>
    <col min="9" max="9" width="40.33203125" customWidth="1"/>
    <col min="10" max="10" width="18.6640625" customWidth="1"/>
    <col min="11" max="11" width="37.1640625" customWidth="1"/>
    <col min="12" max="22" width="6.1640625" customWidth="1"/>
  </cols>
  <sheetData>
    <row r="1" spans="1:11" ht="19.7" customHeight="1">
      <c r="A1" s="2009">
        <v>73</v>
      </c>
      <c r="B1" s="1913" t="s">
        <v>618</v>
      </c>
      <c r="C1" s="1913"/>
      <c r="D1" s="1913"/>
      <c r="E1" s="1913"/>
      <c r="F1" s="1913"/>
      <c r="G1" s="1913"/>
      <c r="H1" s="1913"/>
      <c r="I1" s="1913"/>
      <c r="J1" s="2080"/>
      <c r="K1" s="2080"/>
    </row>
    <row r="2" spans="1:11" ht="19.7" customHeight="1">
      <c r="A2" s="2009"/>
      <c r="B2" s="2081" t="s">
        <v>619</v>
      </c>
      <c r="C2" s="2081"/>
      <c r="D2" s="2081"/>
      <c r="E2" s="2081"/>
      <c r="F2" s="2081"/>
      <c r="G2" s="2081"/>
      <c r="H2" s="2081"/>
      <c r="I2" s="2081"/>
      <c r="J2" s="2081"/>
      <c r="K2" s="472"/>
    </row>
    <row r="3" spans="1:11" ht="19.7" customHeight="1">
      <c r="A3" s="2009"/>
      <c r="B3" s="473"/>
      <c r="C3" s="473"/>
      <c r="D3" s="473"/>
      <c r="E3" s="326"/>
      <c r="F3" s="328"/>
      <c r="G3" s="328"/>
      <c r="H3" s="328"/>
      <c r="I3" s="474"/>
      <c r="J3" s="333"/>
      <c r="K3" s="475" t="s">
        <v>620</v>
      </c>
    </row>
    <row r="4" spans="1:11" ht="33.950000000000003" customHeight="1">
      <c r="A4" s="2009"/>
      <c r="B4" s="476"/>
      <c r="C4" s="302" t="s">
        <v>621</v>
      </c>
      <c r="D4" s="477" t="s">
        <v>378</v>
      </c>
      <c r="E4" s="478" t="s">
        <v>622</v>
      </c>
      <c r="F4" s="478" t="s">
        <v>623</v>
      </c>
      <c r="G4" s="478" t="s">
        <v>624</v>
      </c>
      <c r="H4" s="478" t="s">
        <v>625</v>
      </c>
      <c r="I4" s="478" t="s">
        <v>626</v>
      </c>
      <c r="J4" s="479" t="s">
        <v>627</v>
      </c>
      <c r="K4" s="2068"/>
    </row>
    <row r="5" spans="1:11" ht="33.950000000000003" customHeight="1">
      <c r="A5" s="2009"/>
      <c r="B5" s="401"/>
      <c r="C5" s="2083" t="s">
        <v>425</v>
      </c>
      <c r="D5" s="481" t="s">
        <v>10</v>
      </c>
      <c r="E5" s="482" t="s">
        <v>628</v>
      </c>
      <c r="F5" s="482" t="s">
        <v>629</v>
      </c>
      <c r="G5" s="482" t="s">
        <v>630</v>
      </c>
      <c r="H5" s="482" t="s">
        <v>631</v>
      </c>
      <c r="I5" s="482" t="s">
        <v>632</v>
      </c>
      <c r="J5" s="483" t="s">
        <v>633</v>
      </c>
      <c r="K5" s="2082"/>
    </row>
    <row r="6" spans="1:11" ht="19.7" customHeight="1">
      <c r="A6" s="2009"/>
      <c r="B6" s="402"/>
      <c r="C6" s="2084"/>
      <c r="D6" s="485"/>
      <c r="E6" s="486" t="s">
        <v>359</v>
      </c>
      <c r="F6" s="486" t="s">
        <v>362</v>
      </c>
      <c r="G6" s="486" t="s">
        <v>366</v>
      </c>
      <c r="H6" s="486" t="s">
        <v>369</v>
      </c>
      <c r="I6" s="486" t="s">
        <v>372</v>
      </c>
      <c r="J6" s="487" t="s">
        <v>375</v>
      </c>
      <c r="K6" s="488"/>
    </row>
    <row r="7" spans="1:11" ht="5.85" customHeight="1">
      <c r="A7" s="2009"/>
      <c r="B7" s="334"/>
      <c r="C7" s="334"/>
      <c r="D7" s="334"/>
      <c r="E7" s="455"/>
      <c r="F7" s="455"/>
      <c r="G7" s="455"/>
      <c r="H7" s="455"/>
      <c r="I7" s="455"/>
      <c r="J7" s="489"/>
      <c r="K7" s="490"/>
    </row>
    <row r="8" spans="1:11" ht="12.95" customHeight="1">
      <c r="A8" s="2009"/>
      <c r="B8" s="2086" t="s">
        <v>438</v>
      </c>
      <c r="C8" s="319" t="s">
        <v>439</v>
      </c>
      <c r="D8" s="491">
        <v>2010</v>
      </c>
      <c r="E8" s="320">
        <v>95266</v>
      </c>
      <c r="F8" s="321" t="s">
        <v>458</v>
      </c>
      <c r="G8" s="321">
        <v>1787</v>
      </c>
      <c r="H8" s="321">
        <v>92320</v>
      </c>
      <c r="I8" s="321" t="s">
        <v>458</v>
      </c>
      <c r="J8" s="492">
        <v>189373</v>
      </c>
      <c r="K8" s="2071" t="s">
        <v>440</v>
      </c>
    </row>
    <row r="9" spans="1:11" ht="12.95" customHeight="1">
      <c r="A9" s="2009"/>
      <c r="B9" s="2086"/>
      <c r="C9" s="319"/>
      <c r="D9" s="491">
        <v>2011</v>
      </c>
      <c r="E9" s="320">
        <v>131448</v>
      </c>
      <c r="F9" s="321" t="s">
        <v>458</v>
      </c>
      <c r="G9" s="321">
        <v>1919</v>
      </c>
      <c r="H9" s="321">
        <v>120118</v>
      </c>
      <c r="I9" s="321" t="s">
        <v>458</v>
      </c>
      <c r="J9" s="492">
        <v>253485</v>
      </c>
      <c r="K9" s="2071"/>
    </row>
    <row r="10" spans="1:11" ht="12.95" customHeight="1">
      <c r="A10" s="2009"/>
      <c r="B10" s="2086"/>
      <c r="C10" s="319"/>
      <c r="D10" s="491">
        <v>2012</v>
      </c>
      <c r="E10" s="320">
        <v>137142</v>
      </c>
      <c r="F10" s="321" t="s">
        <v>458</v>
      </c>
      <c r="G10" s="321">
        <v>2348</v>
      </c>
      <c r="H10" s="321">
        <v>122217</v>
      </c>
      <c r="I10" s="321" t="s">
        <v>458</v>
      </c>
      <c r="J10" s="492">
        <v>261707</v>
      </c>
      <c r="K10" s="2071"/>
    </row>
    <row r="11" spans="1:11" ht="12.95" customHeight="1">
      <c r="A11" s="2009"/>
      <c r="B11" s="389"/>
      <c r="C11" s="319"/>
      <c r="D11" s="491">
        <v>2013</v>
      </c>
      <c r="E11" s="320">
        <v>168057</v>
      </c>
      <c r="F11" s="321" t="s">
        <v>458</v>
      </c>
      <c r="G11" s="321">
        <v>2518</v>
      </c>
      <c r="H11" s="321">
        <v>136423</v>
      </c>
      <c r="I11" s="321" t="s">
        <v>458</v>
      </c>
      <c r="J11" s="492">
        <v>306998</v>
      </c>
      <c r="K11" s="2071"/>
    </row>
    <row r="12" spans="1:11" ht="12.95" customHeight="1">
      <c r="A12" s="2009"/>
      <c r="B12" s="389"/>
      <c r="C12" s="319"/>
      <c r="D12" s="491">
        <v>2014</v>
      </c>
      <c r="E12" s="320">
        <v>216240</v>
      </c>
      <c r="F12" s="321" t="s">
        <v>458</v>
      </c>
      <c r="G12" s="321">
        <v>2254</v>
      </c>
      <c r="H12" s="321">
        <v>162733</v>
      </c>
      <c r="I12" s="321" t="s">
        <v>458</v>
      </c>
      <c r="J12" s="492">
        <v>381227</v>
      </c>
      <c r="K12" s="493"/>
    </row>
    <row r="13" spans="1:11" ht="12.95" customHeight="1">
      <c r="A13" s="2009"/>
      <c r="B13" s="389"/>
      <c r="C13" s="319"/>
      <c r="D13" s="491">
        <v>2015</v>
      </c>
      <c r="E13" s="320">
        <v>337575</v>
      </c>
      <c r="F13" s="321" t="s">
        <v>458</v>
      </c>
      <c r="G13" s="321">
        <v>2511</v>
      </c>
      <c r="H13" s="321">
        <v>218702</v>
      </c>
      <c r="I13" s="321" t="s">
        <v>458</v>
      </c>
      <c r="J13" s="492">
        <v>558788</v>
      </c>
      <c r="K13" s="493"/>
    </row>
    <row r="14" spans="1:11" ht="12.95" customHeight="1">
      <c r="A14" s="2009"/>
      <c r="B14" s="389"/>
      <c r="C14" s="319"/>
      <c r="D14" s="491">
        <v>2016</v>
      </c>
      <c r="E14" s="320">
        <v>400366</v>
      </c>
      <c r="F14" s="321" t="s">
        <v>458</v>
      </c>
      <c r="G14" s="321">
        <v>2386</v>
      </c>
      <c r="H14" s="321">
        <v>252817</v>
      </c>
      <c r="I14" s="321" t="s">
        <v>458</v>
      </c>
      <c r="J14" s="492">
        <v>655569</v>
      </c>
      <c r="K14" s="493"/>
    </row>
    <row r="15" spans="1:11" ht="12.95" customHeight="1">
      <c r="A15" s="2009"/>
      <c r="B15" s="389"/>
      <c r="C15" s="319"/>
      <c r="D15" s="491">
        <v>2017</v>
      </c>
      <c r="E15" s="320">
        <v>441648</v>
      </c>
      <c r="F15" s="321" t="s">
        <v>458</v>
      </c>
      <c r="G15" s="321">
        <v>3375</v>
      </c>
      <c r="H15" s="321">
        <v>282329</v>
      </c>
      <c r="I15" s="321" t="s">
        <v>458</v>
      </c>
      <c r="J15" s="492">
        <v>727352</v>
      </c>
      <c r="K15" s="493"/>
    </row>
    <row r="16" spans="1:11" ht="12.95" customHeight="1">
      <c r="A16" s="2009"/>
      <c r="B16" s="389"/>
      <c r="C16" s="319"/>
      <c r="D16" s="491">
        <v>2018</v>
      </c>
      <c r="E16" s="320">
        <v>549613</v>
      </c>
      <c r="F16" s="321" t="s">
        <v>458</v>
      </c>
      <c r="G16" s="321">
        <v>4063</v>
      </c>
      <c r="H16" s="321">
        <v>318295</v>
      </c>
      <c r="I16" s="321" t="s">
        <v>458</v>
      </c>
      <c r="J16" s="492">
        <v>871971</v>
      </c>
      <c r="K16" s="493"/>
    </row>
    <row r="17" spans="1:11" ht="12.95" customHeight="1">
      <c r="A17" s="2009"/>
      <c r="B17" s="389"/>
      <c r="C17" s="389"/>
      <c r="D17" s="491">
        <v>2019</v>
      </c>
      <c r="E17" s="320">
        <v>546658</v>
      </c>
      <c r="F17" s="328" t="s">
        <v>458</v>
      </c>
      <c r="G17" s="321">
        <v>4642</v>
      </c>
      <c r="H17" s="321">
        <v>314838</v>
      </c>
      <c r="I17" s="328" t="s">
        <v>458</v>
      </c>
      <c r="J17" s="492">
        <v>866138</v>
      </c>
      <c r="K17" s="494"/>
    </row>
    <row r="18" spans="1:11" ht="12.95" customHeight="1">
      <c r="A18" s="2009"/>
      <c r="B18" s="389"/>
      <c r="C18" s="389"/>
      <c r="D18" s="491">
        <v>2020</v>
      </c>
      <c r="E18" s="320">
        <v>580215</v>
      </c>
      <c r="F18" s="328" t="s">
        <v>458</v>
      </c>
      <c r="G18" s="321">
        <v>4900</v>
      </c>
      <c r="H18" s="321">
        <v>330685</v>
      </c>
      <c r="I18" s="328" t="s">
        <v>458</v>
      </c>
      <c r="J18" s="492">
        <v>915800</v>
      </c>
      <c r="K18" s="494"/>
    </row>
    <row r="19" spans="1:11" ht="12.95" customHeight="1">
      <c r="A19" s="2009"/>
      <c r="B19" s="389"/>
      <c r="C19" s="389"/>
      <c r="D19" s="491">
        <v>2021</v>
      </c>
      <c r="E19" s="320">
        <v>948776</v>
      </c>
      <c r="F19" s="328" t="s">
        <v>458</v>
      </c>
      <c r="G19" s="321">
        <v>5316</v>
      </c>
      <c r="H19" s="321">
        <v>442756</v>
      </c>
      <c r="I19" s="328" t="s">
        <v>458</v>
      </c>
      <c r="J19" s="492">
        <v>1396848</v>
      </c>
      <c r="K19" s="494"/>
    </row>
    <row r="20" spans="1:11" ht="12.95" customHeight="1">
      <c r="A20" s="2009"/>
      <c r="B20" s="2086" t="s">
        <v>634</v>
      </c>
      <c r="C20" s="319" t="s">
        <v>442</v>
      </c>
      <c r="D20" s="491">
        <v>2010</v>
      </c>
      <c r="E20" s="320">
        <v>118615</v>
      </c>
      <c r="F20" s="321" t="s">
        <v>458</v>
      </c>
      <c r="G20" s="321" t="s">
        <v>458</v>
      </c>
      <c r="H20" s="321">
        <v>105</v>
      </c>
      <c r="I20" s="321" t="s">
        <v>458</v>
      </c>
      <c r="J20" s="492">
        <v>118720</v>
      </c>
      <c r="K20" s="2087" t="s">
        <v>568</v>
      </c>
    </row>
    <row r="21" spans="1:11" ht="12.95" customHeight="1">
      <c r="A21" s="2009"/>
      <c r="B21" s="2086"/>
      <c r="C21" s="319"/>
      <c r="D21" s="491">
        <v>2011</v>
      </c>
      <c r="E21" s="320">
        <v>155973</v>
      </c>
      <c r="F21" s="321" t="s">
        <v>458</v>
      </c>
      <c r="G21" s="321" t="s">
        <v>458</v>
      </c>
      <c r="H21" s="321">
        <v>28</v>
      </c>
      <c r="I21" s="321" t="s">
        <v>458</v>
      </c>
      <c r="J21" s="492">
        <v>156001</v>
      </c>
      <c r="K21" s="2087"/>
    </row>
    <row r="22" spans="1:11" ht="12.95" customHeight="1">
      <c r="A22" s="2009"/>
      <c r="B22" s="2086"/>
      <c r="C22" s="319"/>
      <c r="D22" s="491">
        <v>2012</v>
      </c>
      <c r="E22" s="320">
        <v>151456</v>
      </c>
      <c r="F22" s="321" t="s">
        <v>458</v>
      </c>
      <c r="G22" s="321" t="s">
        <v>458</v>
      </c>
      <c r="H22" s="495">
        <v>30</v>
      </c>
      <c r="I22" s="321" t="s">
        <v>458</v>
      </c>
      <c r="J22" s="492">
        <v>151486</v>
      </c>
      <c r="K22" s="2087"/>
    </row>
    <row r="23" spans="1:11" ht="12.95" customHeight="1">
      <c r="A23" s="2009"/>
      <c r="B23" s="2086"/>
      <c r="C23" s="319"/>
      <c r="D23" s="491">
        <v>2013</v>
      </c>
      <c r="E23" s="320">
        <v>153929</v>
      </c>
      <c r="F23" s="321" t="s">
        <v>458</v>
      </c>
      <c r="G23" s="321" t="s">
        <v>458</v>
      </c>
      <c r="H23" s="496">
        <v>28</v>
      </c>
      <c r="I23" s="321" t="s">
        <v>458</v>
      </c>
      <c r="J23" s="492">
        <v>153957</v>
      </c>
      <c r="K23" s="494"/>
    </row>
    <row r="24" spans="1:11" ht="12.95" customHeight="1">
      <c r="A24" s="2009"/>
      <c r="B24" s="2086"/>
      <c r="C24" s="319"/>
      <c r="D24" s="491">
        <v>2014</v>
      </c>
      <c r="E24" s="320">
        <v>156161</v>
      </c>
      <c r="F24" s="321" t="s">
        <v>458</v>
      </c>
      <c r="G24" s="321" t="s">
        <v>458</v>
      </c>
      <c r="H24" s="496">
        <v>31</v>
      </c>
      <c r="I24" s="321" t="s">
        <v>458</v>
      </c>
      <c r="J24" s="492">
        <v>156192</v>
      </c>
      <c r="K24" s="494"/>
    </row>
    <row r="25" spans="1:11" ht="12.95" customHeight="1">
      <c r="A25" s="2009"/>
      <c r="B25" s="2086"/>
      <c r="C25" s="319"/>
      <c r="D25" s="491">
        <v>2015</v>
      </c>
      <c r="E25" s="320">
        <v>186139</v>
      </c>
      <c r="F25" s="321" t="s">
        <v>458</v>
      </c>
      <c r="G25" s="321" t="s">
        <v>458</v>
      </c>
      <c r="H25" s="496">
        <v>55</v>
      </c>
      <c r="I25" s="321" t="s">
        <v>458</v>
      </c>
      <c r="J25" s="492">
        <v>186194</v>
      </c>
      <c r="K25" s="494"/>
    </row>
    <row r="26" spans="1:11" ht="12.95" customHeight="1">
      <c r="A26" s="2009"/>
      <c r="B26" s="320"/>
      <c r="C26" s="319"/>
      <c r="D26" s="491">
        <v>2016</v>
      </c>
      <c r="E26" s="320">
        <v>253695</v>
      </c>
      <c r="F26" s="321" t="s">
        <v>458</v>
      </c>
      <c r="G26" s="321" t="s">
        <v>458</v>
      </c>
      <c r="H26" s="496">
        <v>75</v>
      </c>
      <c r="I26" s="321" t="s">
        <v>458</v>
      </c>
      <c r="J26" s="492">
        <v>253770</v>
      </c>
      <c r="K26" s="494"/>
    </row>
    <row r="27" spans="1:11" ht="12.95" customHeight="1">
      <c r="A27" s="2009"/>
      <c r="B27" s="320"/>
      <c r="C27" s="319"/>
      <c r="D27" s="491">
        <v>2017</v>
      </c>
      <c r="E27" s="320">
        <v>344046</v>
      </c>
      <c r="F27" s="321" t="s">
        <v>458</v>
      </c>
      <c r="G27" s="321" t="s">
        <v>458</v>
      </c>
      <c r="H27" s="496">
        <v>111</v>
      </c>
      <c r="I27" s="321" t="s">
        <v>458</v>
      </c>
      <c r="J27" s="492">
        <v>344157</v>
      </c>
      <c r="K27" s="494"/>
    </row>
    <row r="28" spans="1:11" ht="12.95" customHeight="1">
      <c r="A28" s="2009"/>
      <c r="B28" s="322"/>
      <c r="C28" s="322"/>
      <c r="D28" s="328">
        <v>2018</v>
      </c>
      <c r="E28" s="320">
        <v>415363</v>
      </c>
      <c r="F28" s="321" t="s">
        <v>458</v>
      </c>
      <c r="G28" s="321" t="s">
        <v>458</v>
      </c>
      <c r="H28" s="321">
        <v>134</v>
      </c>
      <c r="I28" s="321" t="s">
        <v>458</v>
      </c>
      <c r="J28" s="492">
        <v>415497</v>
      </c>
      <c r="K28" s="494"/>
    </row>
    <row r="29" spans="1:11" ht="12.95" customHeight="1">
      <c r="A29" s="2009"/>
      <c r="B29" s="322"/>
      <c r="C29" s="322"/>
      <c r="D29" s="328">
        <v>2019</v>
      </c>
      <c r="E29" s="320">
        <v>432795</v>
      </c>
      <c r="F29" s="328" t="s">
        <v>458</v>
      </c>
      <c r="G29" s="328" t="s">
        <v>458</v>
      </c>
      <c r="H29" s="321">
        <v>139</v>
      </c>
      <c r="I29" s="328" t="s">
        <v>458</v>
      </c>
      <c r="J29" s="492">
        <v>432934</v>
      </c>
      <c r="K29" s="494"/>
    </row>
    <row r="30" spans="1:11" ht="12.95" customHeight="1">
      <c r="A30" s="2009"/>
      <c r="B30" s="322"/>
      <c r="C30" s="322"/>
      <c r="D30" s="328">
        <v>2020</v>
      </c>
      <c r="E30" s="320">
        <v>376106</v>
      </c>
      <c r="F30" s="328" t="s">
        <v>458</v>
      </c>
      <c r="G30" s="328" t="s">
        <v>458</v>
      </c>
      <c r="H30" s="321">
        <v>174</v>
      </c>
      <c r="I30" s="328" t="s">
        <v>458</v>
      </c>
      <c r="J30" s="492">
        <v>376280</v>
      </c>
      <c r="K30" s="494"/>
    </row>
    <row r="31" spans="1:11" ht="12.95" customHeight="1">
      <c r="A31" s="2009"/>
      <c r="B31" s="322"/>
      <c r="C31" s="322"/>
      <c r="D31" s="328">
        <v>2021</v>
      </c>
      <c r="E31" s="320">
        <v>685617</v>
      </c>
      <c r="F31" s="328" t="s">
        <v>458</v>
      </c>
      <c r="G31" s="328" t="s">
        <v>458</v>
      </c>
      <c r="H31" s="321">
        <v>210</v>
      </c>
      <c r="I31" s="328" t="s">
        <v>458</v>
      </c>
      <c r="J31" s="492">
        <v>685827</v>
      </c>
      <c r="K31" s="494"/>
    </row>
    <row r="32" spans="1:11" ht="12.95" customHeight="1">
      <c r="A32" s="2009"/>
      <c r="B32" s="2070" t="s">
        <v>444</v>
      </c>
      <c r="C32" s="326" t="s">
        <v>445</v>
      </c>
      <c r="D32" s="491">
        <v>2010</v>
      </c>
      <c r="E32" s="320">
        <v>766709</v>
      </c>
      <c r="F32" s="321" t="s">
        <v>458</v>
      </c>
      <c r="G32" s="321" t="s">
        <v>458</v>
      </c>
      <c r="H32" s="321">
        <v>25608</v>
      </c>
      <c r="I32" s="321" t="s">
        <v>458</v>
      </c>
      <c r="J32" s="492">
        <v>792317</v>
      </c>
      <c r="K32" s="359" t="s">
        <v>446</v>
      </c>
    </row>
    <row r="33" spans="1:11" ht="12.95" customHeight="1">
      <c r="A33" s="2009"/>
      <c r="B33" s="2070"/>
      <c r="C33" s="319"/>
      <c r="D33" s="491">
        <v>2011</v>
      </c>
      <c r="E33" s="320">
        <v>926061</v>
      </c>
      <c r="F33" s="321" t="s">
        <v>458</v>
      </c>
      <c r="G33" s="321" t="s">
        <v>458</v>
      </c>
      <c r="H33" s="321">
        <v>22696</v>
      </c>
      <c r="I33" s="321" t="s">
        <v>458</v>
      </c>
      <c r="J33" s="492">
        <v>948757</v>
      </c>
      <c r="K33" s="494"/>
    </row>
    <row r="34" spans="1:11" ht="12.95" customHeight="1">
      <c r="A34" s="2009"/>
      <c r="B34" s="2070"/>
      <c r="C34" s="319"/>
      <c r="D34" s="491">
        <v>2012</v>
      </c>
      <c r="E34" s="320">
        <v>927101</v>
      </c>
      <c r="F34" s="321" t="s">
        <v>458</v>
      </c>
      <c r="G34" s="321" t="s">
        <v>458</v>
      </c>
      <c r="H34" s="321">
        <v>25625</v>
      </c>
      <c r="I34" s="321" t="s">
        <v>458</v>
      </c>
      <c r="J34" s="492">
        <v>952726</v>
      </c>
      <c r="K34" s="494"/>
    </row>
    <row r="35" spans="1:11" ht="12.95" customHeight="1">
      <c r="A35" s="2009"/>
      <c r="B35" s="2070"/>
      <c r="C35" s="319"/>
      <c r="D35" s="491">
        <v>2013</v>
      </c>
      <c r="E35" s="320">
        <v>855818</v>
      </c>
      <c r="F35" s="321" t="s">
        <v>458</v>
      </c>
      <c r="G35" s="321" t="s">
        <v>458</v>
      </c>
      <c r="H35" s="321">
        <v>27608</v>
      </c>
      <c r="I35" s="321" t="s">
        <v>458</v>
      </c>
      <c r="J35" s="492">
        <v>883426</v>
      </c>
      <c r="K35" s="494"/>
    </row>
    <row r="36" spans="1:11" ht="12.95" customHeight="1">
      <c r="A36" s="2009"/>
      <c r="B36" s="334"/>
      <c r="C36" s="319"/>
      <c r="D36" s="320">
        <v>2014</v>
      </c>
      <c r="E36" s="320">
        <v>947876</v>
      </c>
      <c r="F36" s="321" t="s">
        <v>458</v>
      </c>
      <c r="G36" s="321" t="s">
        <v>458</v>
      </c>
      <c r="H36" s="321">
        <v>27799</v>
      </c>
      <c r="I36" s="321" t="s">
        <v>458</v>
      </c>
      <c r="J36" s="492">
        <v>975675</v>
      </c>
      <c r="K36" s="494"/>
    </row>
    <row r="37" spans="1:11" ht="12.95" customHeight="1">
      <c r="A37" s="2009"/>
      <c r="B37" s="334"/>
      <c r="C37" s="319"/>
      <c r="D37" s="491">
        <v>2015</v>
      </c>
      <c r="E37" s="320">
        <v>1167117</v>
      </c>
      <c r="F37" s="321" t="s">
        <v>458</v>
      </c>
      <c r="G37" s="321" t="s">
        <v>458</v>
      </c>
      <c r="H37" s="321">
        <v>38930</v>
      </c>
      <c r="I37" s="321" t="s">
        <v>458</v>
      </c>
      <c r="J37" s="492">
        <v>1206047</v>
      </c>
      <c r="K37" s="494"/>
    </row>
    <row r="38" spans="1:11" ht="12.95" customHeight="1">
      <c r="A38" s="2009"/>
      <c r="B38" s="334"/>
      <c r="C38" s="319"/>
      <c r="D38" s="491">
        <v>2016</v>
      </c>
      <c r="E38" s="320">
        <v>1411807</v>
      </c>
      <c r="F38" s="321" t="s">
        <v>458</v>
      </c>
      <c r="G38" s="321" t="s">
        <v>458</v>
      </c>
      <c r="H38" s="321">
        <v>46979</v>
      </c>
      <c r="I38" s="321" t="s">
        <v>458</v>
      </c>
      <c r="J38" s="492">
        <v>1458786</v>
      </c>
      <c r="K38" s="494"/>
    </row>
    <row r="39" spans="1:11" ht="12.95" customHeight="1">
      <c r="A39" s="2009"/>
      <c r="B39" s="334"/>
      <c r="C39" s="319"/>
      <c r="D39" s="491">
        <v>2017</v>
      </c>
      <c r="E39" s="320">
        <v>1751178</v>
      </c>
      <c r="F39" s="321" t="s">
        <v>458</v>
      </c>
      <c r="G39" s="321" t="s">
        <v>458</v>
      </c>
      <c r="H39" s="321">
        <v>53919</v>
      </c>
      <c r="I39" s="321" t="s">
        <v>458</v>
      </c>
      <c r="J39" s="492">
        <v>1805097</v>
      </c>
      <c r="K39" s="494"/>
    </row>
    <row r="40" spans="1:11" ht="12.95" customHeight="1">
      <c r="A40" s="2009"/>
      <c r="B40" s="334"/>
      <c r="C40" s="319"/>
      <c r="D40" s="328">
        <v>2018</v>
      </c>
      <c r="E40" s="320">
        <v>1994754</v>
      </c>
      <c r="F40" s="321" t="s">
        <v>458</v>
      </c>
      <c r="G40" s="321" t="s">
        <v>458</v>
      </c>
      <c r="H40" s="321">
        <v>65731</v>
      </c>
      <c r="I40" s="321" t="s">
        <v>458</v>
      </c>
      <c r="J40" s="492">
        <v>2060485</v>
      </c>
      <c r="K40" s="494"/>
    </row>
    <row r="41" spans="1:11" ht="12.95" customHeight="1">
      <c r="A41" s="2009"/>
      <c r="B41" s="334"/>
      <c r="C41" s="319"/>
      <c r="D41" s="491">
        <v>2019</v>
      </c>
      <c r="E41" s="320">
        <v>2064460</v>
      </c>
      <c r="F41" s="495" t="s">
        <v>458</v>
      </c>
      <c r="G41" s="495" t="s">
        <v>458</v>
      </c>
      <c r="H41" s="321">
        <v>78479</v>
      </c>
      <c r="I41" s="495" t="s">
        <v>458</v>
      </c>
      <c r="J41" s="492">
        <v>2142939</v>
      </c>
      <c r="K41" s="494"/>
    </row>
    <row r="42" spans="1:11" ht="12.95" customHeight="1">
      <c r="A42" s="2009"/>
      <c r="B42" s="334"/>
      <c r="C42" s="319"/>
      <c r="D42" s="491">
        <v>2020</v>
      </c>
      <c r="E42" s="320">
        <v>2045258</v>
      </c>
      <c r="F42" s="495" t="s">
        <v>458</v>
      </c>
      <c r="G42" s="495" t="s">
        <v>458</v>
      </c>
      <c r="H42" s="321">
        <v>79222</v>
      </c>
      <c r="I42" s="495" t="s">
        <v>458</v>
      </c>
      <c r="J42" s="492">
        <v>2124480</v>
      </c>
      <c r="K42" s="494"/>
    </row>
    <row r="43" spans="1:11" ht="12.95" customHeight="1">
      <c r="A43" s="2009"/>
      <c r="B43" s="334"/>
      <c r="C43" s="319"/>
      <c r="D43" s="491">
        <v>2021</v>
      </c>
      <c r="E43" s="320">
        <v>2722206</v>
      </c>
      <c r="F43" s="495" t="s">
        <v>458</v>
      </c>
      <c r="G43" s="495" t="s">
        <v>458</v>
      </c>
      <c r="H43" s="321">
        <v>100663</v>
      </c>
      <c r="I43" s="495" t="s">
        <v>458</v>
      </c>
      <c r="J43" s="492">
        <v>2822869</v>
      </c>
      <c r="K43" s="494"/>
    </row>
    <row r="44" spans="1:11" ht="12.95" customHeight="1">
      <c r="A44" s="2009"/>
      <c r="B44" s="2070" t="s">
        <v>569</v>
      </c>
      <c r="C44" s="326" t="s">
        <v>448</v>
      </c>
      <c r="D44" s="491">
        <v>2010</v>
      </c>
      <c r="E44" s="320">
        <v>93556</v>
      </c>
      <c r="F44" s="321" t="s">
        <v>458</v>
      </c>
      <c r="G44" s="321" t="s">
        <v>458</v>
      </c>
      <c r="H44" s="321">
        <v>15</v>
      </c>
      <c r="I44" s="321" t="s">
        <v>458</v>
      </c>
      <c r="J44" s="492">
        <v>93571</v>
      </c>
      <c r="K44" s="2071" t="s">
        <v>635</v>
      </c>
    </row>
    <row r="45" spans="1:11" ht="12.95" customHeight="1">
      <c r="A45" s="2009"/>
      <c r="B45" s="2070"/>
      <c r="C45" s="319"/>
      <c r="D45" s="491">
        <v>2011</v>
      </c>
      <c r="E45" s="320">
        <v>123375</v>
      </c>
      <c r="F45" s="321" t="s">
        <v>458</v>
      </c>
      <c r="G45" s="321" t="s">
        <v>458</v>
      </c>
      <c r="H45" s="321">
        <v>8</v>
      </c>
      <c r="I45" s="321" t="s">
        <v>458</v>
      </c>
      <c r="J45" s="492">
        <v>123383</v>
      </c>
      <c r="K45" s="2071"/>
    </row>
    <row r="46" spans="1:11" ht="12.95" customHeight="1">
      <c r="A46" s="2009"/>
      <c r="B46" s="2070"/>
      <c r="C46" s="319"/>
      <c r="D46" s="491">
        <v>2012</v>
      </c>
      <c r="E46" s="320">
        <v>137958</v>
      </c>
      <c r="F46" s="321" t="s">
        <v>458</v>
      </c>
      <c r="G46" s="321" t="s">
        <v>458</v>
      </c>
      <c r="H46" s="321">
        <v>18</v>
      </c>
      <c r="I46" s="321" t="s">
        <v>458</v>
      </c>
      <c r="J46" s="492">
        <v>137976</v>
      </c>
      <c r="K46" s="2071"/>
    </row>
    <row r="47" spans="1:11" ht="12.95" customHeight="1">
      <c r="A47" s="2009"/>
      <c r="B47" s="2070"/>
      <c r="C47" s="319"/>
      <c r="D47" s="491">
        <v>2013</v>
      </c>
      <c r="E47" s="320">
        <v>134496</v>
      </c>
      <c r="F47" s="321" t="s">
        <v>458</v>
      </c>
      <c r="G47" s="321" t="s">
        <v>458</v>
      </c>
      <c r="H47" s="321">
        <v>20</v>
      </c>
      <c r="I47" s="321" t="s">
        <v>458</v>
      </c>
      <c r="J47" s="492">
        <v>134516</v>
      </c>
      <c r="K47" s="2071"/>
    </row>
    <row r="48" spans="1:11" ht="12.95" customHeight="1">
      <c r="A48" s="2009"/>
      <c r="B48" s="2070"/>
      <c r="C48" s="319"/>
      <c r="D48" s="491">
        <v>2014</v>
      </c>
      <c r="E48" s="320">
        <v>148376</v>
      </c>
      <c r="F48" s="321" t="s">
        <v>458</v>
      </c>
      <c r="G48" s="321" t="s">
        <v>458</v>
      </c>
      <c r="H48" s="321">
        <v>32</v>
      </c>
      <c r="I48" s="321" t="s">
        <v>458</v>
      </c>
      <c r="J48" s="492">
        <v>148408</v>
      </c>
      <c r="K48" s="2071"/>
    </row>
    <row r="49" spans="1:11" ht="12.95" customHeight="1">
      <c r="A49" s="2009"/>
      <c r="B49" s="2070"/>
      <c r="C49" s="319"/>
      <c r="D49" s="491">
        <v>2015</v>
      </c>
      <c r="E49" s="320">
        <v>176713</v>
      </c>
      <c r="F49" s="321" t="s">
        <v>458</v>
      </c>
      <c r="G49" s="321" t="s">
        <v>458</v>
      </c>
      <c r="H49" s="321">
        <v>55</v>
      </c>
      <c r="I49" s="321" t="s">
        <v>458</v>
      </c>
      <c r="J49" s="492">
        <v>176768</v>
      </c>
      <c r="K49" s="2071"/>
    </row>
    <row r="50" spans="1:11" ht="12.95" customHeight="1">
      <c r="A50" s="2009"/>
      <c r="B50" s="2070"/>
      <c r="C50" s="319"/>
      <c r="D50" s="491">
        <v>2016</v>
      </c>
      <c r="E50" s="320">
        <v>242162</v>
      </c>
      <c r="F50" s="321" t="s">
        <v>458</v>
      </c>
      <c r="G50" s="321" t="s">
        <v>458</v>
      </c>
      <c r="H50" s="321">
        <v>74</v>
      </c>
      <c r="I50" s="321" t="s">
        <v>458</v>
      </c>
      <c r="J50" s="492">
        <v>242236</v>
      </c>
      <c r="K50" s="494"/>
    </row>
    <row r="51" spans="1:11" ht="12.95" customHeight="1">
      <c r="A51" s="2009"/>
      <c r="B51" s="2070"/>
      <c r="C51" s="319"/>
      <c r="D51" s="491">
        <v>2017</v>
      </c>
      <c r="E51" s="322">
        <v>283895</v>
      </c>
      <c r="F51" s="328" t="s">
        <v>458</v>
      </c>
      <c r="G51" s="328" t="s">
        <v>458</v>
      </c>
      <c r="H51" s="328">
        <v>90</v>
      </c>
      <c r="I51" s="328" t="s">
        <v>458</v>
      </c>
      <c r="J51" s="464">
        <v>283985</v>
      </c>
      <c r="K51" s="494"/>
    </row>
    <row r="52" spans="1:11" ht="12.95" customHeight="1">
      <c r="A52" s="2009"/>
      <c r="B52" s="334"/>
      <c r="C52" s="319"/>
      <c r="D52" s="491">
        <v>2018</v>
      </c>
      <c r="E52" s="322">
        <v>367565</v>
      </c>
      <c r="F52" s="328" t="s">
        <v>458</v>
      </c>
      <c r="G52" s="328" t="s">
        <v>458</v>
      </c>
      <c r="H52" s="328">
        <v>161</v>
      </c>
      <c r="I52" s="328" t="s">
        <v>458</v>
      </c>
      <c r="J52" s="464">
        <v>367726</v>
      </c>
      <c r="K52" s="494"/>
    </row>
    <row r="53" spans="1:11" ht="12.95" customHeight="1">
      <c r="A53" s="2009"/>
      <c r="B53" s="353"/>
      <c r="C53" s="353"/>
      <c r="D53" s="497">
        <v>2019</v>
      </c>
      <c r="E53" s="498">
        <v>403820</v>
      </c>
      <c r="F53" s="362" t="s">
        <v>458</v>
      </c>
      <c r="G53" s="362" t="s">
        <v>458</v>
      </c>
      <c r="H53" s="498">
        <v>200</v>
      </c>
      <c r="I53" s="362" t="s">
        <v>458</v>
      </c>
      <c r="J53" s="338">
        <v>404020</v>
      </c>
      <c r="K53" s="499"/>
    </row>
    <row r="54" spans="1:11" ht="12.95" customHeight="1">
      <c r="A54" s="2009"/>
      <c r="B54" s="353"/>
      <c r="C54" s="353"/>
      <c r="D54" s="497">
        <v>2020</v>
      </c>
      <c r="E54" s="498">
        <v>402433</v>
      </c>
      <c r="F54" s="362" t="s">
        <v>458</v>
      </c>
      <c r="G54" s="362" t="s">
        <v>458</v>
      </c>
      <c r="H54" s="498">
        <v>151</v>
      </c>
      <c r="I54" s="362" t="s">
        <v>458</v>
      </c>
      <c r="J54" s="338">
        <v>402584</v>
      </c>
      <c r="K54" s="499"/>
    </row>
    <row r="55" spans="1:11" ht="12.95" customHeight="1">
      <c r="A55" s="2009"/>
      <c r="B55" s="353"/>
      <c r="C55" s="353"/>
      <c r="D55" s="497">
        <v>2021</v>
      </c>
      <c r="E55" s="498">
        <v>605250</v>
      </c>
      <c r="F55" s="362" t="s">
        <v>458</v>
      </c>
      <c r="G55" s="362" t="s">
        <v>458</v>
      </c>
      <c r="H55" s="498">
        <v>224</v>
      </c>
      <c r="I55" s="362" t="s">
        <v>458</v>
      </c>
      <c r="J55" s="338">
        <v>605474</v>
      </c>
      <c r="K55" s="499"/>
    </row>
    <row r="56" spans="1:11" ht="18.600000000000001" customHeight="1">
      <c r="A56" s="2079">
        <v>74</v>
      </c>
      <c r="B56" s="457"/>
      <c r="C56" s="457"/>
      <c r="D56" s="457"/>
      <c r="E56" s="457"/>
      <c r="F56" s="457"/>
      <c r="G56" s="457"/>
      <c r="H56" s="457"/>
      <c r="I56" s="457"/>
      <c r="J56" s="2074" t="s">
        <v>636</v>
      </c>
      <c r="K56" s="2074"/>
    </row>
    <row r="57" spans="1:11" ht="33.950000000000003" customHeight="1">
      <c r="A57" s="2079"/>
      <c r="B57" s="500"/>
      <c r="C57" s="501" t="s">
        <v>621</v>
      </c>
      <c r="D57" s="502" t="s">
        <v>378</v>
      </c>
      <c r="E57" s="501" t="s">
        <v>622</v>
      </c>
      <c r="F57" s="501" t="s">
        <v>623</v>
      </c>
      <c r="G57" s="501" t="s">
        <v>624</v>
      </c>
      <c r="H57" s="501" t="s">
        <v>637</v>
      </c>
      <c r="I57" s="501" t="s">
        <v>626</v>
      </c>
      <c r="J57" s="503" t="s">
        <v>638</v>
      </c>
      <c r="K57" s="504"/>
    </row>
    <row r="58" spans="1:11" ht="33.950000000000003" customHeight="1">
      <c r="A58" s="2079"/>
      <c r="B58" s="505"/>
      <c r="C58" s="506" t="s">
        <v>425</v>
      </c>
      <c r="D58" s="507" t="s">
        <v>10</v>
      </c>
      <c r="E58" s="506" t="s">
        <v>628</v>
      </c>
      <c r="F58" s="506" t="s">
        <v>629</v>
      </c>
      <c r="G58" s="506" t="s">
        <v>630</v>
      </c>
      <c r="H58" s="506" t="s">
        <v>631</v>
      </c>
      <c r="I58" s="506" t="s">
        <v>632</v>
      </c>
      <c r="J58" s="508" t="s">
        <v>639</v>
      </c>
      <c r="K58" s="446"/>
    </row>
    <row r="59" spans="1:11" ht="18.600000000000001" customHeight="1">
      <c r="A59" s="2079"/>
      <c r="B59" s="509"/>
      <c r="C59" s="510"/>
      <c r="D59" s="511"/>
      <c r="E59" s="512" t="s">
        <v>359</v>
      </c>
      <c r="F59" s="512" t="s">
        <v>362</v>
      </c>
      <c r="G59" s="512" t="s">
        <v>366</v>
      </c>
      <c r="H59" s="512" t="s">
        <v>369</v>
      </c>
      <c r="I59" s="512" t="s">
        <v>372</v>
      </c>
      <c r="J59" s="513" t="s">
        <v>375</v>
      </c>
      <c r="K59" s="514"/>
    </row>
    <row r="60" spans="1:11" ht="5.85" customHeight="1">
      <c r="A60" s="2079"/>
      <c r="B60" s="353"/>
      <c r="C60" s="353"/>
      <c r="D60" s="353"/>
      <c r="E60" s="353"/>
      <c r="F60" s="353"/>
      <c r="G60" s="353"/>
      <c r="H60" s="353"/>
      <c r="I60" s="353"/>
      <c r="J60" s="353"/>
      <c r="K60" s="353"/>
    </row>
    <row r="61" spans="1:11" ht="13.5" customHeight="1">
      <c r="A61" s="2079"/>
      <c r="B61" s="2075" t="s">
        <v>450</v>
      </c>
      <c r="C61" s="515" t="s">
        <v>451</v>
      </c>
      <c r="D61" s="362">
        <v>2010</v>
      </c>
      <c r="E61" s="362">
        <v>22239</v>
      </c>
      <c r="F61" s="362" t="s">
        <v>458</v>
      </c>
      <c r="G61" s="362">
        <v>1707</v>
      </c>
      <c r="H61" s="362">
        <v>114</v>
      </c>
      <c r="I61" s="362" t="s">
        <v>458</v>
      </c>
      <c r="J61" s="516">
        <v>24060</v>
      </c>
      <c r="K61" s="2076" t="s">
        <v>452</v>
      </c>
    </row>
    <row r="62" spans="1:11" ht="13.5" customHeight="1">
      <c r="A62" s="2079"/>
      <c r="B62" s="2075"/>
      <c r="C62" s="515"/>
      <c r="D62" s="362">
        <v>2011</v>
      </c>
      <c r="E62" s="362">
        <v>22589</v>
      </c>
      <c r="F62" s="362" t="s">
        <v>458</v>
      </c>
      <c r="G62" s="362">
        <v>2028</v>
      </c>
      <c r="H62" s="362">
        <v>214</v>
      </c>
      <c r="I62" s="362" t="s">
        <v>458</v>
      </c>
      <c r="J62" s="516">
        <v>24831</v>
      </c>
      <c r="K62" s="2076"/>
    </row>
    <row r="63" spans="1:11" ht="13.5" customHeight="1">
      <c r="A63" s="2079"/>
      <c r="B63" s="2075"/>
      <c r="C63" s="515"/>
      <c r="D63" s="362">
        <v>2012</v>
      </c>
      <c r="E63" s="362">
        <v>20724</v>
      </c>
      <c r="F63" s="362" t="s">
        <v>458</v>
      </c>
      <c r="G63" s="362">
        <v>1850</v>
      </c>
      <c r="H63" s="362">
        <v>285</v>
      </c>
      <c r="I63" s="362" t="s">
        <v>458</v>
      </c>
      <c r="J63" s="516">
        <v>22859</v>
      </c>
      <c r="K63" s="2076"/>
    </row>
    <row r="64" spans="1:11" ht="13.5" customHeight="1">
      <c r="A64" s="2079"/>
      <c r="B64" s="2075"/>
      <c r="C64" s="515"/>
      <c r="D64" s="362">
        <v>2013</v>
      </c>
      <c r="E64" s="362">
        <v>19317</v>
      </c>
      <c r="F64" s="362" t="s">
        <v>458</v>
      </c>
      <c r="G64" s="362">
        <v>1760</v>
      </c>
      <c r="H64" s="362">
        <v>257</v>
      </c>
      <c r="I64" s="362" t="s">
        <v>458</v>
      </c>
      <c r="J64" s="516">
        <v>21334</v>
      </c>
      <c r="K64" s="2076"/>
    </row>
    <row r="65" spans="1:11" ht="13.5" customHeight="1">
      <c r="A65" s="2079"/>
      <c r="B65" s="517"/>
      <c r="C65" s="515"/>
      <c r="D65" s="362">
        <v>2014</v>
      </c>
      <c r="E65" s="362">
        <v>21148</v>
      </c>
      <c r="F65" s="362" t="s">
        <v>458</v>
      </c>
      <c r="G65" s="362">
        <v>1942</v>
      </c>
      <c r="H65" s="362">
        <v>375</v>
      </c>
      <c r="I65" s="362" t="s">
        <v>458</v>
      </c>
      <c r="J65" s="516">
        <v>23465</v>
      </c>
      <c r="K65" s="499"/>
    </row>
    <row r="66" spans="1:11" ht="13.5" customHeight="1">
      <c r="A66" s="2079"/>
      <c r="B66" s="517"/>
      <c r="C66" s="515"/>
      <c r="D66" s="362">
        <v>2015</v>
      </c>
      <c r="E66" s="362">
        <v>22804</v>
      </c>
      <c r="F66" s="362" t="s">
        <v>458</v>
      </c>
      <c r="G66" s="362">
        <v>3539</v>
      </c>
      <c r="H66" s="362">
        <v>639</v>
      </c>
      <c r="I66" s="362" t="s">
        <v>458</v>
      </c>
      <c r="J66" s="516">
        <v>26982</v>
      </c>
      <c r="K66" s="499"/>
    </row>
    <row r="67" spans="1:11" ht="13.5" customHeight="1">
      <c r="A67" s="2079"/>
      <c r="B67" s="517"/>
      <c r="C67" s="515"/>
      <c r="D67" s="362">
        <v>2016</v>
      </c>
      <c r="E67" s="362">
        <v>24672</v>
      </c>
      <c r="F67" s="362" t="s">
        <v>458</v>
      </c>
      <c r="G67" s="362">
        <v>5174</v>
      </c>
      <c r="H67" s="362">
        <v>834</v>
      </c>
      <c r="I67" s="362" t="s">
        <v>458</v>
      </c>
      <c r="J67" s="516">
        <v>30680</v>
      </c>
      <c r="K67" s="499"/>
    </row>
    <row r="68" spans="1:11" ht="13.5" customHeight="1">
      <c r="A68" s="2079"/>
      <c r="B68" s="517"/>
      <c r="C68" s="515"/>
      <c r="D68" s="362">
        <v>2017</v>
      </c>
      <c r="E68" s="362">
        <v>28615</v>
      </c>
      <c r="F68" s="362" t="s">
        <v>458</v>
      </c>
      <c r="G68" s="362">
        <v>7478</v>
      </c>
      <c r="H68" s="362">
        <v>1011</v>
      </c>
      <c r="I68" s="362" t="s">
        <v>458</v>
      </c>
      <c r="J68" s="516">
        <v>37104</v>
      </c>
      <c r="K68" s="499"/>
    </row>
    <row r="69" spans="1:11" ht="13.5" customHeight="1">
      <c r="A69" s="2079"/>
      <c r="B69" s="517"/>
      <c r="C69" s="515"/>
      <c r="D69" s="362">
        <v>2018</v>
      </c>
      <c r="E69" s="362">
        <v>33151</v>
      </c>
      <c r="F69" s="362" t="s">
        <v>458</v>
      </c>
      <c r="G69" s="362">
        <v>9940</v>
      </c>
      <c r="H69" s="362">
        <v>1271</v>
      </c>
      <c r="I69" s="362" t="s">
        <v>458</v>
      </c>
      <c r="J69" s="516">
        <v>44362</v>
      </c>
      <c r="K69" s="499"/>
    </row>
    <row r="70" spans="1:11" ht="13.5" customHeight="1">
      <c r="A70" s="2079"/>
      <c r="B70" s="517"/>
      <c r="C70" s="515"/>
      <c r="D70" s="362">
        <v>2019</v>
      </c>
      <c r="E70" s="362">
        <v>40363</v>
      </c>
      <c r="F70" s="362" t="s">
        <v>458</v>
      </c>
      <c r="G70" s="362">
        <v>11538</v>
      </c>
      <c r="H70" s="362">
        <v>1584</v>
      </c>
      <c r="I70" s="362" t="s">
        <v>458</v>
      </c>
      <c r="J70" s="516">
        <v>53485</v>
      </c>
      <c r="K70" s="499"/>
    </row>
    <row r="71" spans="1:11" ht="13.5" customHeight="1">
      <c r="A71" s="2079"/>
      <c r="B71" s="517"/>
      <c r="C71" s="515"/>
      <c r="D71" s="362">
        <v>2020</v>
      </c>
      <c r="E71" s="362">
        <v>46016</v>
      </c>
      <c r="F71" s="362" t="s">
        <v>458</v>
      </c>
      <c r="G71" s="362">
        <v>11629</v>
      </c>
      <c r="H71" s="362">
        <v>1622</v>
      </c>
      <c r="I71" s="362" t="s">
        <v>458</v>
      </c>
      <c r="J71" s="516">
        <v>59267</v>
      </c>
      <c r="K71" s="499"/>
    </row>
    <row r="72" spans="1:11" ht="13.5" customHeight="1">
      <c r="A72" s="2079"/>
      <c r="B72" s="517"/>
      <c r="C72" s="515"/>
      <c r="D72" s="362">
        <v>2021</v>
      </c>
      <c r="E72" s="362">
        <v>55014</v>
      </c>
      <c r="F72" s="362" t="s">
        <v>458</v>
      </c>
      <c r="G72" s="362">
        <v>11769</v>
      </c>
      <c r="H72" s="362">
        <v>2299</v>
      </c>
      <c r="I72" s="362" t="s">
        <v>458</v>
      </c>
      <c r="J72" s="516">
        <v>69082</v>
      </c>
      <c r="K72" s="499"/>
    </row>
    <row r="73" spans="1:11" ht="13.5" customHeight="1">
      <c r="A73" s="2079"/>
      <c r="B73" s="517" t="s">
        <v>453</v>
      </c>
      <c r="C73" s="515" t="s">
        <v>454</v>
      </c>
      <c r="D73" s="362">
        <v>2010</v>
      </c>
      <c r="E73" s="362">
        <v>108752</v>
      </c>
      <c r="F73" s="362" t="s">
        <v>458</v>
      </c>
      <c r="G73" s="362" t="s">
        <v>458</v>
      </c>
      <c r="H73" s="362">
        <v>23599</v>
      </c>
      <c r="I73" s="362" t="s">
        <v>458</v>
      </c>
      <c r="J73" s="516">
        <v>132351</v>
      </c>
      <c r="K73" s="518" t="s">
        <v>455</v>
      </c>
    </row>
    <row r="74" spans="1:11" ht="13.5" customHeight="1">
      <c r="A74" s="2079"/>
      <c r="B74" s="517"/>
      <c r="C74" s="515"/>
      <c r="D74" s="362">
        <v>2011</v>
      </c>
      <c r="E74" s="362">
        <v>133825</v>
      </c>
      <c r="F74" s="362" t="s">
        <v>458</v>
      </c>
      <c r="G74" s="362" t="s">
        <v>458</v>
      </c>
      <c r="H74" s="362">
        <v>25553</v>
      </c>
      <c r="I74" s="362" t="s">
        <v>458</v>
      </c>
      <c r="J74" s="516">
        <v>159378</v>
      </c>
      <c r="K74" s="499"/>
    </row>
    <row r="75" spans="1:11" ht="13.5" customHeight="1">
      <c r="A75" s="2079"/>
      <c r="B75" s="517"/>
      <c r="C75" s="515"/>
      <c r="D75" s="362">
        <v>2012</v>
      </c>
      <c r="E75" s="362">
        <v>156808</v>
      </c>
      <c r="F75" s="362" t="s">
        <v>458</v>
      </c>
      <c r="G75" s="362" t="s">
        <v>458</v>
      </c>
      <c r="H75" s="362">
        <v>21417</v>
      </c>
      <c r="I75" s="362" t="s">
        <v>458</v>
      </c>
      <c r="J75" s="516">
        <v>178225</v>
      </c>
      <c r="K75" s="499"/>
    </row>
    <row r="76" spans="1:11" ht="13.5" customHeight="1">
      <c r="A76" s="2079"/>
      <c r="B76" s="517"/>
      <c r="C76" s="515"/>
      <c r="D76" s="362">
        <v>2013</v>
      </c>
      <c r="E76" s="362">
        <v>143253</v>
      </c>
      <c r="F76" s="362" t="s">
        <v>458</v>
      </c>
      <c r="G76" s="362" t="s">
        <v>458</v>
      </c>
      <c r="H76" s="362">
        <v>23943</v>
      </c>
      <c r="I76" s="362" t="s">
        <v>458</v>
      </c>
      <c r="J76" s="516">
        <v>167196</v>
      </c>
      <c r="K76" s="499"/>
    </row>
    <row r="77" spans="1:11" ht="13.5" customHeight="1">
      <c r="A77" s="2079"/>
      <c r="B77" s="517"/>
      <c r="C77" s="515"/>
      <c r="D77" s="362">
        <v>2014</v>
      </c>
      <c r="E77" s="362">
        <v>134668</v>
      </c>
      <c r="F77" s="362" t="s">
        <v>458</v>
      </c>
      <c r="G77" s="362" t="s">
        <v>458</v>
      </c>
      <c r="H77" s="362">
        <v>27883</v>
      </c>
      <c r="I77" s="362" t="s">
        <v>458</v>
      </c>
      <c r="J77" s="516">
        <v>162551</v>
      </c>
      <c r="K77" s="499"/>
    </row>
    <row r="78" spans="1:11" ht="13.5" customHeight="1">
      <c r="A78" s="2079"/>
      <c r="B78" s="517"/>
      <c r="C78" s="515"/>
      <c r="D78" s="362">
        <v>2015</v>
      </c>
      <c r="E78" s="362">
        <v>159280</v>
      </c>
      <c r="F78" s="362" t="s">
        <v>458</v>
      </c>
      <c r="G78" s="362" t="s">
        <v>458</v>
      </c>
      <c r="H78" s="362">
        <v>29315</v>
      </c>
      <c r="I78" s="362" t="s">
        <v>458</v>
      </c>
      <c r="J78" s="516">
        <v>188595</v>
      </c>
      <c r="K78" s="499"/>
    </row>
    <row r="79" spans="1:11" ht="13.5" customHeight="1">
      <c r="A79" s="2079"/>
      <c r="B79" s="517"/>
      <c r="C79" s="515"/>
      <c r="D79" s="362">
        <v>2016</v>
      </c>
      <c r="E79" s="362">
        <v>208814</v>
      </c>
      <c r="F79" s="362" t="s">
        <v>458</v>
      </c>
      <c r="G79" s="362" t="s">
        <v>458</v>
      </c>
      <c r="H79" s="362">
        <v>31513</v>
      </c>
      <c r="I79" s="362" t="s">
        <v>458</v>
      </c>
      <c r="J79" s="516">
        <v>240327</v>
      </c>
      <c r="K79" s="499"/>
    </row>
    <row r="80" spans="1:11" ht="13.5" customHeight="1">
      <c r="A80" s="2079"/>
      <c r="B80" s="517"/>
      <c r="C80" s="515"/>
      <c r="D80" s="362">
        <v>2017</v>
      </c>
      <c r="E80" s="362">
        <v>289467</v>
      </c>
      <c r="F80" s="362" t="s">
        <v>458</v>
      </c>
      <c r="G80" s="362" t="s">
        <v>458</v>
      </c>
      <c r="H80" s="362">
        <v>37029</v>
      </c>
      <c r="I80" s="362" t="s">
        <v>458</v>
      </c>
      <c r="J80" s="516">
        <v>326496</v>
      </c>
      <c r="K80" s="499"/>
    </row>
    <row r="81" spans="1:11" ht="13.5" customHeight="1">
      <c r="A81" s="2079"/>
      <c r="B81" s="517"/>
      <c r="C81" s="515"/>
      <c r="D81" s="362">
        <v>2018</v>
      </c>
      <c r="E81" s="362">
        <v>388790</v>
      </c>
      <c r="F81" s="362" t="s">
        <v>458</v>
      </c>
      <c r="G81" s="362" t="s">
        <v>458</v>
      </c>
      <c r="H81" s="362">
        <v>39220</v>
      </c>
      <c r="I81" s="362" t="s">
        <v>458</v>
      </c>
      <c r="J81" s="516">
        <v>428010</v>
      </c>
      <c r="K81" s="499"/>
    </row>
    <row r="82" spans="1:11" ht="13.5" customHeight="1">
      <c r="A82" s="2079"/>
      <c r="B82" s="517"/>
      <c r="C82" s="515"/>
      <c r="D82" s="362">
        <v>2019</v>
      </c>
      <c r="E82" s="362">
        <v>523435</v>
      </c>
      <c r="F82" s="362" t="s">
        <v>458</v>
      </c>
      <c r="G82" s="362" t="s">
        <v>458</v>
      </c>
      <c r="H82" s="362">
        <v>47544</v>
      </c>
      <c r="I82" s="362" t="s">
        <v>458</v>
      </c>
      <c r="J82" s="516">
        <v>570979</v>
      </c>
      <c r="K82" s="499"/>
    </row>
    <row r="83" spans="1:11" ht="13.5" customHeight="1">
      <c r="A83" s="2079"/>
      <c r="B83" s="517"/>
      <c r="C83" s="515"/>
      <c r="D83" s="362">
        <v>2020</v>
      </c>
      <c r="E83" s="362">
        <v>604806</v>
      </c>
      <c r="F83" s="362" t="s">
        <v>458</v>
      </c>
      <c r="G83" s="362" t="s">
        <v>458</v>
      </c>
      <c r="H83" s="362">
        <v>37093</v>
      </c>
      <c r="I83" s="362" t="s">
        <v>458</v>
      </c>
      <c r="J83" s="516">
        <v>641899</v>
      </c>
      <c r="K83" s="499"/>
    </row>
    <row r="84" spans="1:11" ht="13.5" customHeight="1">
      <c r="A84" s="2079"/>
      <c r="B84" s="517"/>
      <c r="C84" s="515"/>
      <c r="D84" s="362">
        <v>2021</v>
      </c>
      <c r="E84" s="362">
        <v>753373</v>
      </c>
      <c r="F84" s="362" t="s">
        <v>458</v>
      </c>
      <c r="G84" s="362" t="s">
        <v>458</v>
      </c>
      <c r="H84" s="362">
        <v>49095</v>
      </c>
      <c r="I84" s="362" t="s">
        <v>458</v>
      </c>
      <c r="J84" s="516">
        <v>802468</v>
      </c>
      <c r="K84" s="499"/>
    </row>
    <row r="85" spans="1:11" ht="13.5" customHeight="1">
      <c r="A85" s="2079"/>
      <c r="B85" s="2075" t="s">
        <v>526</v>
      </c>
      <c r="C85" s="515" t="s">
        <v>457</v>
      </c>
      <c r="D85" s="362">
        <v>2010</v>
      </c>
      <c r="E85" s="362">
        <v>220261</v>
      </c>
      <c r="F85" s="362" t="s">
        <v>458</v>
      </c>
      <c r="G85" s="362" t="s">
        <v>458</v>
      </c>
      <c r="H85" s="362">
        <v>63305</v>
      </c>
      <c r="I85" s="362" t="s">
        <v>458</v>
      </c>
      <c r="J85" s="516">
        <v>283566</v>
      </c>
      <c r="K85" s="2076" t="s">
        <v>640</v>
      </c>
    </row>
    <row r="86" spans="1:11" ht="13.5" customHeight="1">
      <c r="A86" s="2079"/>
      <c r="B86" s="2075"/>
      <c r="C86" s="515"/>
      <c r="D86" s="362">
        <v>2011</v>
      </c>
      <c r="E86" s="362">
        <v>267827</v>
      </c>
      <c r="F86" s="362" t="s">
        <v>458</v>
      </c>
      <c r="G86" s="362" t="s">
        <v>458</v>
      </c>
      <c r="H86" s="362">
        <v>79632</v>
      </c>
      <c r="I86" s="362" t="s">
        <v>458</v>
      </c>
      <c r="J86" s="516">
        <v>347459</v>
      </c>
      <c r="K86" s="2076"/>
    </row>
    <row r="87" spans="1:11" ht="13.5" customHeight="1">
      <c r="A87" s="2079"/>
      <c r="B87" s="2075"/>
      <c r="C87" s="515"/>
      <c r="D87" s="362">
        <v>2012</v>
      </c>
      <c r="E87" s="362">
        <v>285404</v>
      </c>
      <c r="F87" s="362" t="s">
        <v>458</v>
      </c>
      <c r="G87" s="362" t="s">
        <v>458</v>
      </c>
      <c r="H87" s="362">
        <v>96948</v>
      </c>
      <c r="I87" s="362" t="s">
        <v>458</v>
      </c>
      <c r="J87" s="516">
        <v>382352</v>
      </c>
      <c r="K87" s="2076"/>
    </row>
    <row r="88" spans="1:11" ht="13.5" customHeight="1">
      <c r="A88" s="2079"/>
      <c r="B88" s="2075"/>
      <c r="C88" s="515"/>
      <c r="D88" s="362">
        <v>2013</v>
      </c>
      <c r="E88" s="362">
        <v>286087</v>
      </c>
      <c r="F88" s="362" t="s">
        <v>458</v>
      </c>
      <c r="G88" s="362" t="s">
        <v>458</v>
      </c>
      <c r="H88" s="362">
        <v>105057</v>
      </c>
      <c r="I88" s="362" t="s">
        <v>458</v>
      </c>
      <c r="J88" s="516">
        <v>391144</v>
      </c>
      <c r="K88" s="2076"/>
    </row>
    <row r="89" spans="1:11" ht="13.5" customHeight="1">
      <c r="A89" s="2079"/>
      <c r="B89" s="2075"/>
      <c r="C89" s="515"/>
      <c r="D89" s="362">
        <v>2014</v>
      </c>
      <c r="E89" s="362">
        <v>346920</v>
      </c>
      <c r="F89" s="362" t="s">
        <v>458</v>
      </c>
      <c r="G89" s="362" t="s">
        <v>458</v>
      </c>
      <c r="H89" s="362">
        <v>96035</v>
      </c>
      <c r="I89" s="362" t="s">
        <v>458</v>
      </c>
      <c r="J89" s="516">
        <v>442955</v>
      </c>
      <c r="K89" s="499"/>
    </row>
    <row r="90" spans="1:11" ht="13.5" customHeight="1">
      <c r="A90" s="2079"/>
      <c r="B90" s="517"/>
      <c r="C90" s="515"/>
      <c r="D90" s="362">
        <v>2015</v>
      </c>
      <c r="E90" s="362">
        <v>447755</v>
      </c>
      <c r="F90" s="362" t="s">
        <v>458</v>
      </c>
      <c r="G90" s="362" t="s">
        <v>458</v>
      </c>
      <c r="H90" s="362">
        <v>101408</v>
      </c>
      <c r="I90" s="362" t="s">
        <v>458</v>
      </c>
      <c r="J90" s="516">
        <v>549163</v>
      </c>
      <c r="K90" s="499"/>
    </row>
    <row r="91" spans="1:11" ht="13.5" customHeight="1">
      <c r="A91" s="2079"/>
      <c r="B91" s="517"/>
      <c r="C91" s="515"/>
      <c r="D91" s="362">
        <v>2016</v>
      </c>
      <c r="E91" s="362">
        <v>528756</v>
      </c>
      <c r="F91" s="362" t="s">
        <v>458</v>
      </c>
      <c r="G91" s="362" t="s">
        <v>458</v>
      </c>
      <c r="H91" s="362">
        <v>116415</v>
      </c>
      <c r="I91" s="362" t="s">
        <v>458</v>
      </c>
      <c r="J91" s="516">
        <v>645171</v>
      </c>
      <c r="K91" s="499"/>
    </row>
    <row r="92" spans="1:11" ht="13.5" customHeight="1">
      <c r="A92" s="2079"/>
      <c r="B92" s="517"/>
      <c r="C92" s="515"/>
      <c r="D92" s="362">
        <v>2017</v>
      </c>
      <c r="E92" s="362">
        <v>687907</v>
      </c>
      <c r="F92" s="362" t="s">
        <v>458</v>
      </c>
      <c r="G92" s="362" t="s">
        <v>458</v>
      </c>
      <c r="H92" s="362">
        <v>144443</v>
      </c>
      <c r="I92" s="362" t="s">
        <v>458</v>
      </c>
      <c r="J92" s="516">
        <v>832350</v>
      </c>
      <c r="K92" s="499"/>
    </row>
    <row r="93" spans="1:11" ht="13.5" customHeight="1">
      <c r="A93" s="2079"/>
      <c r="B93" s="517"/>
      <c r="C93" s="515"/>
      <c r="D93" s="362">
        <v>2018</v>
      </c>
      <c r="E93" s="362">
        <v>791787</v>
      </c>
      <c r="F93" s="362" t="s">
        <v>458</v>
      </c>
      <c r="G93" s="362" t="s">
        <v>458</v>
      </c>
      <c r="H93" s="362">
        <v>166593</v>
      </c>
      <c r="I93" s="362" t="s">
        <v>458</v>
      </c>
      <c r="J93" s="516">
        <v>958380</v>
      </c>
      <c r="K93" s="499"/>
    </row>
    <row r="94" spans="1:11" ht="13.5" customHeight="1">
      <c r="A94" s="2079"/>
      <c r="B94" s="517"/>
      <c r="C94" s="515"/>
      <c r="D94" s="362">
        <v>2019</v>
      </c>
      <c r="E94" s="362">
        <v>866386</v>
      </c>
      <c r="F94" s="362" t="s">
        <v>458</v>
      </c>
      <c r="G94" s="362" t="s">
        <v>458</v>
      </c>
      <c r="H94" s="362">
        <v>191153</v>
      </c>
      <c r="I94" s="362" t="s">
        <v>458</v>
      </c>
      <c r="J94" s="516">
        <v>1057539</v>
      </c>
      <c r="K94" s="499"/>
    </row>
    <row r="95" spans="1:11" ht="13.5" customHeight="1">
      <c r="A95" s="2079"/>
      <c r="B95" s="517"/>
      <c r="C95" s="515"/>
      <c r="D95" s="362">
        <v>2020</v>
      </c>
      <c r="E95" s="362">
        <v>955721</v>
      </c>
      <c r="F95" s="362" t="s">
        <v>458</v>
      </c>
      <c r="G95" s="362" t="s">
        <v>458</v>
      </c>
      <c r="H95" s="362">
        <v>211717</v>
      </c>
      <c r="I95" s="362" t="s">
        <v>458</v>
      </c>
      <c r="J95" s="516">
        <v>1167438</v>
      </c>
      <c r="K95" s="499"/>
    </row>
    <row r="96" spans="1:11" ht="13.5" customHeight="1">
      <c r="A96" s="2079"/>
      <c r="B96" s="517"/>
      <c r="C96" s="515"/>
      <c r="D96" s="362">
        <v>2021</v>
      </c>
      <c r="E96" s="362">
        <v>1258737</v>
      </c>
      <c r="F96" s="362" t="s">
        <v>458</v>
      </c>
      <c r="G96" s="362" t="s">
        <v>458</v>
      </c>
      <c r="H96" s="362">
        <v>253567</v>
      </c>
      <c r="I96" s="362" t="s">
        <v>458</v>
      </c>
      <c r="J96" s="516">
        <v>1512304</v>
      </c>
      <c r="K96" s="499"/>
    </row>
    <row r="97" spans="1:11" ht="13.5" customHeight="1">
      <c r="A97" s="2079"/>
      <c r="B97" s="2075" t="s">
        <v>641</v>
      </c>
      <c r="C97" s="515" t="s">
        <v>461</v>
      </c>
      <c r="D97" s="362">
        <v>2010</v>
      </c>
      <c r="E97" s="362">
        <v>146496</v>
      </c>
      <c r="F97" s="362" t="s">
        <v>458</v>
      </c>
      <c r="G97" s="362">
        <v>4939</v>
      </c>
      <c r="H97" s="362">
        <v>10344</v>
      </c>
      <c r="I97" s="362" t="s">
        <v>458</v>
      </c>
      <c r="J97" s="516">
        <v>161779</v>
      </c>
      <c r="K97" s="2076" t="s">
        <v>642</v>
      </c>
    </row>
    <row r="98" spans="1:11" ht="13.5" customHeight="1">
      <c r="A98" s="2079"/>
      <c r="B98" s="2075"/>
      <c r="C98" s="515"/>
      <c r="D98" s="362">
        <v>2011</v>
      </c>
      <c r="E98" s="362">
        <v>184648</v>
      </c>
      <c r="F98" s="362" t="s">
        <v>458</v>
      </c>
      <c r="G98" s="362">
        <v>7828</v>
      </c>
      <c r="H98" s="362">
        <v>13476</v>
      </c>
      <c r="I98" s="362" t="s">
        <v>458</v>
      </c>
      <c r="J98" s="516">
        <v>205952</v>
      </c>
      <c r="K98" s="2085"/>
    </row>
    <row r="99" spans="1:11" ht="13.5" customHeight="1">
      <c r="A99" s="2079"/>
      <c r="B99" s="2075"/>
      <c r="C99" s="515"/>
      <c r="D99" s="362">
        <v>2012</v>
      </c>
      <c r="E99" s="362">
        <v>191462</v>
      </c>
      <c r="F99" s="362" t="s">
        <v>458</v>
      </c>
      <c r="G99" s="362">
        <v>6149</v>
      </c>
      <c r="H99" s="362">
        <v>14675</v>
      </c>
      <c r="I99" s="362" t="s">
        <v>458</v>
      </c>
      <c r="J99" s="516">
        <v>212286</v>
      </c>
      <c r="K99" s="2085"/>
    </row>
    <row r="100" spans="1:11" ht="13.5" customHeight="1">
      <c r="A100" s="2079"/>
      <c r="B100" s="2075"/>
      <c r="C100" s="515"/>
      <c r="D100" s="362">
        <v>2013</v>
      </c>
      <c r="E100" s="362">
        <v>194823</v>
      </c>
      <c r="F100" s="362" t="s">
        <v>458</v>
      </c>
      <c r="G100" s="362">
        <v>7638</v>
      </c>
      <c r="H100" s="362">
        <v>17430</v>
      </c>
      <c r="I100" s="362" t="s">
        <v>458</v>
      </c>
      <c r="J100" s="516">
        <v>219891</v>
      </c>
      <c r="K100" s="2085"/>
    </row>
    <row r="101" spans="1:11" ht="13.5" customHeight="1">
      <c r="A101" s="2079"/>
      <c r="B101" s="517"/>
      <c r="C101" s="515"/>
      <c r="D101" s="362">
        <v>2014</v>
      </c>
      <c r="E101" s="362">
        <v>191999</v>
      </c>
      <c r="F101" s="362" t="s">
        <v>458</v>
      </c>
      <c r="G101" s="362">
        <v>3842</v>
      </c>
      <c r="H101" s="362">
        <v>21446</v>
      </c>
      <c r="I101" s="362" t="s">
        <v>458</v>
      </c>
      <c r="J101" s="516">
        <v>217287</v>
      </c>
      <c r="K101" s="499"/>
    </row>
    <row r="102" spans="1:11" ht="13.5" customHeight="1">
      <c r="A102" s="2079"/>
      <c r="B102" s="517"/>
      <c r="C102" s="515"/>
      <c r="D102" s="362">
        <v>2015</v>
      </c>
      <c r="E102" s="362">
        <v>257855</v>
      </c>
      <c r="F102" s="362" t="s">
        <v>458</v>
      </c>
      <c r="G102" s="362">
        <v>6632</v>
      </c>
      <c r="H102" s="362">
        <v>31147</v>
      </c>
      <c r="I102" s="362" t="s">
        <v>458</v>
      </c>
      <c r="J102" s="516">
        <v>295634</v>
      </c>
      <c r="K102" s="499"/>
    </row>
    <row r="103" spans="1:11" ht="13.5" customHeight="1">
      <c r="A103" s="2079"/>
      <c r="B103" s="517"/>
      <c r="C103" s="515"/>
      <c r="D103" s="362">
        <v>2016</v>
      </c>
      <c r="E103" s="362">
        <v>291254</v>
      </c>
      <c r="F103" s="362" t="s">
        <v>458</v>
      </c>
      <c r="G103" s="362">
        <v>13766</v>
      </c>
      <c r="H103" s="362">
        <v>36918</v>
      </c>
      <c r="I103" s="362" t="s">
        <v>458</v>
      </c>
      <c r="J103" s="516">
        <v>341938</v>
      </c>
      <c r="K103" s="499"/>
    </row>
    <row r="104" spans="1:11" ht="13.5" customHeight="1">
      <c r="A104" s="2079"/>
      <c r="B104" s="517"/>
      <c r="C104" s="515"/>
      <c r="D104" s="362">
        <v>2017</v>
      </c>
      <c r="E104" s="362">
        <v>346375</v>
      </c>
      <c r="F104" s="362" t="s">
        <v>458</v>
      </c>
      <c r="G104" s="362">
        <v>28171</v>
      </c>
      <c r="H104" s="362">
        <v>45938</v>
      </c>
      <c r="I104" s="362" t="s">
        <v>458</v>
      </c>
      <c r="J104" s="516">
        <v>420484</v>
      </c>
      <c r="K104" s="499"/>
    </row>
    <row r="105" spans="1:11" ht="13.5" customHeight="1">
      <c r="A105" s="2079"/>
      <c r="B105" s="353"/>
      <c r="C105" s="515"/>
      <c r="D105" s="362">
        <v>2018</v>
      </c>
      <c r="E105" s="362">
        <v>396004</v>
      </c>
      <c r="F105" s="362" t="s">
        <v>458</v>
      </c>
      <c r="G105" s="362">
        <v>48159</v>
      </c>
      <c r="H105" s="362">
        <v>59163</v>
      </c>
      <c r="I105" s="362" t="s">
        <v>458</v>
      </c>
      <c r="J105" s="516">
        <v>503326</v>
      </c>
      <c r="K105" s="499"/>
    </row>
    <row r="106" spans="1:11" ht="13.5" customHeight="1">
      <c r="A106" s="2079"/>
      <c r="B106" s="353"/>
      <c r="C106" s="515"/>
      <c r="D106" s="362">
        <v>2019</v>
      </c>
      <c r="E106" s="362">
        <v>494505</v>
      </c>
      <c r="F106" s="362" t="s">
        <v>458</v>
      </c>
      <c r="G106" s="362">
        <v>21989</v>
      </c>
      <c r="H106" s="362">
        <v>66006</v>
      </c>
      <c r="I106" s="362" t="s">
        <v>458</v>
      </c>
      <c r="J106" s="516">
        <v>582500</v>
      </c>
      <c r="K106" s="499"/>
    </row>
    <row r="107" spans="1:11" ht="13.5" customHeight="1">
      <c r="A107" s="2079"/>
      <c r="B107" s="353"/>
      <c r="C107" s="353"/>
      <c r="D107" s="498">
        <v>2020</v>
      </c>
      <c r="E107" s="498">
        <v>503638</v>
      </c>
      <c r="F107" s="362" t="s">
        <v>458</v>
      </c>
      <c r="G107" s="498">
        <v>24222</v>
      </c>
      <c r="H107" s="498">
        <v>66150</v>
      </c>
      <c r="I107" s="362" t="s">
        <v>458</v>
      </c>
      <c r="J107" s="338">
        <v>594010</v>
      </c>
      <c r="K107" s="499"/>
    </row>
    <row r="108" spans="1:11" ht="13.5" customHeight="1">
      <c r="A108" s="2079"/>
      <c r="B108" s="353"/>
      <c r="C108" s="353"/>
      <c r="D108" s="498">
        <v>2021</v>
      </c>
      <c r="E108" s="498">
        <v>562459</v>
      </c>
      <c r="F108" s="362" t="s">
        <v>458</v>
      </c>
      <c r="G108" s="498">
        <v>25482</v>
      </c>
      <c r="H108" s="498">
        <v>81413</v>
      </c>
      <c r="I108" s="362" t="s">
        <v>458</v>
      </c>
      <c r="J108" s="338">
        <v>669354</v>
      </c>
      <c r="K108" s="499"/>
    </row>
    <row r="109" spans="1:11" ht="19.7" customHeight="1">
      <c r="A109" s="2067">
        <v>75</v>
      </c>
      <c r="B109" s="473"/>
      <c r="C109" s="473"/>
      <c r="D109" s="473"/>
      <c r="E109" s="326"/>
      <c r="F109" s="328"/>
      <c r="G109" s="328"/>
      <c r="H109" s="328"/>
      <c r="I109" s="1915" t="s">
        <v>643</v>
      </c>
      <c r="J109" s="1915"/>
      <c r="K109" s="1915"/>
    </row>
    <row r="110" spans="1:11" ht="33.950000000000003" customHeight="1">
      <c r="A110" s="2067"/>
      <c r="B110" s="476"/>
      <c r="C110" s="302" t="s">
        <v>621</v>
      </c>
      <c r="D110" s="477" t="s">
        <v>378</v>
      </c>
      <c r="E110" s="478" t="s">
        <v>622</v>
      </c>
      <c r="F110" s="478" t="s">
        <v>623</v>
      </c>
      <c r="G110" s="478" t="s">
        <v>624</v>
      </c>
      <c r="H110" s="478" t="s">
        <v>637</v>
      </c>
      <c r="I110" s="478" t="s">
        <v>626</v>
      </c>
      <c r="J110" s="479" t="s">
        <v>638</v>
      </c>
      <c r="K110" s="2068"/>
    </row>
    <row r="111" spans="1:11" ht="33.950000000000003" customHeight="1">
      <c r="A111" s="2067"/>
      <c r="B111" s="401"/>
      <c r="C111" s="305" t="s">
        <v>425</v>
      </c>
      <c r="D111" s="481" t="s">
        <v>10</v>
      </c>
      <c r="E111" s="482" t="s">
        <v>628</v>
      </c>
      <c r="F111" s="482" t="s">
        <v>629</v>
      </c>
      <c r="G111" s="482" t="s">
        <v>630</v>
      </c>
      <c r="H111" s="482" t="s">
        <v>631</v>
      </c>
      <c r="I111" s="482" t="s">
        <v>632</v>
      </c>
      <c r="J111" s="483" t="s">
        <v>633</v>
      </c>
      <c r="K111" s="2069"/>
    </row>
    <row r="112" spans="1:11" ht="19.7" customHeight="1">
      <c r="A112" s="2067"/>
      <c r="B112" s="402"/>
      <c r="C112" s="520"/>
      <c r="D112" s="485"/>
      <c r="E112" s="486" t="s">
        <v>359</v>
      </c>
      <c r="F112" s="486" t="s">
        <v>362</v>
      </c>
      <c r="G112" s="486" t="s">
        <v>366</v>
      </c>
      <c r="H112" s="486" t="s">
        <v>369</v>
      </c>
      <c r="I112" s="486" t="s">
        <v>372</v>
      </c>
      <c r="J112" s="487" t="s">
        <v>375</v>
      </c>
      <c r="K112" s="488"/>
    </row>
    <row r="113" spans="1:11" ht="5.85" customHeight="1">
      <c r="A113" s="2067"/>
      <c r="B113" s="353"/>
      <c r="C113" s="353"/>
      <c r="D113" s="362"/>
      <c r="E113" s="353"/>
      <c r="F113" s="353"/>
      <c r="G113" s="353"/>
      <c r="H113" s="353"/>
      <c r="I113" s="353"/>
      <c r="J113" s="353"/>
      <c r="K113" s="353"/>
    </row>
    <row r="114" spans="1:11" ht="13.5" customHeight="1">
      <c r="A114" s="2067"/>
      <c r="B114" s="2070" t="s">
        <v>463</v>
      </c>
      <c r="C114" s="326" t="s">
        <v>464</v>
      </c>
      <c r="D114" s="491">
        <v>2010</v>
      </c>
      <c r="E114" s="320">
        <v>12382</v>
      </c>
      <c r="F114" s="321" t="s">
        <v>458</v>
      </c>
      <c r="G114" s="321" t="s">
        <v>458</v>
      </c>
      <c r="H114" s="328">
        <v>7528</v>
      </c>
      <c r="I114" s="321" t="s">
        <v>458</v>
      </c>
      <c r="J114" s="521">
        <v>19910</v>
      </c>
      <c r="K114" s="2071" t="s">
        <v>644</v>
      </c>
    </row>
    <row r="115" spans="1:11" ht="13.5" customHeight="1">
      <c r="A115" s="2067"/>
      <c r="B115" s="2070"/>
      <c r="C115" s="319"/>
      <c r="D115" s="491">
        <v>2011</v>
      </c>
      <c r="E115" s="320">
        <v>13451</v>
      </c>
      <c r="F115" s="321" t="s">
        <v>458</v>
      </c>
      <c r="G115" s="321" t="s">
        <v>458</v>
      </c>
      <c r="H115" s="328">
        <v>8783</v>
      </c>
      <c r="I115" s="321" t="s">
        <v>458</v>
      </c>
      <c r="J115" s="521">
        <v>22234</v>
      </c>
      <c r="K115" s="2071"/>
    </row>
    <row r="116" spans="1:11" ht="13.5" customHeight="1">
      <c r="A116" s="2067"/>
      <c r="B116" s="2070"/>
      <c r="C116" s="335"/>
      <c r="D116" s="491">
        <v>2012</v>
      </c>
      <c r="E116" s="320">
        <v>12919</v>
      </c>
      <c r="F116" s="321" t="s">
        <v>458</v>
      </c>
      <c r="G116" s="321" t="s">
        <v>458</v>
      </c>
      <c r="H116" s="328">
        <v>9105</v>
      </c>
      <c r="I116" s="321" t="s">
        <v>458</v>
      </c>
      <c r="J116" s="521">
        <v>22024</v>
      </c>
      <c r="K116" s="2071"/>
    </row>
    <row r="117" spans="1:11" ht="13.5" customHeight="1">
      <c r="A117" s="2067"/>
      <c r="B117" s="2070"/>
      <c r="C117" s="335"/>
      <c r="D117" s="491">
        <v>2013</v>
      </c>
      <c r="E117" s="320">
        <v>12148</v>
      </c>
      <c r="F117" s="321" t="s">
        <v>458</v>
      </c>
      <c r="G117" s="321" t="s">
        <v>458</v>
      </c>
      <c r="H117" s="328">
        <v>9769</v>
      </c>
      <c r="I117" s="321" t="s">
        <v>458</v>
      </c>
      <c r="J117" s="521">
        <v>21917</v>
      </c>
      <c r="K117" s="522"/>
    </row>
    <row r="118" spans="1:11" ht="13.5" customHeight="1">
      <c r="A118" s="2067"/>
      <c r="B118" s="361"/>
      <c r="C118" s="335"/>
      <c r="D118" s="491">
        <v>2014</v>
      </c>
      <c r="E118" s="320">
        <v>12325</v>
      </c>
      <c r="F118" s="321" t="s">
        <v>458</v>
      </c>
      <c r="G118" s="321" t="s">
        <v>458</v>
      </c>
      <c r="H118" s="328">
        <v>9113</v>
      </c>
      <c r="I118" s="321" t="s">
        <v>458</v>
      </c>
      <c r="J118" s="521">
        <v>21438</v>
      </c>
      <c r="K118" s="522"/>
    </row>
    <row r="119" spans="1:11" ht="13.5" customHeight="1">
      <c r="A119" s="2067"/>
      <c r="B119" s="361"/>
      <c r="C119" s="335"/>
      <c r="D119" s="491">
        <v>2015</v>
      </c>
      <c r="E119" s="320">
        <v>13252</v>
      </c>
      <c r="F119" s="321" t="s">
        <v>458</v>
      </c>
      <c r="G119" s="321" t="s">
        <v>458</v>
      </c>
      <c r="H119" s="328">
        <v>12206</v>
      </c>
      <c r="I119" s="321" t="s">
        <v>458</v>
      </c>
      <c r="J119" s="521">
        <v>25458</v>
      </c>
      <c r="K119" s="522"/>
    </row>
    <row r="120" spans="1:11" ht="13.5" customHeight="1">
      <c r="A120" s="2067"/>
      <c r="B120" s="361"/>
      <c r="C120" s="335"/>
      <c r="D120" s="491">
        <v>2016</v>
      </c>
      <c r="E120" s="320">
        <v>16253</v>
      </c>
      <c r="F120" s="321" t="s">
        <v>458</v>
      </c>
      <c r="G120" s="321" t="s">
        <v>458</v>
      </c>
      <c r="H120" s="328">
        <v>16384</v>
      </c>
      <c r="I120" s="321" t="s">
        <v>458</v>
      </c>
      <c r="J120" s="521">
        <v>32637</v>
      </c>
      <c r="K120" s="522"/>
    </row>
    <row r="121" spans="1:11" ht="13.5" customHeight="1">
      <c r="A121" s="2067"/>
      <c r="B121" s="361"/>
      <c r="C121" s="335"/>
      <c r="D121" s="491">
        <v>2017</v>
      </c>
      <c r="E121" s="320">
        <v>15840</v>
      </c>
      <c r="F121" s="321" t="s">
        <v>458</v>
      </c>
      <c r="G121" s="321" t="s">
        <v>458</v>
      </c>
      <c r="H121" s="328">
        <v>21897</v>
      </c>
      <c r="I121" s="321" t="s">
        <v>458</v>
      </c>
      <c r="J121" s="521">
        <v>37737</v>
      </c>
      <c r="K121" s="522"/>
    </row>
    <row r="122" spans="1:11" ht="13.5" customHeight="1">
      <c r="A122" s="2067"/>
      <c r="B122" s="361"/>
      <c r="C122" s="335"/>
      <c r="D122" s="495">
        <v>2018</v>
      </c>
      <c r="E122" s="320">
        <v>19854</v>
      </c>
      <c r="F122" s="321" t="s">
        <v>458</v>
      </c>
      <c r="G122" s="321" t="s">
        <v>458</v>
      </c>
      <c r="H122" s="328">
        <v>30329</v>
      </c>
      <c r="I122" s="321" t="s">
        <v>458</v>
      </c>
      <c r="J122" s="521">
        <v>50183</v>
      </c>
      <c r="K122" s="523"/>
    </row>
    <row r="123" spans="1:11" ht="13.5" customHeight="1">
      <c r="A123" s="2067"/>
      <c r="B123" s="361"/>
      <c r="C123" s="335"/>
      <c r="D123" s="524">
        <v>2019</v>
      </c>
      <c r="E123" s="525">
        <v>30391</v>
      </c>
      <c r="F123" s="525" t="s">
        <v>458</v>
      </c>
      <c r="G123" s="525" t="s">
        <v>458</v>
      </c>
      <c r="H123" s="525">
        <v>40244</v>
      </c>
      <c r="I123" s="525" t="s">
        <v>458</v>
      </c>
      <c r="J123" s="526">
        <v>70635</v>
      </c>
      <c r="K123" s="523"/>
    </row>
    <row r="124" spans="1:11" ht="13.5" customHeight="1">
      <c r="A124" s="2067"/>
      <c r="B124" s="361"/>
      <c r="C124" s="335"/>
      <c r="D124" s="524">
        <v>2020</v>
      </c>
      <c r="E124" s="525">
        <v>19210</v>
      </c>
      <c r="F124" s="525" t="s">
        <v>458</v>
      </c>
      <c r="G124" s="525" t="s">
        <v>458</v>
      </c>
      <c r="H124" s="525">
        <v>39853</v>
      </c>
      <c r="I124" s="525" t="s">
        <v>458</v>
      </c>
      <c r="J124" s="526">
        <v>59063</v>
      </c>
      <c r="K124" s="523"/>
    </row>
    <row r="125" spans="1:11" ht="13.5" customHeight="1">
      <c r="A125" s="2067"/>
      <c r="B125" s="361"/>
      <c r="C125" s="335"/>
      <c r="D125" s="524">
        <v>2021</v>
      </c>
      <c r="E125" s="525">
        <v>27836</v>
      </c>
      <c r="F125" s="525" t="s">
        <v>458</v>
      </c>
      <c r="G125" s="525" t="s">
        <v>458</v>
      </c>
      <c r="H125" s="525">
        <v>65149</v>
      </c>
      <c r="I125" s="525" t="s">
        <v>458</v>
      </c>
      <c r="J125" s="526">
        <v>92985</v>
      </c>
      <c r="K125" s="523"/>
    </row>
    <row r="126" spans="1:11" ht="13.5" customHeight="1">
      <c r="A126" s="2067"/>
      <c r="B126" s="2070" t="s">
        <v>645</v>
      </c>
      <c r="C126" s="326" t="s">
        <v>467</v>
      </c>
      <c r="D126" s="491">
        <v>2010</v>
      </c>
      <c r="E126" s="495">
        <v>63042</v>
      </c>
      <c r="F126" s="495" t="s">
        <v>458</v>
      </c>
      <c r="G126" s="495">
        <v>807</v>
      </c>
      <c r="H126" s="495">
        <v>4451</v>
      </c>
      <c r="I126" s="495" t="s">
        <v>458</v>
      </c>
      <c r="J126" s="527">
        <v>68300</v>
      </c>
      <c r="K126" s="2071" t="s">
        <v>573</v>
      </c>
    </row>
    <row r="127" spans="1:11" ht="13.5" customHeight="1">
      <c r="A127" s="2067"/>
      <c r="B127" s="2070"/>
      <c r="C127" s="334"/>
      <c r="D127" s="491">
        <v>2011</v>
      </c>
      <c r="E127" s="495">
        <v>70525</v>
      </c>
      <c r="F127" s="495" t="s">
        <v>458</v>
      </c>
      <c r="G127" s="495">
        <v>696</v>
      </c>
      <c r="H127" s="495">
        <v>7912</v>
      </c>
      <c r="I127" s="495" t="s">
        <v>458</v>
      </c>
      <c r="J127" s="527">
        <v>79133</v>
      </c>
      <c r="K127" s="2071"/>
    </row>
    <row r="128" spans="1:11" ht="13.5" customHeight="1">
      <c r="A128" s="2067"/>
      <c r="B128" s="2070"/>
      <c r="C128" s="334"/>
      <c r="D128" s="491">
        <v>2012</v>
      </c>
      <c r="E128" s="495">
        <v>78233</v>
      </c>
      <c r="F128" s="495" t="s">
        <v>458</v>
      </c>
      <c r="G128" s="495">
        <v>106</v>
      </c>
      <c r="H128" s="495">
        <v>10256</v>
      </c>
      <c r="I128" s="495" t="s">
        <v>458</v>
      </c>
      <c r="J128" s="527">
        <v>88595</v>
      </c>
      <c r="K128" s="2071"/>
    </row>
    <row r="129" spans="1:11" ht="13.5" customHeight="1">
      <c r="A129" s="2067"/>
      <c r="B129" s="334"/>
      <c r="C129" s="334"/>
      <c r="D129" s="491">
        <v>2013</v>
      </c>
      <c r="E129" s="495">
        <v>84070</v>
      </c>
      <c r="F129" s="495" t="s">
        <v>458</v>
      </c>
      <c r="G129" s="495">
        <v>112</v>
      </c>
      <c r="H129" s="495">
        <v>13317</v>
      </c>
      <c r="I129" s="495" t="s">
        <v>458</v>
      </c>
      <c r="J129" s="527">
        <v>97499</v>
      </c>
      <c r="K129" s="522"/>
    </row>
    <row r="130" spans="1:11" ht="13.5" customHeight="1">
      <c r="A130" s="2067"/>
      <c r="B130" s="334"/>
      <c r="C130" s="334"/>
      <c r="D130" s="491">
        <v>2014</v>
      </c>
      <c r="E130" s="495">
        <v>83415</v>
      </c>
      <c r="F130" s="495" t="s">
        <v>458</v>
      </c>
      <c r="G130" s="495">
        <v>115</v>
      </c>
      <c r="H130" s="495">
        <v>21586</v>
      </c>
      <c r="I130" s="495" t="s">
        <v>458</v>
      </c>
      <c r="J130" s="527">
        <v>105116</v>
      </c>
      <c r="K130" s="522"/>
    </row>
    <row r="131" spans="1:11" ht="13.5" customHeight="1">
      <c r="A131" s="2067"/>
      <c r="B131" s="334"/>
      <c r="C131" s="334"/>
      <c r="D131" s="491">
        <v>2015</v>
      </c>
      <c r="E131" s="495">
        <v>101222</v>
      </c>
      <c r="F131" s="495" t="s">
        <v>458</v>
      </c>
      <c r="G131" s="495">
        <v>112</v>
      </c>
      <c r="H131" s="495">
        <v>40889</v>
      </c>
      <c r="I131" s="495" t="s">
        <v>458</v>
      </c>
      <c r="J131" s="527">
        <v>142223</v>
      </c>
      <c r="K131" s="522"/>
    </row>
    <row r="132" spans="1:11" ht="13.5" customHeight="1">
      <c r="A132" s="2067"/>
      <c r="B132" s="334"/>
      <c r="C132" s="334"/>
      <c r="D132" s="491">
        <v>2016</v>
      </c>
      <c r="E132" s="495">
        <v>124575</v>
      </c>
      <c r="F132" s="495" t="s">
        <v>458</v>
      </c>
      <c r="G132" s="495">
        <v>667</v>
      </c>
      <c r="H132" s="495">
        <v>57644</v>
      </c>
      <c r="I132" s="495" t="s">
        <v>458</v>
      </c>
      <c r="J132" s="527">
        <v>182886</v>
      </c>
      <c r="K132" s="522"/>
    </row>
    <row r="133" spans="1:11" ht="13.5" customHeight="1">
      <c r="A133" s="2067"/>
      <c r="B133" s="334"/>
      <c r="C133" s="334"/>
      <c r="D133" s="491">
        <v>2017</v>
      </c>
      <c r="E133" s="495">
        <v>146486</v>
      </c>
      <c r="F133" s="495" t="s">
        <v>458</v>
      </c>
      <c r="G133" s="495">
        <v>1487</v>
      </c>
      <c r="H133" s="495">
        <v>77686</v>
      </c>
      <c r="I133" s="495" t="s">
        <v>458</v>
      </c>
      <c r="J133" s="527">
        <v>225659</v>
      </c>
      <c r="K133" s="522"/>
    </row>
    <row r="134" spans="1:11" ht="13.5" customHeight="1">
      <c r="A134" s="2067"/>
      <c r="B134" s="334"/>
      <c r="C134" s="334"/>
      <c r="D134" s="491">
        <v>2018</v>
      </c>
      <c r="E134" s="495">
        <v>177201</v>
      </c>
      <c r="F134" s="495" t="s">
        <v>458</v>
      </c>
      <c r="G134" s="495">
        <v>1407</v>
      </c>
      <c r="H134" s="495">
        <v>108460</v>
      </c>
      <c r="I134" s="495" t="s">
        <v>458</v>
      </c>
      <c r="J134" s="527">
        <v>287068</v>
      </c>
      <c r="K134" s="522"/>
    </row>
    <row r="135" spans="1:11" ht="13.5" customHeight="1">
      <c r="A135" s="2067"/>
      <c r="B135" s="334"/>
      <c r="C135" s="334"/>
      <c r="D135" s="328">
        <v>2019</v>
      </c>
      <c r="E135" s="495">
        <v>215741</v>
      </c>
      <c r="F135" s="495" t="s">
        <v>458</v>
      </c>
      <c r="G135" s="495">
        <v>1692</v>
      </c>
      <c r="H135" s="495">
        <v>157077</v>
      </c>
      <c r="I135" s="495" t="s">
        <v>458</v>
      </c>
      <c r="J135" s="527">
        <v>374510</v>
      </c>
      <c r="K135" s="522"/>
    </row>
    <row r="136" spans="1:11" ht="13.5" customHeight="1">
      <c r="A136" s="2067"/>
      <c r="B136" s="334"/>
      <c r="C136" s="334"/>
      <c r="D136" s="328">
        <v>2020</v>
      </c>
      <c r="E136" s="495">
        <v>221248</v>
      </c>
      <c r="F136" s="495" t="s">
        <v>458</v>
      </c>
      <c r="G136" s="495">
        <v>2407</v>
      </c>
      <c r="H136" s="495">
        <v>177272</v>
      </c>
      <c r="I136" s="495" t="s">
        <v>458</v>
      </c>
      <c r="J136" s="527">
        <v>400927</v>
      </c>
      <c r="K136" s="522"/>
    </row>
    <row r="137" spans="1:11" ht="13.5" customHeight="1">
      <c r="A137" s="2067"/>
      <c r="B137" s="334"/>
      <c r="C137" s="334"/>
      <c r="D137" s="328">
        <v>2021</v>
      </c>
      <c r="E137" s="495">
        <v>229719</v>
      </c>
      <c r="F137" s="495" t="s">
        <v>458</v>
      </c>
      <c r="G137" s="495">
        <v>3507</v>
      </c>
      <c r="H137" s="495">
        <v>247471</v>
      </c>
      <c r="I137" s="495" t="s">
        <v>458</v>
      </c>
      <c r="J137" s="527">
        <v>480697</v>
      </c>
      <c r="K137" s="522"/>
    </row>
    <row r="138" spans="1:11" ht="13.5" customHeight="1">
      <c r="A138" s="2067"/>
      <c r="B138" s="2070" t="s">
        <v>469</v>
      </c>
      <c r="C138" s="326" t="s">
        <v>470</v>
      </c>
      <c r="D138" s="491">
        <v>2010</v>
      </c>
      <c r="E138" s="321" t="s">
        <v>458</v>
      </c>
      <c r="F138" s="495">
        <v>97721</v>
      </c>
      <c r="G138" s="321" t="s">
        <v>458</v>
      </c>
      <c r="H138" s="495">
        <v>1167</v>
      </c>
      <c r="I138" s="321" t="s">
        <v>458</v>
      </c>
      <c r="J138" s="492">
        <v>98888</v>
      </c>
      <c r="K138" s="2071" t="s">
        <v>471</v>
      </c>
    </row>
    <row r="139" spans="1:11" ht="13.5" customHeight="1">
      <c r="A139" s="2067"/>
      <c r="B139" s="2070"/>
      <c r="C139" s="331"/>
      <c r="D139" s="491">
        <v>2011</v>
      </c>
      <c r="E139" s="321" t="s">
        <v>458</v>
      </c>
      <c r="F139" s="495">
        <v>94177</v>
      </c>
      <c r="G139" s="321" t="s">
        <v>458</v>
      </c>
      <c r="H139" s="495">
        <v>988</v>
      </c>
      <c r="I139" s="321" t="s">
        <v>458</v>
      </c>
      <c r="J139" s="492">
        <v>95165</v>
      </c>
      <c r="K139" s="2071"/>
    </row>
    <row r="140" spans="1:11" ht="13.5" customHeight="1">
      <c r="A140" s="2067"/>
      <c r="B140" s="2070"/>
      <c r="C140" s="331"/>
      <c r="D140" s="491">
        <v>2012</v>
      </c>
      <c r="E140" s="321" t="s">
        <v>458</v>
      </c>
      <c r="F140" s="495">
        <v>96390</v>
      </c>
      <c r="G140" s="321" t="s">
        <v>458</v>
      </c>
      <c r="H140" s="495">
        <v>1654</v>
      </c>
      <c r="I140" s="321" t="s">
        <v>458</v>
      </c>
      <c r="J140" s="492">
        <v>98044</v>
      </c>
      <c r="K140" s="2071"/>
    </row>
    <row r="141" spans="1:11" ht="13.5" customHeight="1">
      <c r="A141" s="2067"/>
      <c r="B141" s="331"/>
      <c r="C141" s="331"/>
      <c r="D141" s="491">
        <v>2013</v>
      </c>
      <c r="E141" s="321" t="s">
        <v>458</v>
      </c>
      <c r="F141" s="495">
        <v>102748</v>
      </c>
      <c r="G141" s="321" t="s">
        <v>458</v>
      </c>
      <c r="H141" s="495">
        <v>1458</v>
      </c>
      <c r="I141" s="321" t="s">
        <v>458</v>
      </c>
      <c r="J141" s="492">
        <v>104206</v>
      </c>
      <c r="K141" s="522"/>
    </row>
    <row r="142" spans="1:11" ht="13.5" customHeight="1">
      <c r="A142" s="2067"/>
      <c r="B142" s="331"/>
      <c r="C142" s="331"/>
      <c r="D142" s="491">
        <v>2014</v>
      </c>
      <c r="E142" s="321" t="s">
        <v>458</v>
      </c>
      <c r="F142" s="495">
        <v>115273</v>
      </c>
      <c r="G142" s="321" t="s">
        <v>458</v>
      </c>
      <c r="H142" s="495">
        <v>1553</v>
      </c>
      <c r="I142" s="321" t="s">
        <v>458</v>
      </c>
      <c r="J142" s="492">
        <v>116826</v>
      </c>
      <c r="K142" s="522"/>
    </row>
    <row r="143" spans="1:11" ht="13.5" customHeight="1">
      <c r="A143" s="2067"/>
      <c r="B143" s="331"/>
      <c r="C143" s="331"/>
      <c r="D143" s="491">
        <v>2015</v>
      </c>
      <c r="E143" s="321" t="s">
        <v>458</v>
      </c>
      <c r="F143" s="495">
        <v>105376</v>
      </c>
      <c r="G143" s="321" t="s">
        <v>458</v>
      </c>
      <c r="H143" s="495">
        <v>2388</v>
      </c>
      <c r="I143" s="321" t="s">
        <v>458</v>
      </c>
      <c r="J143" s="492">
        <v>107764</v>
      </c>
      <c r="K143" s="522"/>
    </row>
    <row r="144" spans="1:11" ht="13.5" customHeight="1">
      <c r="A144" s="2067"/>
      <c r="B144" s="331"/>
      <c r="C144" s="331"/>
      <c r="D144" s="320">
        <v>2016</v>
      </c>
      <c r="E144" s="321" t="s">
        <v>458</v>
      </c>
      <c r="F144" s="495">
        <v>104685</v>
      </c>
      <c r="G144" s="321" t="s">
        <v>458</v>
      </c>
      <c r="H144" s="495">
        <v>2930</v>
      </c>
      <c r="I144" s="321" t="s">
        <v>458</v>
      </c>
      <c r="J144" s="492">
        <v>107615</v>
      </c>
      <c r="K144" s="522"/>
    </row>
    <row r="145" spans="1:11" ht="13.5" customHeight="1">
      <c r="A145" s="2067"/>
      <c r="B145" s="331"/>
      <c r="C145" s="331"/>
      <c r="D145" s="491">
        <v>2017</v>
      </c>
      <c r="E145" s="321" t="s">
        <v>458</v>
      </c>
      <c r="F145" s="495">
        <v>119977</v>
      </c>
      <c r="G145" s="321" t="s">
        <v>458</v>
      </c>
      <c r="H145" s="495">
        <v>3188</v>
      </c>
      <c r="I145" s="321" t="s">
        <v>458</v>
      </c>
      <c r="J145" s="492">
        <v>123165</v>
      </c>
      <c r="K145" s="522"/>
    </row>
    <row r="146" spans="1:11" ht="13.5" customHeight="1">
      <c r="A146" s="2067"/>
      <c r="B146" s="331"/>
      <c r="C146" s="331"/>
      <c r="D146" s="491">
        <v>2018</v>
      </c>
      <c r="E146" s="321" t="s">
        <v>458</v>
      </c>
      <c r="F146" s="495">
        <v>147012</v>
      </c>
      <c r="G146" s="321" t="s">
        <v>458</v>
      </c>
      <c r="H146" s="495">
        <v>3749</v>
      </c>
      <c r="I146" s="321" t="s">
        <v>458</v>
      </c>
      <c r="J146" s="492">
        <v>150761</v>
      </c>
      <c r="K146" s="522"/>
    </row>
    <row r="147" spans="1:11" ht="13.5" customHeight="1">
      <c r="A147" s="2067"/>
      <c r="B147" s="331"/>
      <c r="C147" s="331"/>
      <c r="D147" s="495">
        <v>2019</v>
      </c>
      <c r="E147" s="321" t="s">
        <v>458</v>
      </c>
      <c r="F147" s="328">
        <v>178813</v>
      </c>
      <c r="G147" s="328" t="s">
        <v>458</v>
      </c>
      <c r="H147" s="321">
        <v>5213</v>
      </c>
      <c r="I147" s="328" t="s">
        <v>458</v>
      </c>
      <c r="J147" s="492">
        <v>184026</v>
      </c>
      <c r="K147" s="522"/>
    </row>
    <row r="148" spans="1:11" ht="13.5" customHeight="1">
      <c r="A148" s="2067"/>
      <c r="B148" s="331"/>
      <c r="C148" s="331"/>
      <c r="D148" s="495">
        <v>2020</v>
      </c>
      <c r="E148" s="321" t="s">
        <v>458</v>
      </c>
      <c r="F148" s="328">
        <v>197412</v>
      </c>
      <c r="G148" s="328" t="s">
        <v>458</v>
      </c>
      <c r="H148" s="321">
        <v>4958</v>
      </c>
      <c r="I148" s="328" t="s">
        <v>458</v>
      </c>
      <c r="J148" s="492">
        <v>202370</v>
      </c>
      <c r="K148" s="522"/>
    </row>
    <row r="149" spans="1:11" ht="13.5" customHeight="1">
      <c r="A149" s="2067"/>
      <c r="B149" s="331"/>
      <c r="C149" s="331"/>
      <c r="D149" s="495">
        <v>2021</v>
      </c>
      <c r="E149" s="321" t="s">
        <v>458</v>
      </c>
      <c r="F149" s="328">
        <v>237311</v>
      </c>
      <c r="G149" s="328" t="s">
        <v>458</v>
      </c>
      <c r="H149" s="321">
        <v>6109</v>
      </c>
      <c r="I149" s="328" t="s">
        <v>458</v>
      </c>
      <c r="J149" s="492">
        <v>243420</v>
      </c>
      <c r="K149" s="522"/>
    </row>
    <row r="150" spans="1:11" ht="13.5" customHeight="1">
      <c r="A150" s="2067"/>
      <c r="B150" s="2070" t="s">
        <v>472</v>
      </c>
      <c r="C150" s="326" t="s">
        <v>473</v>
      </c>
      <c r="D150" s="491">
        <v>2010</v>
      </c>
      <c r="E150" s="320">
        <v>33888</v>
      </c>
      <c r="F150" s="321" t="s">
        <v>458</v>
      </c>
      <c r="G150" s="495">
        <v>3557</v>
      </c>
      <c r="H150" s="321">
        <v>51135</v>
      </c>
      <c r="I150" s="495">
        <v>1502</v>
      </c>
      <c r="J150" s="492">
        <v>90082</v>
      </c>
      <c r="K150" s="359" t="s">
        <v>474</v>
      </c>
    </row>
    <row r="151" spans="1:11" ht="13.5" customHeight="1">
      <c r="A151" s="2067"/>
      <c r="B151" s="2070"/>
      <c r="C151" s="334"/>
      <c r="D151" s="491">
        <v>2011</v>
      </c>
      <c r="E151" s="320">
        <v>40980</v>
      </c>
      <c r="F151" s="321" t="s">
        <v>458</v>
      </c>
      <c r="G151" s="495">
        <v>3820</v>
      </c>
      <c r="H151" s="321">
        <v>62248</v>
      </c>
      <c r="I151" s="495">
        <v>1829</v>
      </c>
      <c r="J151" s="492">
        <v>108877</v>
      </c>
      <c r="K151" s="522"/>
    </row>
    <row r="152" spans="1:11" ht="13.5" customHeight="1">
      <c r="A152" s="2067"/>
      <c r="B152" s="2070"/>
      <c r="C152" s="334"/>
      <c r="D152" s="491">
        <v>2012</v>
      </c>
      <c r="E152" s="320">
        <v>49618</v>
      </c>
      <c r="F152" s="321" t="s">
        <v>458</v>
      </c>
      <c r="G152" s="495">
        <v>2401</v>
      </c>
      <c r="H152" s="321">
        <v>68183</v>
      </c>
      <c r="I152" s="495">
        <v>1091</v>
      </c>
      <c r="J152" s="492">
        <v>121293</v>
      </c>
      <c r="K152" s="522"/>
    </row>
    <row r="153" spans="1:11" ht="13.5" customHeight="1">
      <c r="A153" s="2067"/>
      <c r="B153" s="334"/>
      <c r="C153" s="334"/>
      <c r="D153" s="491">
        <v>2013</v>
      </c>
      <c r="E153" s="320">
        <v>54633</v>
      </c>
      <c r="F153" s="321" t="s">
        <v>458</v>
      </c>
      <c r="G153" s="495">
        <v>2829</v>
      </c>
      <c r="H153" s="321">
        <v>76279</v>
      </c>
      <c r="I153" s="495">
        <v>1542</v>
      </c>
      <c r="J153" s="492">
        <v>135283</v>
      </c>
      <c r="K153" s="522"/>
    </row>
    <row r="154" spans="1:11" ht="13.5" customHeight="1">
      <c r="A154" s="2067"/>
      <c r="B154" s="334"/>
      <c r="C154" s="334"/>
      <c r="D154" s="491">
        <v>2014</v>
      </c>
      <c r="E154" s="320">
        <v>56344</v>
      </c>
      <c r="F154" s="321" t="s">
        <v>458</v>
      </c>
      <c r="G154" s="495">
        <v>1629</v>
      </c>
      <c r="H154" s="321">
        <v>81156</v>
      </c>
      <c r="I154" s="495">
        <v>719</v>
      </c>
      <c r="J154" s="492">
        <v>139848</v>
      </c>
      <c r="K154" s="522"/>
    </row>
    <row r="155" spans="1:11" ht="13.5" customHeight="1">
      <c r="A155" s="2067"/>
      <c r="B155" s="334"/>
      <c r="C155" s="334"/>
      <c r="D155" s="491">
        <v>2015</v>
      </c>
      <c r="E155" s="320">
        <v>75094</v>
      </c>
      <c r="F155" s="321" t="s">
        <v>458</v>
      </c>
      <c r="G155" s="495">
        <v>374</v>
      </c>
      <c r="H155" s="321">
        <v>99815</v>
      </c>
      <c r="I155" s="495">
        <v>795</v>
      </c>
      <c r="J155" s="492">
        <v>176078</v>
      </c>
      <c r="K155" s="522"/>
    </row>
    <row r="156" spans="1:11" ht="13.5" customHeight="1">
      <c r="A156" s="2067"/>
      <c r="B156" s="334"/>
      <c r="C156" s="334"/>
      <c r="D156" s="491">
        <v>2016</v>
      </c>
      <c r="E156" s="320">
        <v>85706</v>
      </c>
      <c r="F156" s="321" t="s">
        <v>458</v>
      </c>
      <c r="G156" s="495">
        <v>702</v>
      </c>
      <c r="H156" s="321">
        <v>120219</v>
      </c>
      <c r="I156" s="495">
        <v>1517</v>
      </c>
      <c r="J156" s="492">
        <v>208144</v>
      </c>
      <c r="K156" s="522"/>
    </row>
    <row r="157" spans="1:11" ht="13.5" customHeight="1">
      <c r="A157" s="2067"/>
      <c r="B157" s="334"/>
      <c r="C157" s="334"/>
      <c r="D157" s="491">
        <v>2017</v>
      </c>
      <c r="E157" s="320">
        <v>85059</v>
      </c>
      <c r="F157" s="321" t="s">
        <v>458</v>
      </c>
      <c r="G157" s="495">
        <v>1064</v>
      </c>
      <c r="H157" s="321">
        <v>150349</v>
      </c>
      <c r="I157" s="495">
        <v>1669</v>
      </c>
      <c r="J157" s="492">
        <v>238141</v>
      </c>
      <c r="K157" s="522"/>
    </row>
    <row r="158" spans="1:11" ht="13.5" customHeight="1">
      <c r="A158" s="2067"/>
      <c r="B158" s="334"/>
      <c r="C158" s="334"/>
      <c r="D158" s="491">
        <v>2018</v>
      </c>
      <c r="E158" s="320">
        <v>92829</v>
      </c>
      <c r="F158" s="321" t="s">
        <v>458</v>
      </c>
      <c r="G158" s="495">
        <v>249</v>
      </c>
      <c r="H158" s="321">
        <v>189955</v>
      </c>
      <c r="I158" s="495">
        <v>2462</v>
      </c>
      <c r="J158" s="492">
        <v>285495</v>
      </c>
      <c r="K158" s="522"/>
    </row>
    <row r="159" spans="1:11" ht="13.5" customHeight="1">
      <c r="A159" s="2067"/>
      <c r="B159" s="353"/>
      <c r="C159" s="353"/>
      <c r="D159" s="362">
        <v>2019</v>
      </c>
      <c r="E159" s="498">
        <v>114957</v>
      </c>
      <c r="F159" s="362" t="s">
        <v>458</v>
      </c>
      <c r="G159" s="498">
        <v>1076</v>
      </c>
      <c r="H159" s="498">
        <v>221129</v>
      </c>
      <c r="I159" s="498">
        <v>2794</v>
      </c>
      <c r="J159" s="338">
        <v>339956</v>
      </c>
      <c r="K159" s="499"/>
    </row>
    <row r="160" spans="1:11" ht="13.5" customHeight="1">
      <c r="A160" s="2067"/>
      <c r="B160" s="353"/>
      <c r="C160" s="353"/>
      <c r="D160" s="362">
        <v>2020</v>
      </c>
      <c r="E160" s="498">
        <v>137533</v>
      </c>
      <c r="F160" s="362" t="s">
        <v>458</v>
      </c>
      <c r="G160" s="498">
        <v>1059</v>
      </c>
      <c r="H160" s="498">
        <v>235170</v>
      </c>
      <c r="I160" s="498">
        <v>3335</v>
      </c>
      <c r="J160" s="338">
        <v>377097</v>
      </c>
      <c r="K160" s="499"/>
    </row>
    <row r="161" spans="1:11" ht="13.5" customHeight="1">
      <c r="A161" s="2067"/>
      <c r="B161" s="353"/>
      <c r="C161" s="353"/>
      <c r="D161" s="362">
        <v>2021</v>
      </c>
      <c r="E161" s="498">
        <v>123941</v>
      </c>
      <c r="F161" s="362" t="s">
        <v>458</v>
      </c>
      <c r="G161" s="498">
        <v>1185</v>
      </c>
      <c r="H161" s="498">
        <v>292246</v>
      </c>
      <c r="I161" s="498">
        <v>4257</v>
      </c>
      <c r="J161" s="338">
        <v>421629</v>
      </c>
      <c r="K161" s="499"/>
    </row>
    <row r="162" spans="1:11" ht="19.7" customHeight="1">
      <c r="A162" s="2067">
        <v>76</v>
      </c>
      <c r="B162" s="353"/>
      <c r="C162" s="353"/>
      <c r="D162" s="362"/>
      <c r="E162" s="353"/>
      <c r="F162" s="353"/>
      <c r="G162" s="353"/>
      <c r="H162" s="353"/>
      <c r="I162" s="353"/>
      <c r="J162" s="2074" t="s">
        <v>636</v>
      </c>
      <c r="K162" s="2074"/>
    </row>
    <row r="163" spans="1:11" ht="33.950000000000003" customHeight="1">
      <c r="A163" s="2067"/>
      <c r="B163" s="500"/>
      <c r="C163" s="501" t="s">
        <v>621</v>
      </c>
      <c r="D163" s="502" t="s">
        <v>378</v>
      </c>
      <c r="E163" s="501" t="s">
        <v>622</v>
      </c>
      <c r="F163" s="501" t="s">
        <v>623</v>
      </c>
      <c r="G163" s="501" t="s">
        <v>624</v>
      </c>
      <c r="H163" s="501" t="s">
        <v>637</v>
      </c>
      <c r="I163" s="501" t="s">
        <v>626</v>
      </c>
      <c r="J163" s="503" t="s">
        <v>638</v>
      </c>
      <c r="K163" s="504"/>
    </row>
    <row r="164" spans="1:11" ht="33.950000000000003" customHeight="1">
      <c r="A164" s="2067"/>
      <c r="B164" s="528"/>
      <c r="C164" s="506" t="s">
        <v>425</v>
      </c>
      <c r="D164" s="507" t="s">
        <v>10</v>
      </c>
      <c r="E164" s="506" t="s">
        <v>628</v>
      </c>
      <c r="F164" s="506" t="s">
        <v>629</v>
      </c>
      <c r="G164" s="506" t="s">
        <v>630</v>
      </c>
      <c r="H164" s="506" t="s">
        <v>631</v>
      </c>
      <c r="I164" s="506" t="s">
        <v>632</v>
      </c>
      <c r="J164" s="508" t="s">
        <v>639</v>
      </c>
      <c r="K164" s="529"/>
    </row>
    <row r="165" spans="1:11" ht="19.7" customHeight="1">
      <c r="A165" s="2067"/>
      <c r="B165" s="530"/>
      <c r="C165" s="531"/>
      <c r="D165" s="532"/>
      <c r="E165" s="512" t="s">
        <v>359</v>
      </c>
      <c r="F165" s="512" t="s">
        <v>362</v>
      </c>
      <c r="G165" s="512" t="s">
        <v>366</v>
      </c>
      <c r="H165" s="512" t="s">
        <v>369</v>
      </c>
      <c r="I165" s="512" t="s">
        <v>372</v>
      </c>
      <c r="J165" s="513" t="s">
        <v>375</v>
      </c>
      <c r="K165" s="533"/>
    </row>
    <row r="166" spans="1:11" ht="5.85" customHeight="1">
      <c r="A166" s="2067"/>
      <c r="B166" s="353"/>
      <c r="C166" s="353"/>
      <c r="D166" s="362"/>
      <c r="E166" s="353"/>
      <c r="F166" s="353"/>
      <c r="G166" s="353"/>
      <c r="H166" s="353"/>
      <c r="I166" s="353"/>
      <c r="J166" s="339"/>
      <c r="K166" s="353"/>
    </row>
    <row r="167" spans="1:11" ht="13.5" customHeight="1">
      <c r="A167" s="2067"/>
      <c r="B167" s="2075" t="s">
        <v>646</v>
      </c>
      <c r="C167" s="515" t="s">
        <v>477</v>
      </c>
      <c r="D167" s="362">
        <v>2010</v>
      </c>
      <c r="E167" s="362">
        <v>40590</v>
      </c>
      <c r="F167" s="362" t="s">
        <v>458</v>
      </c>
      <c r="G167" s="362">
        <v>6863</v>
      </c>
      <c r="H167" s="362">
        <v>6493</v>
      </c>
      <c r="I167" s="362" t="s">
        <v>458</v>
      </c>
      <c r="J167" s="516">
        <v>53946</v>
      </c>
      <c r="K167" s="2076" t="s">
        <v>647</v>
      </c>
    </row>
    <row r="168" spans="1:11" ht="13.5" customHeight="1">
      <c r="A168" s="2067"/>
      <c r="B168" s="2075"/>
      <c r="C168" s="515"/>
      <c r="D168" s="362">
        <v>2011</v>
      </c>
      <c r="E168" s="362">
        <v>45197</v>
      </c>
      <c r="F168" s="362" t="s">
        <v>458</v>
      </c>
      <c r="G168" s="362">
        <v>8059</v>
      </c>
      <c r="H168" s="362">
        <v>8445</v>
      </c>
      <c r="I168" s="362" t="s">
        <v>458</v>
      </c>
      <c r="J168" s="516">
        <v>61701</v>
      </c>
      <c r="K168" s="2076"/>
    </row>
    <row r="169" spans="1:11" ht="13.5" customHeight="1">
      <c r="A169" s="2067"/>
      <c r="B169" s="2075"/>
      <c r="C169" s="515"/>
      <c r="D169" s="362">
        <v>2012</v>
      </c>
      <c r="E169" s="362">
        <v>67629</v>
      </c>
      <c r="F169" s="362" t="s">
        <v>458</v>
      </c>
      <c r="G169" s="362">
        <v>8571</v>
      </c>
      <c r="H169" s="362">
        <v>9800</v>
      </c>
      <c r="I169" s="362" t="s">
        <v>458</v>
      </c>
      <c r="J169" s="516">
        <v>86000</v>
      </c>
      <c r="K169" s="2076"/>
    </row>
    <row r="170" spans="1:11" ht="13.5" customHeight="1">
      <c r="A170" s="2067"/>
      <c r="B170" s="2075"/>
      <c r="C170" s="515"/>
      <c r="D170" s="362">
        <v>2013</v>
      </c>
      <c r="E170" s="362">
        <v>74482</v>
      </c>
      <c r="F170" s="362" t="s">
        <v>458</v>
      </c>
      <c r="G170" s="362">
        <v>9594</v>
      </c>
      <c r="H170" s="362">
        <v>11434</v>
      </c>
      <c r="I170" s="362" t="s">
        <v>458</v>
      </c>
      <c r="J170" s="516">
        <v>95510</v>
      </c>
      <c r="K170" s="2076"/>
    </row>
    <row r="171" spans="1:11" ht="13.5" customHeight="1">
      <c r="A171" s="2067"/>
      <c r="B171" s="2075"/>
      <c r="C171" s="515"/>
      <c r="D171" s="362">
        <v>2014</v>
      </c>
      <c r="E171" s="362">
        <v>67699</v>
      </c>
      <c r="F171" s="362" t="s">
        <v>458</v>
      </c>
      <c r="G171" s="362">
        <v>10423</v>
      </c>
      <c r="H171" s="362">
        <v>14108</v>
      </c>
      <c r="I171" s="362" t="s">
        <v>458</v>
      </c>
      <c r="J171" s="516">
        <v>92230</v>
      </c>
      <c r="K171" s="2076"/>
    </row>
    <row r="172" spans="1:11" ht="13.5" customHeight="1">
      <c r="A172" s="2067"/>
      <c r="B172" s="353"/>
      <c r="C172" s="515"/>
      <c r="D172" s="362">
        <v>2015</v>
      </c>
      <c r="E172" s="362">
        <v>70480</v>
      </c>
      <c r="F172" s="362" t="s">
        <v>458</v>
      </c>
      <c r="G172" s="362">
        <v>10625</v>
      </c>
      <c r="H172" s="362">
        <v>26019</v>
      </c>
      <c r="I172" s="362" t="s">
        <v>458</v>
      </c>
      <c r="J172" s="516">
        <v>107124</v>
      </c>
      <c r="K172" s="2076"/>
    </row>
    <row r="173" spans="1:11" ht="13.5" customHeight="1">
      <c r="A173" s="2067"/>
      <c r="B173" s="353"/>
      <c r="C173" s="515"/>
      <c r="D173" s="362">
        <v>2016</v>
      </c>
      <c r="E173" s="362">
        <v>92194</v>
      </c>
      <c r="F173" s="362" t="s">
        <v>458</v>
      </c>
      <c r="G173" s="362">
        <v>10537</v>
      </c>
      <c r="H173" s="362">
        <v>32410</v>
      </c>
      <c r="I173" s="362" t="s">
        <v>458</v>
      </c>
      <c r="J173" s="516">
        <v>135141</v>
      </c>
      <c r="K173" s="499"/>
    </row>
    <row r="174" spans="1:11" ht="13.5" customHeight="1">
      <c r="A174" s="2067"/>
      <c r="B174" s="353"/>
      <c r="C174" s="515"/>
      <c r="D174" s="362">
        <v>2017</v>
      </c>
      <c r="E174" s="362">
        <v>116583</v>
      </c>
      <c r="F174" s="362" t="s">
        <v>458</v>
      </c>
      <c r="G174" s="362">
        <v>13285</v>
      </c>
      <c r="H174" s="362">
        <v>41762</v>
      </c>
      <c r="I174" s="362" t="s">
        <v>458</v>
      </c>
      <c r="J174" s="516">
        <v>171630</v>
      </c>
      <c r="K174" s="499"/>
    </row>
    <row r="175" spans="1:11" ht="13.5" customHeight="1">
      <c r="A175" s="2067"/>
      <c r="B175" s="353"/>
      <c r="C175" s="515"/>
      <c r="D175" s="362">
        <v>2018</v>
      </c>
      <c r="E175" s="362">
        <v>153001</v>
      </c>
      <c r="F175" s="362" t="s">
        <v>458</v>
      </c>
      <c r="G175" s="362">
        <v>17280</v>
      </c>
      <c r="H175" s="362">
        <v>54492</v>
      </c>
      <c r="I175" s="362" t="s">
        <v>458</v>
      </c>
      <c r="J175" s="516">
        <v>224773</v>
      </c>
      <c r="K175" s="499"/>
    </row>
    <row r="176" spans="1:11" ht="13.5" customHeight="1">
      <c r="A176" s="2067"/>
      <c r="B176" s="353"/>
      <c r="C176" s="515"/>
      <c r="D176" s="362">
        <v>2019</v>
      </c>
      <c r="E176" s="362">
        <v>199231</v>
      </c>
      <c r="F176" s="362" t="s">
        <v>458</v>
      </c>
      <c r="G176" s="362">
        <v>13482</v>
      </c>
      <c r="H176" s="362">
        <v>75118</v>
      </c>
      <c r="I176" s="362" t="s">
        <v>458</v>
      </c>
      <c r="J176" s="516">
        <v>287831</v>
      </c>
      <c r="K176" s="499"/>
    </row>
    <row r="177" spans="1:11" ht="13.5" customHeight="1">
      <c r="A177" s="2067"/>
      <c r="B177" s="353"/>
      <c r="C177" s="515"/>
      <c r="D177" s="362">
        <v>2020</v>
      </c>
      <c r="E177" s="362">
        <v>193375</v>
      </c>
      <c r="F177" s="362" t="s">
        <v>458</v>
      </c>
      <c r="G177" s="362">
        <v>14752</v>
      </c>
      <c r="H177" s="362">
        <v>74535</v>
      </c>
      <c r="I177" s="362" t="s">
        <v>458</v>
      </c>
      <c r="J177" s="516">
        <v>282662</v>
      </c>
      <c r="K177" s="499"/>
    </row>
    <row r="178" spans="1:11" ht="13.5" customHeight="1">
      <c r="A178" s="2067"/>
      <c r="B178" s="353"/>
      <c r="C178" s="515"/>
      <c r="D178" s="362">
        <v>2021</v>
      </c>
      <c r="E178" s="362">
        <v>202849</v>
      </c>
      <c r="F178" s="362" t="s">
        <v>458</v>
      </c>
      <c r="G178" s="362">
        <v>17902</v>
      </c>
      <c r="H178" s="362">
        <v>98712</v>
      </c>
      <c r="I178" s="362" t="s">
        <v>458</v>
      </c>
      <c r="J178" s="516">
        <v>319463</v>
      </c>
      <c r="K178" s="499"/>
    </row>
    <row r="179" spans="1:11" ht="13.5" customHeight="1">
      <c r="A179" s="2067"/>
      <c r="B179" s="2075" t="s">
        <v>479</v>
      </c>
      <c r="C179" s="515" t="s">
        <v>480</v>
      </c>
      <c r="D179" s="362">
        <v>2010</v>
      </c>
      <c r="E179" s="362">
        <v>21662</v>
      </c>
      <c r="F179" s="362" t="s">
        <v>458</v>
      </c>
      <c r="G179" s="362">
        <v>528</v>
      </c>
      <c r="H179" s="362">
        <v>2213</v>
      </c>
      <c r="I179" s="362" t="s">
        <v>458</v>
      </c>
      <c r="J179" s="516">
        <v>24403</v>
      </c>
      <c r="K179" s="2076" t="s">
        <v>481</v>
      </c>
    </row>
    <row r="180" spans="1:11" ht="13.5" customHeight="1">
      <c r="A180" s="2067"/>
      <c r="B180" s="2075"/>
      <c r="C180" s="515"/>
      <c r="D180" s="362">
        <v>2011</v>
      </c>
      <c r="E180" s="362">
        <v>26270</v>
      </c>
      <c r="F180" s="362" t="s">
        <v>458</v>
      </c>
      <c r="G180" s="362">
        <v>677</v>
      </c>
      <c r="H180" s="362">
        <v>3270</v>
      </c>
      <c r="I180" s="362" t="s">
        <v>458</v>
      </c>
      <c r="J180" s="516">
        <v>30217</v>
      </c>
      <c r="K180" s="2076"/>
    </row>
    <row r="181" spans="1:11" ht="13.5" customHeight="1">
      <c r="A181" s="2067"/>
      <c r="B181" s="2075"/>
      <c r="C181" s="515"/>
      <c r="D181" s="362">
        <v>2012</v>
      </c>
      <c r="E181" s="362">
        <v>28891</v>
      </c>
      <c r="F181" s="362" t="s">
        <v>458</v>
      </c>
      <c r="G181" s="362">
        <v>333</v>
      </c>
      <c r="H181" s="362">
        <v>3848</v>
      </c>
      <c r="I181" s="362" t="s">
        <v>458</v>
      </c>
      <c r="J181" s="516">
        <v>33072</v>
      </c>
      <c r="K181" s="2076"/>
    </row>
    <row r="182" spans="1:11" ht="13.5" customHeight="1">
      <c r="A182" s="2067"/>
      <c r="B182" s="2075"/>
      <c r="C182" s="515"/>
      <c r="D182" s="362">
        <v>2013</v>
      </c>
      <c r="E182" s="362">
        <v>31645</v>
      </c>
      <c r="F182" s="362" t="s">
        <v>458</v>
      </c>
      <c r="G182" s="362">
        <v>118</v>
      </c>
      <c r="H182" s="362">
        <v>4083</v>
      </c>
      <c r="I182" s="362" t="s">
        <v>458</v>
      </c>
      <c r="J182" s="516">
        <v>35846</v>
      </c>
      <c r="K182" s="2076"/>
    </row>
    <row r="183" spans="1:11" ht="13.5" customHeight="1">
      <c r="A183" s="2067"/>
      <c r="B183" s="2075"/>
      <c r="C183" s="515"/>
      <c r="D183" s="362">
        <v>2014</v>
      </c>
      <c r="E183" s="362">
        <v>30644</v>
      </c>
      <c r="F183" s="362" t="s">
        <v>458</v>
      </c>
      <c r="G183" s="362">
        <v>103</v>
      </c>
      <c r="H183" s="362">
        <v>5191</v>
      </c>
      <c r="I183" s="362" t="s">
        <v>458</v>
      </c>
      <c r="J183" s="516">
        <v>35938</v>
      </c>
      <c r="K183" s="2076"/>
    </row>
    <row r="184" spans="1:11" ht="13.5" customHeight="1">
      <c r="A184" s="2067"/>
      <c r="B184" s="2075"/>
      <c r="C184" s="515"/>
      <c r="D184" s="362">
        <v>2015</v>
      </c>
      <c r="E184" s="362">
        <v>35158</v>
      </c>
      <c r="F184" s="362" t="s">
        <v>458</v>
      </c>
      <c r="G184" s="362">
        <v>137</v>
      </c>
      <c r="H184" s="362">
        <v>8075</v>
      </c>
      <c r="I184" s="362" t="s">
        <v>458</v>
      </c>
      <c r="J184" s="516">
        <v>43370</v>
      </c>
      <c r="K184" s="2076"/>
    </row>
    <row r="185" spans="1:11" ht="13.5" customHeight="1">
      <c r="A185" s="2067"/>
      <c r="B185" s="353"/>
      <c r="C185" s="515"/>
      <c r="D185" s="362">
        <v>2016</v>
      </c>
      <c r="E185" s="362">
        <v>48547</v>
      </c>
      <c r="F185" s="362" t="s">
        <v>458</v>
      </c>
      <c r="G185" s="362">
        <v>119</v>
      </c>
      <c r="H185" s="362">
        <v>10672</v>
      </c>
      <c r="I185" s="362" t="s">
        <v>458</v>
      </c>
      <c r="J185" s="516">
        <v>59338</v>
      </c>
      <c r="K185" s="2076"/>
    </row>
    <row r="186" spans="1:11" ht="13.5" customHeight="1">
      <c r="A186" s="2067"/>
      <c r="B186" s="353"/>
      <c r="C186" s="515"/>
      <c r="D186" s="362">
        <v>2017</v>
      </c>
      <c r="E186" s="362">
        <v>56614</v>
      </c>
      <c r="F186" s="362" t="s">
        <v>458</v>
      </c>
      <c r="G186" s="362">
        <v>123</v>
      </c>
      <c r="H186" s="362">
        <v>14083</v>
      </c>
      <c r="I186" s="362" t="s">
        <v>458</v>
      </c>
      <c r="J186" s="516">
        <v>70820</v>
      </c>
      <c r="K186" s="499"/>
    </row>
    <row r="187" spans="1:11" ht="13.5" customHeight="1">
      <c r="A187" s="2067"/>
      <c r="B187" s="353"/>
      <c r="C187" s="515"/>
      <c r="D187" s="362">
        <v>2018</v>
      </c>
      <c r="E187" s="362">
        <v>77691</v>
      </c>
      <c r="F187" s="362" t="s">
        <v>458</v>
      </c>
      <c r="G187" s="362">
        <v>523</v>
      </c>
      <c r="H187" s="362">
        <v>19144</v>
      </c>
      <c r="I187" s="362" t="s">
        <v>458</v>
      </c>
      <c r="J187" s="516">
        <v>97358</v>
      </c>
      <c r="K187" s="499"/>
    </row>
    <row r="188" spans="1:11" ht="13.5" customHeight="1">
      <c r="A188" s="2067"/>
      <c r="B188" s="353"/>
      <c r="C188" s="515"/>
      <c r="D188" s="362">
        <v>2019</v>
      </c>
      <c r="E188" s="362">
        <v>95395</v>
      </c>
      <c r="F188" s="362" t="s">
        <v>458</v>
      </c>
      <c r="G188" s="362">
        <v>652</v>
      </c>
      <c r="H188" s="362">
        <v>27780</v>
      </c>
      <c r="I188" s="362" t="s">
        <v>458</v>
      </c>
      <c r="J188" s="516">
        <v>123827</v>
      </c>
      <c r="K188" s="499"/>
    </row>
    <row r="189" spans="1:11" ht="13.5" customHeight="1">
      <c r="A189" s="2067"/>
      <c r="B189" s="353"/>
      <c r="C189" s="515"/>
      <c r="D189" s="362">
        <v>2020</v>
      </c>
      <c r="E189" s="362">
        <v>94241</v>
      </c>
      <c r="F189" s="362" t="s">
        <v>458</v>
      </c>
      <c r="G189" s="362" t="s">
        <v>458</v>
      </c>
      <c r="H189" s="362">
        <v>24754</v>
      </c>
      <c r="I189" s="362" t="s">
        <v>458</v>
      </c>
      <c r="J189" s="516">
        <v>118995</v>
      </c>
      <c r="K189" s="499"/>
    </row>
    <row r="190" spans="1:11" ht="13.5" customHeight="1">
      <c r="A190" s="2067"/>
      <c r="B190" s="353"/>
      <c r="C190" s="515"/>
      <c r="D190" s="362">
        <v>2021</v>
      </c>
      <c r="E190" s="362">
        <v>100559</v>
      </c>
      <c r="F190" s="362" t="s">
        <v>458</v>
      </c>
      <c r="G190" s="362" t="s">
        <v>458</v>
      </c>
      <c r="H190" s="362">
        <v>33446</v>
      </c>
      <c r="I190" s="362" t="s">
        <v>458</v>
      </c>
      <c r="J190" s="516">
        <v>134005</v>
      </c>
      <c r="K190" s="499"/>
    </row>
    <row r="191" spans="1:11" ht="13.5" customHeight="1">
      <c r="A191" s="2067"/>
      <c r="B191" s="2077" t="s">
        <v>482</v>
      </c>
      <c r="C191" s="1350" t="s">
        <v>483</v>
      </c>
      <c r="D191" s="590">
        <v>2010</v>
      </c>
      <c r="E191" s="590" t="s">
        <v>458</v>
      </c>
      <c r="F191" s="590" t="s">
        <v>458</v>
      </c>
      <c r="G191" s="590">
        <v>69434</v>
      </c>
      <c r="H191" s="590" t="s">
        <v>458</v>
      </c>
      <c r="I191" s="590" t="s">
        <v>458</v>
      </c>
      <c r="J191" s="591">
        <v>69434</v>
      </c>
      <c r="K191" s="2078" t="s">
        <v>484</v>
      </c>
    </row>
    <row r="192" spans="1:11" ht="13.5" customHeight="1">
      <c r="A192" s="2067"/>
      <c r="B192" s="2077"/>
      <c r="C192" s="1350"/>
      <c r="D192" s="590">
        <v>2011</v>
      </c>
      <c r="E192" s="590" t="s">
        <v>458</v>
      </c>
      <c r="F192" s="590" t="s">
        <v>458</v>
      </c>
      <c r="G192" s="590">
        <v>71090</v>
      </c>
      <c r="H192" s="590" t="s">
        <v>458</v>
      </c>
      <c r="I192" s="590" t="s">
        <v>458</v>
      </c>
      <c r="J192" s="591">
        <v>71090</v>
      </c>
      <c r="K192" s="2078"/>
    </row>
    <row r="193" spans="1:11" ht="13.5" customHeight="1">
      <c r="A193" s="2067"/>
      <c r="B193" s="2077"/>
      <c r="C193" s="1350"/>
      <c r="D193" s="590">
        <v>2012</v>
      </c>
      <c r="E193" s="590" t="s">
        <v>458</v>
      </c>
      <c r="F193" s="590" t="s">
        <v>458</v>
      </c>
      <c r="G193" s="590">
        <v>82703</v>
      </c>
      <c r="H193" s="590" t="s">
        <v>458</v>
      </c>
      <c r="I193" s="590" t="s">
        <v>458</v>
      </c>
      <c r="J193" s="591">
        <v>82703</v>
      </c>
      <c r="K193" s="2078"/>
    </row>
    <row r="194" spans="1:11" ht="13.5" customHeight="1">
      <c r="A194" s="2067"/>
      <c r="B194" s="2077"/>
      <c r="C194" s="1350"/>
      <c r="D194" s="590">
        <v>2013</v>
      </c>
      <c r="E194" s="590" t="s">
        <v>458</v>
      </c>
      <c r="F194" s="590" t="s">
        <v>458</v>
      </c>
      <c r="G194" s="590">
        <v>90930</v>
      </c>
      <c r="H194" s="590" t="s">
        <v>458</v>
      </c>
      <c r="I194" s="590" t="s">
        <v>458</v>
      </c>
      <c r="J194" s="591">
        <v>90930</v>
      </c>
      <c r="K194" s="2078"/>
    </row>
    <row r="195" spans="1:11" ht="13.5" customHeight="1">
      <c r="A195" s="2067"/>
      <c r="B195" s="2077"/>
      <c r="C195" s="1350"/>
      <c r="D195" s="590">
        <v>2014</v>
      </c>
      <c r="E195" s="590" t="s">
        <v>458</v>
      </c>
      <c r="F195" s="590" t="s">
        <v>458</v>
      </c>
      <c r="G195" s="590">
        <v>117168</v>
      </c>
      <c r="H195" s="590" t="s">
        <v>458</v>
      </c>
      <c r="I195" s="590" t="s">
        <v>458</v>
      </c>
      <c r="J195" s="591">
        <v>117168</v>
      </c>
      <c r="K195" s="2078"/>
    </row>
    <row r="196" spans="1:11" ht="13.5" customHeight="1">
      <c r="A196" s="2067"/>
      <c r="B196" s="413"/>
      <c r="C196" s="1350"/>
      <c r="D196" s="590">
        <v>2015</v>
      </c>
      <c r="E196" s="590" t="s">
        <v>458</v>
      </c>
      <c r="F196" s="590" t="s">
        <v>458</v>
      </c>
      <c r="G196" s="590">
        <v>147578</v>
      </c>
      <c r="H196" s="590" t="s">
        <v>458</v>
      </c>
      <c r="I196" s="590" t="s">
        <v>458</v>
      </c>
      <c r="J196" s="591">
        <v>147578</v>
      </c>
      <c r="K196" s="2078"/>
    </row>
    <row r="197" spans="1:11" ht="13.5" customHeight="1">
      <c r="A197" s="2067"/>
      <c r="B197" s="413"/>
      <c r="C197" s="1350"/>
      <c r="D197" s="590">
        <v>2016</v>
      </c>
      <c r="E197" s="590" t="s">
        <v>458</v>
      </c>
      <c r="F197" s="590" t="s">
        <v>458</v>
      </c>
      <c r="G197" s="590">
        <v>182158</v>
      </c>
      <c r="H197" s="590" t="s">
        <v>458</v>
      </c>
      <c r="I197" s="590" t="s">
        <v>458</v>
      </c>
      <c r="J197" s="591">
        <v>182158</v>
      </c>
      <c r="K197" s="1347"/>
    </row>
    <row r="198" spans="1:11" ht="13.5" customHeight="1">
      <c r="A198" s="2067"/>
      <c r="B198" s="353"/>
      <c r="C198" s="515"/>
      <c r="D198" s="362">
        <v>2017</v>
      </c>
      <c r="E198" s="362" t="s">
        <v>458</v>
      </c>
      <c r="F198" s="362" t="s">
        <v>458</v>
      </c>
      <c r="G198" s="362">
        <v>236970</v>
      </c>
      <c r="H198" s="362" t="s">
        <v>458</v>
      </c>
      <c r="I198" s="362" t="s">
        <v>458</v>
      </c>
      <c r="J198" s="516">
        <v>236970</v>
      </c>
      <c r="K198" s="499"/>
    </row>
    <row r="199" spans="1:11" ht="13.5" customHeight="1">
      <c r="A199" s="2067"/>
      <c r="B199" s="353"/>
      <c r="C199" s="515"/>
      <c r="D199" s="362">
        <v>2018</v>
      </c>
      <c r="E199" s="362" t="s">
        <v>458</v>
      </c>
      <c r="F199" s="362" t="s">
        <v>458</v>
      </c>
      <c r="G199" s="362">
        <v>295852</v>
      </c>
      <c r="H199" s="362" t="s">
        <v>458</v>
      </c>
      <c r="I199" s="362" t="s">
        <v>458</v>
      </c>
      <c r="J199" s="516">
        <v>295852</v>
      </c>
      <c r="K199" s="499"/>
    </row>
    <row r="200" spans="1:11" ht="13.5" customHeight="1">
      <c r="A200" s="2067"/>
      <c r="B200" s="353"/>
      <c r="C200" s="515"/>
      <c r="D200" s="362">
        <v>2019</v>
      </c>
      <c r="E200" s="362" t="s">
        <v>458</v>
      </c>
      <c r="F200" s="362" t="s">
        <v>458</v>
      </c>
      <c r="G200" s="362">
        <v>353357</v>
      </c>
      <c r="H200" s="362" t="s">
        <v>458</v>
      </c>
      <c r="I200" s="362" t="s">
        <v>458</v>
      </c>
      <c r="J200" s="516">
        <v>353357</v>
      </c>
      <c r="K200" s="499"/>
    </row>
    <row r="201" spans="1:11" ht="13.5" customHeight="1">
      <c r="A201" s="2067"/>
      <c r="B201" s="353"/>
      <c r="C201" s="515"/>
      <c r="D201" s="362">
        <v>2020</v>
      </c>
      <c r="E201" s="362" t="s">
        <v>458</v>
      </c>
      <c r="F201" s="362" t="s">
        <v>458</v>
      </c>
      <c r="G201" s="362">
        <v>393136</v>
      </c>
      <c r="H201" s="362" t="s">
        <v>458</v>
      </c>
      <c r="I201" s="362" t="s">
        <v>458</v>
      </c>
      <c r="J201" s="516">
        <v>393136</v>
      </c>
      <c r="K201" s="499"/>
    </row>
    <row r="202" spans="1:11" ht="13.5" customHeight="1">
      <c r="A202" s="2067"/>
      <c r="B202" s="353"/>
      <c r="C202" s="515"/>
      <c r="D202" s="362">
        <v>2021</v>
      </c>
      <c r="E202" s="362" t="s">
        <v>458</v>
      </c>
      <c r="F202" s="362" t="s">
        <v>458</v>
      </c>
      <c r="G202" s="362">
        <v>432772</v>
      </c>
      <c r="H202" s="362" t="s">
        <v>458</v>
      </c>
      <c r="I202" s="362" t="s">
        <v>458</v>
      </c>
      <c r="J202" s="516">
        <v>432772</v>
      </c>
      <c r="K202" s="499"/>
    </row>
    <row r="203" spans="1:11" ht="13.5" customHeight="1">
      <c r="A203" s="2067"/>
      <c r="B203" s="353" t="s">
        <v>215</v>
      </c>
      <c r="C203" s="515" t="s">
        <v>485</v>
      </c>
      <c r="D203" s="362">
        <v>2010</v>
      </c>
      <c r="E203" s="362">
        <v>1464</v>
      </c>
      <c r="F203" s="362" t="s">
        <v>458</v>
      </c>
      <c r="G203" s="362">
        <v>77295</v>
      </c>
      <c r="H203" s="362">
        <v>969</v>
      </c>
      <c r="I203" s="362">
        <v>621</v>
      </c>
      <c r="J203" s="516">
        <v>80349</v>
      </c>
      <c r="K203" s="518" t="s">
        <v>486</v>
      </c>
    </row>
    <row r="204" spans="1:11" ht="13.5" customHeight="1">
      <c r="A204" s="2067"/>
      <c r="B204" s="353"/>
      <c r="C204" s="515"/>
      <c r="D204" s="362">
        <v>2011</v>
      </c>
      <c r="E204" s="362">
        <v>1589</v>
      </c>
      <c r="F204" s="362" t="s">
        <v>458</v>
      </c>
      <c r="G204" s="362">
        <v>83940</v>
      </c>
      <c r="H204" s="362">
        <v>956</v>
      </c>
      <c r="I204" s="362">
        <v>757</v>
      </c>
      <c r="J204" s="516">
        <v>87242</v>
      </c>
      <c r="K204" s="499"/>
    </row>
    <row r="205" spans="1:11" ht="13.5" customHeight="1">
      <c r="A205" s="2067"/>
      <c r="B205" s="353"/>
      <c r="C205" s="515"/>
      <c r="D205" s="362">
        <v>2012</v>
      </c>
      <c r="E205" s="362">
        <v>1855</v>
      </c>
      <c r="F205" s="362" t="s">
        <v>458</v>
      </c>
      <c r="G205" s="362">
        <v>97876</v>
      </c>
      <c r="H205" s="362">
        <v>1656</v>
      </c>
      <c r="I205" s="362">
        <v>436</v>
      </c>
      <c r="J205" s="516">
        <v>101823</v>
      </c>
      <c r="K205" s="499"/>
    </row>
    <row r="206" spans="1:11" ht="13.5" customHeight="1">
      <c r="A206" s="2067"/>
      <c r="B206" s="353"/>
      <c r="C206" s="515"/>
      <c r="D206" s="362">
        <v>2013</v>
      </c>
      <c r="E206" s="362">
        <v>1861</v>
      </c>
      <c r="F206" s="362" t="s">
        <v>458</v>
      </c>
      <c r="G206" s="362">
        <v>102935</v>
      </c>
      <c r="H206" s="362">
        <v>2128</v>
      </c>
      <c r="I206" s="362">
        <v>604</v>
      </c>
      <c r="J206" s="516">
        <v>107528</v>
      </c>
      <c r="K206" s="499"/>
    </row>
    <row r="207" spans="1:11" ht="13.5" customHeight="1">
      <c r="A207" s="2067"/>
      <c r="B207" s="353"/>
      <c r="C207" s="515"/>
      <c r="D207" s="362">
        <v>2014</v>
      </c>
      <c r="E207" s="362">
        <v>1681</v>
      </c>
      <c r="F207" s="362" t="s">
        <v>458</v>
      </c>
      <c r="G207" s="362">
        <v>102409</v>
      </c>
      <c r="H207" s="362">
        <v>1937</v>
      </c>
      <c r="I207" s="362">
        <v>278</v>
      </c>
      <c r="J207" s="516">
        <v>106305</v>
      </c>
      <c r="K207" s="499"/>
    </row>
    <row r="208" spans="1:11" ht="13.5" customHeight="1">
      <c r="A208" s="2067"/>
      <c r="B208" s="353"/>
      <c r="C208" s="515"/>
      <c r="D208" s="362">
        <v>2015</v>
      </c>
      <c r="E208" s="362">
        <v>2154</v>
      </c>
      <c r="F208" s="362" t="s">
        <v>458</v>
      </c>
      <c r="G208" s="362">
        <v>115687</v>
      </c>
      <c r="H208" s="362">
        <v>1774</v>
      </c>
      <c r="I208" s="362">
        <v>313</v>
      </c>
      <c r="J208" s="516">
        <v>119928</v>
      </c>
      <c r="K208" s="499"/>
    </row>
    <row r="209" spans="1:11" ht="13.5" customHeight="1">
      <c r="A209" s="2067"/>
      <c r="B209" s="353"/>
      <c r="C209" s="515"/>
      <c r="D209" s="362">
        <v>2016</v>
      </c>
      <c r="E209" s="362">
        <v>2518</v>
      </c>
      <c r="F209" s="362" t="s">
        <v>458</v>
      </c>
      <c r="G209" s="362">
        <v>125658</v>
      </c>
      <c r="H209" s="362">
        <v>3965</v>
      </c>
      <c r="I209" s="362">
        <v>604</v>
      </c>
      <c r="J209" s="516">
        <v>132745</v>
      </c>
      <c r="K209" s="499"/>
    </row>
    <row r="210" spans="1:11" ht="13.5" customHeight="1">
      <c r="A210" s="2067"/>
      <c r="B210" s="353"/>
      <c r="C210" s="515"/>
      <c r="D210" s="362">
        <v>2017</v>
      </c>
      <c r="E210" s="362">
        <v>3057</v>
      </c>
      <c r="F210" s="362" t="s">
        <v>458</v>
      </c>
      <c r="G210" s="362">
        <v>171418</v>
      </c>
      <c r="H210" s="362">
        <v>4875</v>
      </c>
      <c r="I210" s="362">
        <v>661</v>
      </c>
      <c r="J210" s="516">
        <v>180011</v>
      </c>
      <c r="K210" s="499"/>
    </row>
    <row r="211" spans="1:11" ht="13.5" customHeight="1">
      <c r="A211" s="2067"/>
      <c r="B211" s="353"/>
      <c r="C211" s="515"/>
      <c r="D211" s="362">
        <v>2018</v>
      </c>
      <c r="E211" s="362">
        <v>3653</v>
      </c>
      <c r="F211" s="362" t="s">
        <v>458</v>
      </c>
      <c r="G211" s="362">
        <v>203750</v>
      </c>
      <c r="H211" s="362">
        <v>6046</v>
      </c>
      <c r="I211" s="362">
        <v>664</v>
      </c>
      <c r="J211" s="516">
        <v>214113</v>
      </c>
      <c r="K211" s="499"/>
    </row>
    <row r="212" spans="1:11" ht="13.5" customHeight="1">
      <c r="A212" s="2067"/>
      <c r="B212" s="353"/>
      <c r="C212" s="515"/>
      <c r="D212" s="362">
        <v>2019</v>
      </c>
      <c r="E212" s="362">
        <v>5700</v>
      </c>
      <c r="F212" s="362" t="s">
        <v>458</v>
      </c>
      <c r="G212" s="362">
        <v>227894</v>
      </c>
      <c r="H212" s="362">
        <v>8015</v>
      </c>
      <c r="I212" s="362">
        <v>871</v>
      </c>
      <c r="J212" s="516">
        <v>242480</v>
      </c>
      <c r="K212" s="499"/>
    </row>
    <row r="213" spans="1:11" ht="13.5" customHeight="1">
      <c r="A213" s="2067"/>
      <c r="B213" s="353"/>
      <c r="C213" s="353"/>
      <c r="D213" s="362">
        <v>2020</v>
      </c>
      <c r="E213" s="498">
        <v>5671</v>
      </c>
      <c r="F213" s="362" t="s">
        <v>458</v>
      </c>
      <c r="G213" s="498">
        <v>245380</v>
      </c>
      <c r="H213" s="498">
        <v>8763</v>
      </c>
      <c r="I213" s="498">
        <v>1188</v>
      </c>
      <c r="J213" s="338">
        <v>261002</v>
      </c>
      <c r="K213" s="499"/>
    </row>
    <row r="214" spans="1:11" ht="13.5" customHeight="1">
      <c r="A214" s="820"/>
      <c r="B214" s="353"/>
      <c r="C214" s="353"/>
      <c r="D214" s="362">
        <v>2021</v>
      </c>
      <c r="E214" s="498">
        <v>9256</v>
      </c>
      <c r="F214" s="362" t="s">
        <v>458</v>
      </c>
      <c r="G214" s="498">
        <v>306529</v>
      </c>
      <c r="H214" s="498">
        <v>13525</v>
      </c>
      <c r="I214" s="498">
        <v>1350</v>
      </c>
      <c r="J214" s="338">
        <v>330660</v>
      </c>
      <c r="K214" s="499"/>
    </row>
    <row r="215" spans="1:11" ht="19.7" customHeight="1">
      <c r="A215" s="2067">
        <v>77</v>
      </c>
      <c r="B215" s="473"/>
      <c r="C215" s="473"/>
      <c r="D215" s="473"/>
      <c r="E215" s="326"/>
      <c r="F215" s="328"/>
      <c r="G215" s="328"/>
      <c r="H215" s="328"/>
      <c r="I215" s="475"/>
      <c r="J215" s="1915" t="s">
        <v>643</v>
      </c>
      <c r="K215" s="1915"/>
    </row>
    <row r="216" spans="1:11" ht="33.950000000000003" customHeight="1">
      <c r="A216" s="2067"/>
      <c r="B216" s="476"/>
      <c r="C216" s="302" t="s">
        <v>621</v>
      </c>
      <c r="D216" s="477" t="s">
        <v>378</v>
      </c>
      <c r="E216" s="478" t="s">
        <v>622</v>
      </c>
      <c r="F216" s="478" t="s">
        <v>623</v>
      </c>
      <c r="G216" s="478" t="s">
        <v>624</v>
      </c>
      <c r="H216" s="478" t="s">
        <v>637</v>
      </c>
      <c r="I216" s="478" t="s">
        <v>626</v>
      </c>
      <c r="J216" s="479" t="s">
        <v>638</v>
      </c>
      <c r="K216" s="2068"/>
    </row>
    <row r="217" spans="1:11" ht="33.950000000000003" customHeight="1">
      <c r="A217" s="2067"/>
      <c r="B217" s="401"/>
      <c r="C217" s="305" t="s">
        <v>425</v>
      </c>
      <c r="D217" s="481" t="s">
        <v>10</v>
      </c>
      <c r="E217" s="482" t="s">
        <v>628</v>
      </c>
      <c r="F217" s="482" t="s">
        <v>629</v>
      </c>
      <c r="G217" s="482" t="s">
        <v>630</v>
      </c>
      <c r="H217" s="482" t="s">
        <v>631</v>
      </c>
      <c r="I217" s="482" t="s">
        <v>632</v>
      </c>
      <c r="J217" s="483" t="s">
        <v>633</v>
      </c>
      <c r="K217" s="2069"/>
    </row>
    <row r="218" spans="1:11" ht="19.7" customHeight="1">
      <c r="A218" s="2067"/>
      <c r="B218" s="402"/>
      <c r="C218" s="520"/>
      <c r="D218" s="485"/>
      <c r="E218" s="486" t="s">
        <v>359</v>
      </c>
      <c r="F218" s="486" t="s">
        <v>362</v>
      </c>
      <c r="G218" s="486" t="s">
        <v>366</v>
      </c>
      <c r="H218" s="486" t="s">
        <v>369</v>
      </c>
      <c r="I218" s="486" t="s">
        <v>372</v>
      </c>
      <c r="J218" s="487" t="s">
        <v>375</v>
      </c>
      <c r="K218" s="488"/>
    </row>
    <row r="219" spans="1:11" ht="5.85" customHeight="1">
      <c r="A219" s="2067"/>
      <c r="B219" s="353"/>
      <c r="C219" s="353"/>
      <c r="D219" s="362"/>
      <c r="E219" s="353"/>
      <c r="F219" s="353"/>
      <c r="G219" s="353"/>
      <c r="H219" s="353"/>
      <c r="I219" s="353"/>
      <c r="J219" s="353"/>
      <c r="K219" s="353"/>
    </row>
    <row r="220" spans="1:11" ht="13.5" customHeight="1">
      <c r="A220" s="2067"/>
      <c r="B220" s="2070" t="s">
        <v>648</v>
      </c>
      <c r="C220" s="326" t="s">
        <v>488</v>
      </c>
      <c r="D220" s="491">
        <v>2010</v>
      </c>
      <c r="E220" s="495">
        <v>6143</v>
      </c>
      <c r="F220" s="495" t="s">
        <v>458</v>
      </c>
      <c r="G220" s="495">
        <v>48918</v>
      </c>
      <c r="H220" s="495">
        <v>1855</v>
      </c>
      <c r="I220" s="495">
        <v>1562</v>
      </c>
      <c r="J220" s="526">
        <v>58478</v>
      </c>
      <c r="K220" s="2071" t="s">
        <v>649</v>
      </c>
    </row>
    <row r="221" spans="1:11" ht="13.5" customHeight="1">
      <c r="A221" s="2067"/>
      <c r="B221" s="2070"/>
      <c r="C221" s="334"/>
      <c r="D221" s="491">
        <v>2011</v>
      </c>
      <c r="E221" s="495">
        <v>7005</v>
      </c>
      <c r="F221" s="495" t="s">
        <v>458</v>
      </c>
      <c r="G221" s="495">
        <v>53119</v>
      </c>
      <c r="H221" s="495">
        <v>2310</v>
      </c>
      <c r="I221" s="495">
        <v>1869</v>
      </c>
      <c r="J221" s="526">
        <v>64303</v>
      </c>
      <c r="K221" s="2071"/>
    </row>
    <row r="222" spans="1:11" ht="13.5" customHeight="1">
      <c r="A222" s="2067"/>
      <c r="B222" s="2070"/>
      <c r="C222" s="335"/>
      <c r="D222" s="491">
        <v>2012</v>
      </c>
      <c r="E222" s="495">
        <v>6912</v>
      </c>
      <c r="F222" s="495" t="s">
        <v>458</v>
      </c>
      <c r="G222" s="495">
        <v>63348</v>
      </c>
      <c r="H222" s="495">
        <v>2434</v>
      </c>
      <c r="I222" s="495">
        <v>1437</v>
      </c>
      <c r="J222" s="526">
        <v>74131</v>
      </c>
      <c r="K222" s="2071"/>
    </row>
    <row r="223" spans="1:11" ht="13.5" customHeight="1">
      <c r="A223" s="2067"/>
      <c r="B223" s="2070"/>
      <c r="C223" s="335"/>
      <c r="D223" s="491">
        <v>2013</v>
      </c>
      <c r="E223" s="495">
        <v>8127</v>
      </c>
      <c r="F223" s="495" t="s">
        <v>458</v>
      </c>
      <c r="G223" s="495">
        <v>60355</v>
      </c>
      <c r="H223" s="495">
        <v>2474</v>
      </c>
      <c r="I223" s="495">
        <v>1647</v>
      </c>
      <c r="J223" s="526">
        <v>72603</v>
      </c>
      <c r="K223" s="2071"/>
    </row>
    <row r="224" spans="1:11" ht="13.5" customHeight="1">
      <c r="A224" s="2067"/>
      <c r="B224" s="361"/>
      <c r="C224" s="335"/>
      <c r="D224" s="491">
        <v>2014</v>
      </c>
      <c r="E224" s="495">
        <v>7826</v>
      </c>
      <c r="F224" s="495" t="s">
        <v>458</v>
      </c>
      <c r="G224" s="495">
        <v>60000</v>
      </c>
      <c r="H224" s="495">
        <v>2316</v>
      </c>
      <c r="I224" s="495">
        <v>1613</v>
      </c>
      <c r="J224" s="526">
        <v>71755</v>
      </c>
      <c r="K224" s="2071"/>
    </row>
    <row r="225" spans="1:11" ht="13.5" customHeight="1">
      <c r="A225" s="2067"/>
      <c r="B225" s="361"/>
      <c r="C225" s="335"/>
      <c r="D225" s="491">
        <v>2015</v>
      </c>
      <c r="E225" s="495">
        <v>11352</v>
      </c>
      <c r="F225" s="495" t="s">
        <v>458</v>
      </c>
      <c r="G225" s="495">
        <v>70252</v>
      </c>
      <c r="H225" s="495">
        <v>3415</v>
      </c>
      <c r="I225" s="495">
        <v>3617</v>
      </c>
      <c r="J225" s="526">
        <v>88636</v>
      </c>
      <c r="K225" s="2071"/>
    </row>
    <row r="226" spans="1:11" ht="13.5" customHeight="1">
      <c r="A226" s="2067"/>
      <c r="B226" s="361"/>
      <c r="C226" s="335"/>
      <c r="D226" s="491">
        <v>2016</v>
      </c>
      <c r="E226" s="495">
        <v>15292</v>
      </c>
      <c r="F226" s="495" t="s">
        <v>458</v>
      </c>
      <c r="G226" s="495">
        <v>76477</v>
      </c>
      <c r="H226" s="495">
        <v>3643</v>
      </c>
      <c r="I226" s="495">
        <v>3892</v>
      </c>
      <c r="J226" s="526">
        <v>99304</v>
      </c>
      <c r="K226" s="2071"/>
    </row>
    <row r="227" spans="1:11" ht="13.5" customHeight="1">
      <c r="A227" s="2067"/>
      <c r="B227" s="361"/>
      <c r="C227" s="335"/>
      <c r="D227" s="491">
        <v>2017</v>
      </c>
      <c r="E227" s="495">
        <v>19430</v>
      </c>
      <c r="F227" s="495" t="s">
        <v>458</v>
      </c>
      <c r="G227" s="495">
        <v>102507</v>
      </c>
      <c r="H227" s="495">
        <v>5534</v>
      </c>
      <c r="I227" s="495">
        <v>4499</v>
      </c>
      <c r="J227" s="526">
        <v>131970</v>
      </c>
      <c r="K227" s="2071"/>
    </row>
    <row r="228" spans="1:11" ht="13.5" customHeight="1">
      <c r="A228" s="2067"/>
      <c r="B228" s="361"/>
      <c r="C228" s="335"/>
      <c r="D228" s="495">
        <v>2018</v>
      </c>
      <c r="E228" s="495">
        <v>28498</v>
      </c>
      <c r="F228" s="495" t="s">
        <v>458</v>
      </c>
      <c r="G228" s="495">
        <v>117670</v>
      </c>
      <c r="H228" s="495">
        <v>6927</v>
      </c>
      <c r="I228" s="495">
        <v>5762</v>
      </c>
      <c r="J228" s="526">
        <v>158857</v>
      </c>
      <c r="K228" s="494"/>
    </row>
    <row r="229" spans="1:11" ht="13.5" customHeight="1">
      <c r="A229" s="2067"/>
      <c r="B229" s="361"/>
      <c r="C229" s="335"/>
      <c r="D229" s="524">
        <v>2019</v>
      </c>
      <c r="E229" s="525">
        <v>102261</v>
      </c>
      <c r="F229" s="525" t="s">
        <v>458</v>
      </c>
      <c r="G229" s="525">
        <v>63626</v>
      </c>
      <c r="H229" s="525">
        <v>8115</v>
      </c>
      <c r="I229" s="525">
        <v>10661</v>
      </c>
      <c r="J229" s="526">
        <v>184663</v>
      </c>
      <c r="K229" s="494"/>
    </row>
    <row r="230" spans="1:11" ht="13.5" customHeight="1">
      <c r="A230" s="2067"/>
      <c r="B230" s="361"/>
      <c r="C230" s="335"/>
      <c r="D230" s="524">
        <v>2020</v>
      </c>
      <c r="E230" s="525">
        <v>161016</v>
      </c>
      <c r="F230" s="525" t="s">
        <v>458</v>
      </c>
      <c r="G230" s="525">
        <v>44497</v>
      </c>
      <c r="H230" s="525">
        <v>9785</v>
      </c>
      <c r="I230" s="525">
        <v>11439</v>
      </c>
      <c r="J230" s="526">
        <v>226737</v>
      </c>
      <c r="K230" s="494"/>
    </row>
    <row r="231" spans="1:11" ht="13.5" customHeight="1">
      <c r="A231" s="2067"/>
      <c r="B231" s="361"/>
      <c r="C231" s="335"/>
      <c r="D231" s="328">
        <v>2021</v>
      </c>
      <c r="E231" s="525">
        <v>187296</v>
      </c>
      <c r="F231" s="525" t="s">
        <v>458</v>
      </c>
      <c r="G231" s="525">
        <v>54639</v>
      </c>
      <c r="H231" s="525">
        <v>16926</v>
      </c>
      <c r="I231" s="525">
        <v>9087</v>
      </c>
      <c r="J231" s="526">
        <v>267948</v>
      </c>
      <c r="K231" s="494"/>
    </row>
    <row r="232" spans="1:11" ht="13.5" customHeight="1">
      <c r="A232" s="2067"/>
      <c r="B232" s="2070" t="s">
        <v>490</v>
      </c>
      <c r="C232" s="335" t="s">
        <v>491</v>
      </c>
      <c r="D232" s="491">
        <v>2010</v>
      </c>
      <c r="E232" s="495">
        <v>2966</v>
      </c>
      <c r="F232" s="495" t="s">
        <v>458</v>
      </c>
      <c r="G232" s="495">
        <v>6142</v>
      </c>
      <c r="H232" s="495">
        <v>463</v>
      </c>
      <c r="I232" s="495">
        <v>337</v>
      </c>
      <c r="J232" s="527">
        <v>9908</v>
      </c>
      <c r="K232" s="2071" t="s">
        <v>650</v>
      </c>
    </row>
    <row r="233" spans="1:11" ht="13.5" customHeight="1">
      <c r="A233" s="2067"/>
      <c r="B233" s="2070"/>
      <c r="C233" s="331"/>
      <c r="D233" s="491">
        <v>2011</v>
      </c>
      <c r="E233" s="495">
        <v>4704</v>
      </c>
      <c r="F233" s="495" t="s">
        <v>458</v>
      </c>
      <c r="G233" s="495">
        <v>6574</v>
      </c>
      <c r="H233" s="495">
        <v>705</v>
      </c>
      <c r="I233" s="495">
        <v>361</v>
      </c>
      <c r="J233" s="527">
        <v>12344</v>
      </c>
      <c r="K233" s="2071"/>
    </row>
    <row r="234" spans="1:11" ht="13.5" customHeight="1">
      <c r="A234" s="2067"/>
      <c r="B234" s="2070"/>
      <c r="C234" s="334"/>
      <c r="D234" s="491">
        <v>2012</v>
      </c>
      <c r="E234" s="495">
        <v>7896</v>
      </c>
      <c r="F234" s="495" t="s">
        <v>458</v>
      </c>
      <c r="G234" s="495">
        <v>8189</v>
      </c>
      <c r="H234" s="495">
        <v>1033</v>
      </c>
      <c r="I234" s="495">
        <v>201</v>
      </c>
      <c r="J234" s="527">
        <v>17319</v>
      </c>
      <c r="K234" s="2071"/>
    </row>
    <row r="235" spans="1:11" ht="13.5" customHeight="1">
      <c r="A235" s="2067"/>
      <c r="B235" s="334"/>
      <c r="C235" s="334"/>
      <c r="D235" s="491">
        <v>2013</v>
      </c>
      <c r="E235" s="495">
        <v>9755</v>
      </c>
      <c r="F235" s="495" t="s">
        <v>458</v>
      </c>
      <c r="G235" s="495">
        <v>8207</v>
      </c>
      <c r="H235" s="495">
        <v>1323</v>
      </c>
      <c r="I235" s="495">
        <v>278</v>
      </c>
      <c r="J235" s="527">
        <v>19563</v>
      </c>
      <c r="K235" s="2071"/>
    </row>
    <row r="236" spans="1:11" ht="13.5" customHeight="1">
      <c r="A236" s="2067"/>
      <c r="B236" s="334"/>
      <c r="C236" s="334"/>
      <c r="D236" s="491">
        <v>2014</v>
      </c>
      <c r="E236" s="495">
        <v>9575</v>
      </c>
      <c r="F236" s="495" t="s">
        <v>458</v>
      </c>
      <c r="G236" s="495">
        <v>7935</v>
      </c>
      <c r="H236" s="495">
        <v>1495</v>
      </c>
      <c r="I236" s="495">
        <v>130</v>
      </c>
      <c r="J236" s="527">
        <v>19135</v>
      </c>
      <c r="K236" s="493"/>
    </row>
    <row r="237" spans="1:11" ht="13.5" customHeight="1">
      <c r="A237" s="2067"/>
      <c r="B237" s="334"/>
      <c r="C237" s="334"/>
      <c r="D237" s="491">
        <v>2015</v>
      </c>
      <c r="E237" s="495">
        <v>8784</v>
      </c>
      <c r="F237" s="495" t="s">
        <v>458</v>
      </c>
      <c r="G237" s="495">
        <v>9546</v>
      </c>
      <c r="H237" s="495">
        <v>1961</v>
      </c>
      <c r="I237" s="495">
        <v>145</v>
      </c>
      <c r="J237" s="527">
        <v>20436</v>
      </c>
      <c r="K237" s="493"/>
    </row>
    <row r="238" spans="1:11" ht="13.5" customHeight="1">
      <c r="A238" s="2067"/>
      <c r="B238" s="334"/>
      <c r="C238" s="334"/>
      <c r="D238" s="491">
        <v>2016</v>
      </c>
      <c r="E238" s="495">
        <v>8741</v>
      </c>
      <c r="F238" s="495" t="s">
        <v>458</v>
      </c>
      <c r="G238" s="495">
        <v>11366</v>
      </c>
      <c r="H238" s="495">
        <v>2770</v>
      </c>
      <c r="I238" s="495">
        <v>278</v>
      </c>
      <c r="J238" s="527">
        <v>23155</v>
      </c>
      <c r="K238" s="493"/>
    </row>
    <row r="239" spans="1:11" ht="13.5" customHeight="1">
      <c r="A239" s="2067"/>
      <c r="B239" s="334"/>
      <c r="C239" s="334"/>
      <c r="D239" s="491">
        <v>2017</v>
      </c>
      <c r="E239" s="495">
        <v>7404</v>
      </c>
      <c r="F239" s="495" t="s">
        <v>458</v>
      </c>
      <c r="G239" s="495">
        <v>16689</v>
      </c>
      <c r="H239" s="495">
        <v>3864</v>
      </c>
      <c r="I239" s="495">
        <v>307</v>
      </c>
      <c r="J239" s="527">
        <v>28264</v>
      </c>
      <c r="K239" s="493"/>
    </row>
    <row r="240" spans="1:11" ht="13.5" customHeight="1">
      <c r="A240" s="2067"/>
      <c r="B240" s="334"/>
      <c r="C240" s="334"/>
      <c r="D240" s="491">
        <v>2018</v>
      </c>
      <c r="E240" s="495">
        <v>8755</v>
      </c>
      <c r="F240" s="495" t="s">
        <v>458</v>
      </c>
      <c r="G240" s="495">
        <v>19578</v>
      </c>
      <c r="H240" s="495">
        <v>5332</v>
      </c>
      <c r="I240" s="495">
        <v>369</v>
      </c>
      <c r="J240" s="527">
        <v>34034</v>
      </c>
      <c r="K240" s="493"/>
    </row>
    <row r="241" spans="1:11" ht="13.5" customHeight="1">
      <c r="A241" s="2067"/>
      <c r="B241" s="334"/>
      <c r="C241" s="334"/>
      <c r="D241" s="328">
        <v>2019</v>
      </c>
      <c r="E241" s="495">
        <v>8991</v>
      </c>
      <c r="F241" s="495" t="s">
        <v>458</v>
      </c>
      <c r="G241" s="495">
        <v>22216</v>
      </c>
      <c r="H241" s="495">
        <v>7932</v>
      </c>
      <c r="I241" s="495">
        <v>432</v>
      </c>
      <c r="J241" s="527">
        <v>39571</v>
      </c>
      <c r="K241" s="493"/>
    </row>
    <row r="242" spans="1:11" ht="13.5" customHeight="1">
      <c r="A242" s="2067"/>
      <c r="B242" s="334"/>
      <c r="C242" s="334"/>
      <c r="D242" s="328">
        <v>2020</v>
      </c>
      <c r="E242" s="495">
        <v>7126</v>
      </c>
      <c r="F242" s="495" t="s">
        <v>458</v>
      </c>
      <c r="G242" s="495">
        <v>23286</v>
      </c>
      <c r="H242" s="495">
        <v>6629</v>
      </c>
      <c r="I242" s="495">
        <v>388</v>
      </c>
      <c r="J242" s="527">
        <v>37429</v>
      </c>
      <c r="K242" s="493"/>
    </row>
    <row r="243" spans="1:11" ht="13.5" customHeight="1">
      <c r="A243" s="2067"/>
      <c r="B243" s="334"/>
      <c r="C243" s="334"/>
      <c r="D243" s="328">
        <v>2021</v>
      </c>
      <c r="E243" s="495">
        <v>9158</v>
      </c>
      <c r="F243" s="495" t="s">
        <v>458</v>
      </c>
      <c r="G243" s="495">
        <v>30473</v>
      </c>
      <c r="H243" s="495">
        <v>10410</v>
      </c>
      <c r="I243" s="495">
        <v>369</v>
      </c>
      <c r="J243" s="527">
        <v>50410</v>
      </c>
      <c r="K243" s="493"/>
    </row>
    <row r="244" spans="1:11" ht="13.5" customHeight="1">
      <c r="A244" s="2067"/>
      <c r="B244" s="2070" t="s">
        <v>493</v>
      </c>
      <c r="C244" s="335" t="s">
        <v>494</v>
      </c>
      <c r="D244" s="491">
        <v>2010</v>
      </c>
      <c r="E244" s="321">
        <v>1960</v>
      </c>
      <c r="F244" s="321" t="s">
        <v>458</v>
      </c>
      <c r="G244" s="321" t="s">
        <v>458</v>
      </c>
      <c r="H244" s="328">
        <v>7037</v>
      </c>
      <c r="I244" s="495">
        <v>4133</v>
      </c>
      <c r="J244" s="492">
        <v>13130</v>
      </c>
      <c r="K244" s="359" t="s">
        <v>495</v>
      </c>
    </row>
    <row r="245" spans="1:11" ht="13.5" customHeight="1">
      <c r="A245" s="2067"/>
      <c r="B245" s="2070"/>
      <c r="C245" s="331"/>
      <c r="D245" s="491">
        <v>2011</v>
      </c>
      <c r="E245" s="321">
        <v>2614</v>
      </c>
      <c r="F245" s="321" t="s">
        <v>458</v>
      </c>
      <c r="G245" s="321" t="s">
        <v>458</v>
      </c>
      <c r="H245" s="321">
        <v>8839</v>
      </c>
      <c r="I245" s="495">
        <v>4803</v>
      </c>
      <c r="J245" s="492">
        <v>16256</v>
      </c>
      <c r="K245" s="493"/>
    </row>
    <row r="246" spans="1:11" ht="13.5" customHeight="1">
      <c r="A246" s="2067"/>
      <c r="B246" s="2070"/>
      <c r="C246" s="331"/>
      <c r="D246" s="491">
        <v>2012</v>
      </c>
      <c r="E246" s="321">
        <v>3028</v>
      </c>
      <c r="F246" s="321" t="s">
        <v>458</v>
      </c>
      <c r="G246" s="321" t="s">
        <v>458</v>
      </c>
      <c r="H246" s="321">
        <v>9106</v>
      </c>
      <c r="I246" s="495">
        <v>5819</v>
      </c>
      <c r="J246" s="492">
        <v>17953</v>
      </c>
      <c r="K246" s="493"/>
    </row>
    <row r="247" spans="1:11" ht="13.5" customHeight="1">
      <c r="A247" s="2067"/>
      <c r="B247" s="331"/>
      <c r="C247" s="331"/>
      <c r="D247" s="491">
        <v>2013</v>
      </c>
      <c r="E247" s="321">
        <v>2708</v>
      </c>
      <c r="F247" s="321" t="s">
        <v>458</v>
      </c>
      <c r="G247" s="321" t="s">
        <v>458</v>
      </c>
      <c r="H247" s="321">
        <v>10460</v>
      </c>
      <c r="I247" s="495">
        <v>6652</v>
      </c>
      <c r="J247" s="492">
        <v>19820</v>
      </c>
      <c r="K247" s="493"/>
    </row>
    <row r="248" spans="1:11" ht="13.5" customHeight="1">
      <c r="A248" s="2067"/>
      <c r="B248" s="331"/>
      <c r="C248" s="331"/>
      <c r="D248" s="491">
        <v>2014</v>
      </c>
      <c r="E248" s="321">
        <v>2735</v>
      </c>
      <c r="F248" s="321" t="s">
        <v>458</v>
      </c>
      <c r="G248" s="321" t="s">
        <v>458</v>
      </c>
      <c r="H248" s="321">
        <v>9747</v>
      </c>
      <c r="I248" s="495">
        <v>8026</v>
      </c>
      <c r="J248" s="492">
        <v>20508</v>
      </c>
      <c r="K248" s="493"/>
    </row>
    <row r="249" spans="1:11" ht="13.5" customHeight="1">
      <c r="A249" s="2067"/>
      <c r="B249" s="331"/>
      <c r="C249" s="331"/>
      <c r="D249" s="491">
        <v>2015</v>
      </c>
      <c r="E249" s="321">
        <v>3007</v>
      </c>
      <c r="F249" s="321" t="s">
        <v>458</v>
      </c>
      <c r="G249" s="321" t="s">
        <v>458</v>
      </c>
      <c r="H249" s="321">
        <v>10500</v>
      </c>
      <c r="I249" s="328">
        <v>8968</v>
      </c>
      <c r="J249" s="492">
        <v>22475</v>
      </c>
      <c r="K249" s="493"/>
    </row>
    <row r="250" spans="1:11" ht="13.5" customHeight="1">
      <c r="A250" s="2067"/>
      <c r="B250" s="331"/>
      <c r="C250" s="331"/>
      <c r="D250" s="320">
        <v>2016</v>
      </c>
      <c r="E250" s="321">
        <v>3793</v>
      </c>
      <c r="F250" s="321" t="s">
        <v>458</v>
      </c>
      <c r="G250" s="321" t="s">
        <v>458</v>
      </c>
      <c r="H250" s="321">
        <v>12682</v>
      </c>
      <c r="I250" s="495">
        <v>10219</v>
      </c>
      <c r="J250" s="492">
        <v>26694</v>
      </c>
      <c r="K250" s="493"/>
    </row>
    <row r="251" spans="1:11" ht="13.5" customHeight="1">
      <c r="A251" s="2067"/>
      <c r="B251" s="331"/>
      <c r="C251" s="331"/>
      <c r="D251" s="491">
        <v>2017</v>
      </c>
      <c r="E251" s="321">
        <v>4780</v>
      </c>
      <c r="F251" s="321" t="s">
        <v>458</v>
      </c>
      <c r="G251" s="321" t="s">
        <v>458</v>
      </c>
      <c r="H251" s="321">
        <v>16682</v>
      </c>
      <c r="I251" s="495">
        <v>14566</v>
      </c>
      <c r="J251" s="492">
        <v>36028</v>
      </c>
      <c r="K251" s="493"/>
    </row>
    <row r="252" spans="1:11" ht="13.5" customHeight="1">
      <c r="A252" s="2067"/>
      <c r="B252" s="331"/>
      <c r="C252" s="331"/>
      <c r="D252" s="491">
        <v>2018</v>
      </c>
      <c r="E252" s="321">
        <v>6271</v>
      </c>
      <c r="F252" s="321" t="s">
        <v>458</v>
      </c>
      <c r="G252" s="321" t="s">
        <v>458</v>
      </c>
      <c r="H252" s="321">
        <v>21404</v>
      </c>
      <c r="I252" s="495">
        <v>18689</v>
      </c>
      <c r="J252" s="492">
        <v>46364</v>
      </c>
      <c r="K252" s="493"/>
    </row>
    <row r="253" spans="1:11" ht="13.5" customHeight="1">
      <c r="A253" s="2067"/>
      <c r="B253" s="331"/>
      <c r="C253" s="331"/>
      <c r="D253" s="495">
        <v>2019</v>
      </c>
      <c r="E253" s="321">
        <v>8826</v>
      </c>
      <c r="F253" s="495" t="s">
        <v>458</v>
      </c>
      <c r="G253" s="495" t="s">
        <v>458</v>
      </c>
      <c r="H253" s="321">
        <v>27319</v>
      </c>
      <c r="I253" s="495">
        <v>24262</v>
      </c>
      <c r="J253" s="492">
        <v>60407</v>
      </c>
      <c r="K253" s="493"/>
    </row>
    <row r="254" spans="1:11" ht="13.5" customHeight="1">
      <c r="A254" s="2067"/>
      <c r="B254" s="331"/>
      <c r="C254" s="331"/>
      <c r="D254" s="495">
        <v>2020</v>
      </c>
      <c r="E254" s="321">
        <v>7303</v>
      </c>
      <c r="F254" s="495" t="s">
        <v>458</v>
      </c>
      <c r="G254" s="495" t="s">
        <v>458</v>
      </c>
      <c r="H254" s="321">
        <v>28244</v>
      </c>
      <c r="I254" s="495">
        <v>19859</v>
      </c>
      <c r="J254" s="492">
        <v>55406</v>
      </c>
      <c r="K254" s="493"/>
    </row>
    <row r="255" spans="1:11" ht="13.5" customHeight="1">
      <c r="A255" s="2067"/>
      <c r="B255" s="331"/>
      <c r="C255" s="331"/>
      <c r="D255" s="328">
        <v>2021</v>
      </c>
      <c r="E255" s="321">
        <v>8407</v>
      </c>
      <c r="F255" s="495" t="s">
        <v>458</v>
      </c>
      <c r="G255" s="495" t="s">
        <v>458</v>
      </c>
      <c r="H255" s="321">
        <v>38735</v>
      </c>
      <c r="I255" s="495">
        <v>24898</v>
      </c>
      <c r="J255" s="492">
        <v>72040</v>
      </c>
      <c r="K255" s="493"/>
    </row>
    <row r="256" spans="1:11" ht="13.5" customHeight="1">
      <c r="A256" s="2067"/>
      <c r="B256" s="2072" t="s">
        <v>651</v>
      </c>
      <c r="C256" s="326"/>
      <c r="D256" s="534">
        <v>2010</v>
      </c>
      <c r="E256" s="492">
        <v>1755991</v>
      </c>
      <c r="F256" s="492">
        <v>97721</v>
      </c>
      <c r="G256" s="492">
        <v>221977</v>
      </c>
      <c r="H256" s="492">
        <v>298721</v>
      </c>
      <c r="I256" s="492">
        <v>8155</v>
      </c>
      <c r="J256" s="492">
        <v>2382565</v>
      </c>
      <c r="K256" s="2073" t="s">
        <v>652</v>
      </c>
    </row>
    <row r="257" spans="1:11" ht="13.5" customHeight="1">
      <c r="A257" s="2067"/>
      <c r="B257" s="2072"/>
      <c r="C257" s="334"/>
      <c r="D257" s="534">
        <v>2011</v>
      </c>
      <c r="E257" s="492">
        <v>2158081</v>
      </c>
      <c r="F257" s="492">
        <v>94177</v>
      </c>
      <c r="G257" s="492">
        <v>239750</v>
      </c>
      <c r="H257" s="492">
        <v>366181</v>
      </c>
      <c r="I257" s="492">
        <v>9619</v>
      </c>
      <c r="J257" s="492">
        <v>2867808</v>
      </c>
      <c r="K257" s="2073"/>
    </row>
    <row r="258" spans="1:11" ht="13.5" customHeight="1">
      <c r="A258" s="2067"/>
      <c r="B258" s="2072"/>
      <c r="C258" s="334"/>
      <c r="D258" s="534">
        <v>2012</v>
      </c>
      <c r="E258" s="492">
        <v>2265036</v>
      </c>
      <c r="F258" s="492">
        <v>96390</v>
      </c>
      <c r="G258" s="492">
        <v>273874</v>
      </c>
      <c r="H258" s="492">
        <v>398290</v>
      </c>
      <c r="I258" s="492">
        <v>8984</v>
      </c>
      <c r="J258" s="492">
        <v>3042574</v>
      </c>
      <c r="K258" s="2073"/>
    </row>
    <row r="259" spans="1:11" ht="13.5" customHeight="1">
      <c r="A259" s="2067"/>
      <c r="B259" s="334"/>
      <c r="C259" s="334"/>
      <c r="D259" s="534">
        <v>2013</v>
      </c>
      <c r="E259" s="492">
        <v>2235209</v>
      </c>
      <c r="F259" s="492">
        <v>102748</v>
      </c>
      <c r="G259" s="492">
        <v>286996</v>
      </c>
      <c r="H259" s="492">
        <v>443491</v>
      </c>
      <c r="I259" s="492">
        <v>10723</v>
      </c>
      <c r="J259" s="492">
        <v>3079167</v>
      </c>
      <c r="K259" s="493"/>
    </row>
    <row r="260" spans="1:11" ht="13.5" customHeight="1">
      <c r="A260" s="2067"/>
      <c r="B260" s="334"/>
      <c r="C260" s="334"/>
      <c r="D260" s="534">
        <v>2014</v>
      </c>
      <c r="E260" s="492">
        <v>2435632</v>
      </c>
      <c r="F260" s="492">
        <v>115273</v>
      </c>
      <c r="G260" s="492">
        <v>307820</v>
      </c>
      <c r="H260" s="492">
        <v>484536</v>
      </c>
      <c r="I260" s="492">
        <v>10766</v>
      </c>
      <c r="J260" s="492">
        <v>3354027</v>
      </c>
      <c r="K260" s="493"/>
    </row>
    <row r="261" spans="1:11" ht="13.5" customHeight="1">
      <c r="A261" s="2067"/>
      <c r="B261" s="334"/>
      <c r="C261" s="334"/>
      <c r="D261" s="534">
        <v>2015</v>
      </c>
      <c r="E261" s="492">
        <v>3075741</v>
      </c>
      <c r="F261" s="492">
        <v>105376</v>
      </c>
      <c r="G261" s="492">
        <v>366993</v>
      </c>
      <c r="H261" s="492">
        <v>627293</v>
      </c>
      <c r="I261" s="492">
        <v>13838</v>
      </c>
      <c r="J261" s="492">
        <v>4189241</v>
      </c>
      <c r="K261" s="493"/>
    </row>
    <row r="262" spans="1:11" ht="13.5" customHeight="1">
      <c r="A262" s="2067"/>
      <c r="B262" s="334"/>
      <c r="C262" s="334"/>
      <c r="D262" s="534">
        <v>2016</v>
      </c>
      <c r="E262" s="492">
        <v>3759145</v>
      </c>
      <c r="F262" s="492">
        <v>104685</v>
      </c>
      <c r="G262" s="492">
        <v>429010</v>
      </c>
      <c r="H262" s="492">
        <v>748944</v>
      </c>
      <c r="I262" s="492">
        <v>16510</v>
      </c>
      <c r="J262" s="492">
        <v>5058294</v>
      </c>
      <c r="K262" s="493"/>
    </row>
    <row r="263" spans="1:11" ht="13.5" customHeight="1">
      <c r="A263" s="2067"/>
      <c r="B263" s="334"/>
      <c r="C263" s="334"/>
      <c r="D263" s="534">
        <v>2017</v>
      </c>
      <c r="E263" s="492">
        <v>4628384</v>
      </c>
      <c r="F263" s="492">
        <v>119977</v>
      </c>
      <c r="G263" s="492">
        <v>582567</v>
      </c>
      <c r="H263" s="492">
        <v>904790</v>
      </c>
      <c r="I263" s="492">
        <v>21702</v>
      </c>
      <c r="J263" s="492">
        <v>6257420</v>
      </c>
      <c r="K263" s="493"/>
    </row>
    <row r="264" spans="1:11" ht="13.5" customHeight="1">
      <c r="A264" s="2067"/>
      <c r="B264" s="334"/>
      <c r="C264" s="334"/>
      <c r="D264" s="527">
        <v>2018</v>
      </c>
      <c r="E264" s="464">
        <v>5504780</v>
      </c>
      <c r="F264" s="464">
        <v>147012</v>
      </c>
      <c r="G264" s="464">
        <v>718471</v>
      </c>
      <c r="H264" s="464">
        <v>1096406</v>
      </c>
      <c r="I264" s="464">
        <v>27946</v>
      </c>
      <c r="J264" s="464">
        <v>7494615</v>
      </c>
      <c r="K264" s="493"/>
    </row>
    <row r="265" spans="1:11" ht="13.5" customHeight="1">
      <c r="A265" s="2067"/>
      <c r="B265" s="353"/>
      <c r="C265" s="353"/>
      <c r="D265" s="516">
        <v>2019</v>
      </c>
      <c r="E265" s="338">
        <v>6153915</v>
      </c>
      <c r="F265" s="338">
        <v>178813</v>
      </c>
      <c r="G265" s="338">
        <v>722164</v>
      </c>
      <c r="H265" s="338">
        <v>1277885</v>
      </c>
      <c r="I265" s="338">
        <v>39020</v>
      </c>
      <c r="J265" s="338">
        <v>8371797</v>
      </c>
      <c r="K265" s="499"/>
    </row>
    <row r="266" spans="1:11" ht="13.5" customHeight="1">
      <c r="A266" s="2067"/>
      <c r="B266" s="353"/>
      <c r="C266" s="353"/>
      <c r="D266" s="516">
        <v>2020</v>
      </c>
      <c r="E266" s="338">
        <v>6360916</v>
      </c>
      <c r="F266" s="338">
        <v>197412</v>
      </c>
      <c r="G266" s="338">
        <v>765268</v>
      </c>
      <c r="H266" s="338">
        <v>1336777</v>
      </c>
      <c r="I266" s="338">
        <v>36209</v>
      </c>
      <c r="J266" s="338">
        <v>8696582</v>
      </c>
      <c r="K266" s="499"/>
    </row>
    <row r="267" spans="1:11" ht="13.5" customHeight="1">
      <c r="A267" s="2067"/>
      <c r="D267" s="526">
        <v>2021</v>
      </c>
      <c r="E267" s="338">
        <v>8490453</v>
      </c>
      <c r="F267" s="338">
        <v>237311</v>
      </c>
      <c r="G267" s="338">
        <v>889574</v>
      </c>
      <c r="H267" s="338">
        <v>1752956</v>
      </c>
      <c r="I267" s="338">
        <v>39961</v>
      </c>
      <c r="J267" s="338">
        <v>11410255</v>
      </c>
    </row>
    <row r="268" spans="1:11" ht="20.100000000000001" customHeight="1"/>
  </sheetData>
  <mergeCells count="49">
    <mergeCell ref="B8:B10"/>
    <mergeCell ref="K8:K11"/>
    <mergeCell ref="B20:B25"/>
    <mergeCell ref="K20:K22"/>
    <mergeCell ref="B32:B35"/>
    <mergeCell ref="B44:B51"/>
    <mergeCell ref="K44:K49"/>
    <mergeCell ref="A56:A108"/>
    <mergeCell ref="J56:K56"/>
    <mergeCell ref="B61:B64"/>
    <mergeCell ref="K61:K64"/>
    <mergeCell ref="B85:B89"/>
    <mergeCell ref="K85:K88"/>
    <mergeCell ref="B97:B100"/>
    <mergeCell ref="A1:A55"/>
    <mergeCell ref="B1:I1"/>
    <mergeCell ref="J1:K1"/>
    <mergeCell ref="B2:J2"/>
    <mergeCell ref="K4:K5"/>
    <mergeCell ref="C5:C6"/>
    <mergeCell ref="K97:K100"/>
    <mergeCell ref="A109:A161"/>
    <mergeCell ref="I109:K109"/>
    <mergeCell ref="K110:K111"/>
    <mergeCell ref="B114:B117"/>
    <mergeCell ref="K114:K116"/>
    <mergeCell ref="B126:B128"/>
    <mergeCell ref="K126:K128"/>
    <mergeCell ref="B138:B140"/>
    <mergeCell ref="K138:K140"/>
    <mergeCell ref="B150:B152"/>
    <mergeCell ref="A162:A213"/>
    <mergeCell ref="J162:K162"/>
    <mergeCell ref="B167:B171"/>
    <mergeCell ref="K167:K172"/>
    <mergeCell ref="B179:B184"/>
    <mergeCell ref="K179:K185"/>
    <mergeCell ref="B191:B195"/>
    <mergeCell ref="K191:K196"/>
    <mergeCell ref="A215:A267"/>
    <mergeCell ref="J215:K215"/>
    <mergeCell ref="K216:K217"/>
    <mergeCell ref="B220:B223"/>
    <mergeCell ref="K220:K227"/>
    <mergeCell ref="B232:B234"/>
    <mergeCell ref="K232:K235"/>
    <mergeCell ref="B244:B246"/>
    <mergeCell ref="B256:B258"/>
    <mergeCell ref="K256:K258"/>
  </mergeCells>
  <pageMargins left="0.39370078740157483" right="0.39370078740157483" top="0.39370078740157483" bottom="0.39370078740157483" header="0.31496062992125984" footer="0.31496062992125984"/>
  <pageSetup paperSize="9" scale="70" orientation="landscape" r:id="rId1"/>
  <rowBreaks count="4" manualBreakCount="4">
    <brk id="55" max="10" man="1"/>
    <brk id="108" max="10" man="1"/>
    <brk id="161" max="10" man="1"/>
    <brk id="214" max="10" man="1"/>
  </row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8"/>
  <sheetViews>
    <sheetView zoomScaleNormal="100" workbookViewId="0">
      <selection sqref="A1:N25"/>
    </sheetView>
  </sheetViews>
  <sheetFormatPr defaultColWidth="0" defaultRowHeight="12"/>
  <cols>
    <col min="1" max="1" width="8.5" style="755" customWidth="1"/>
    <col min="2" max="2" width="37.1640625" customWidth="1"/>
    <col min="3" max="4" width="9.83203125" customWidth="1"/>
    <col min="5" max="6" width="18.6640625" customWidth="1"/>
    <col min="7" max="7" width="28" customWidth="1"/>
    <col min="8" max="8" width="18.6640625" customWidth="1"/>
    <col min="9" max="9" width="40.33203125" customWidth="1"/>
    <col min="10" max="10" width="18.6640625" customWidth="1"/>
    <col min="11" max="11" width="37.1640625" customWidth="1"/>
    <col min="12" max="22" width="6.1640625" customWidth="1"/>
  </cols>
  <sheetData>
    <row r="1" spans="1:13" ht="19.7" customHeight="1">
      <c r="A1" s="2009">
        <v>78</v>
      </c>
      <c r="B1" s="2088" t="s">
        <v>653</v>
      </c>
      <c r="C1" s="2089"/>
      <c r="D1" s="2089"/>
      <c r="E1" s="2089"/>
      <c r="F1" s="2089"/>
      <c r="G1" s="2089"/>
      <c r="H1" s="2089"/>
      <c r="I1" s="2089"/>
      <c r="J1" s="2089"/>
      <c r="K1" s="2089"/>
    </row>
    <row r="2" spans="1:13" ht="19.7" customHeight="1">
      <c r="A2" s="2009"/>
      <c r="B2" s="2090" t="s">
        <v>2081</v>
      </c>
      <c r="C2" s="2090"/>
      <c r="D2" s="2090"/>
      <c r="E2" s="2090"/>
      <c r="F2" s="2090"/>
      <c r="G2" s="2090"/>
      <c r="H2" s="2090"/>
      <c r="I2" s="2090"/>
      <c r="J2" s="2090"/>
      <c r="K2" s="2090"/>
    </row>
    <row r="3" spans="1:13" ht="19.7" customHeight="1">
      <c r="A3" s="2009"/>
      <c r="B3" s="473"/>
      <c r="C3" s="473"/>
      <c r="D3" s="473"/>
      <c r="E3" s="326"/>
      <c r="F3" s="328"/>
      <c r="G3" s="328"/>
      <c r="H3" s="328"/>
      <c r="I3" s="474"/>
      <c r="J3" s="333"/>
      <c r="K3" s="535" t="s">
        <v>967</v>
      </c>
      <c r="L3" s="536"/>
      <c r="M3" s="536"/>
    </row>
    <row r="4" spans="1:13" ht="33.950000000000003" customHeight="1">
      <c r="A4" s="2009"/>
      <c r="B4" s="476"/>
      <c r="C4" s="302" t="s">
        <v>621</v>
      </c>
      <c r="D4" s="477" t="s">
        <v>378</v>
      </c>
      <c r="E4" s="478" t="s">
        <v>622</v>
      </c>
      <c r="F4" s="478" t="s">
        <v>623</v>
      </c>
      <c r="G4" s="478" t="s">
        <v>624</v>
      </c>
      <c r="H4" s="478" t="s">
        <v>625</v>
      </c>
      <c r="I4" s="478" t="s">
        <v>626</v>
      </c>
      <c r="J4" s="479" t="s">
        <v>627</v>
      </c>
      <c r="K4" s="2068"/>
    </row>
    <row r="5" spans="1:13" ht="33.950000000000003" customHeight="1">
      <c r="A5" s="2009"/>
      <c r="B5" s="401"/>
      <c r="C5" s="2083" t="s">
        <v>425</v>
      </c>
      <c r="D5" s="481" t="s">
        <v>10</v>
      </c>
      <c r="E5" s="482" t="s">
        <v>628</v>
      </c>
      <c r="F5" s="482" t="s">
        <v>629</v>
      </c>
      <c r="G5" s="482" t="s">
        <v>630</v>
      </c>
      <c r="H5" s="482" t="s">
        <v>631</v>
      </c>
      <c r="I5" s="482" t="s">
        <v>632</v>
      </c>
      <c r="J5" s="483" t="s">
        <v>633</v>
      </c>
      <c r="K5" s="2082"/>
    </row>
    <row r="6" spans="1:13" ht="19.7" customHeight="1">
      <c r="A6" s="2009"/>
      <c r="B6" s="402"/>
      <c r="C6" s="2084"/>
      <c r="D6" s="485"/>
      <c r="E6" s="486" t="s">
        <v>359</v>
      </c>
      <c r="F6" s="486" t="s">
        <v>362</v>
      </c>
      <c r="G6" s="486" t="s">
        <v>366</v>
      </c>
      <c r="H6" s="486" t="s">
        <v>369</v>
      </c>
      <c r="I6" s="486" t="s">
        <v>372</v>
      </c>
      <c r="J6" s="487" t="s">
        <v>375</v>
      </c>
      <c r="K6" s="488"/>
    </row>
    <row r="7" spans="1:13" ht="5.85" customHeight="1">
      <c r="A7" s="2009"/>
      <c r="B7" s="334"/>
      <c r="C7" s="334"/>
      <c r="D7" s="334"/>
      <c r="E7" s="455"/>
      <c r="F7" s="455"/>
      <c r="G7" s="455"/>
      <c r="H7" s="455"/>
      <c r="I7" s="455"/>
      <c r="J7" s="489"/>
      <c r="K7" s="490"/>
    </row>
    <row r="8" spans="1:13" ht="12.95" customHeight="1">
      <c r="A8" s="2009"/>
      <c r="B8" s="2086" t="s">
        <v>438</v>
      </c>
      <c r="C8" s="319" t="s">
        <v>439</v>
      </c>
      <c r="D8" s="491">
        <v>2010</v>
      </c>
      <c r="E8" s="537">
        <v>5.4</v>
      </c>
      <c r="F8" s="537" t="s">
        <v>458</v>
      </c>
      <c r="G8" s="537">
        <v>0.8</v>
      </c>
      <c r="H8" s="537">
        <v>30.9</v>
      </c>
      <c r="I8" s="537" t="s">
        <v>458</v>
      </c>
      <c r="J8" s="538">
        <v>7.9</v>
      </c>
      <c r="K8" s="2071" t="s">
        <v>440</v>
      </c>
    </row>
    <row r="9" spans="1:13" ht="12.95" customHeight="1">
      <c r="A9" s="2009"/>
      <c r="B9" s="2086"/>
      <c r="C9" s="319"/>
      <c r="D9" s="491">
        <v>2011</v>
      </c>
      <c r="E9" s="537">
        <v>6.1</v>
      </c>
      <c r="F9" s="537" t="s">
        <v>458</v>
      </c>
      <c r="G9" s="537">
        <v>0.8</v>
      </c>
      <c r="H9" s="537">
        <v>32.799999999999997</v>
      </c>
      <c r="I9" s="537" t="s">
        <v>458</v>
      </c>
      <c r="J9" s="538">
        <v>8.8000000000000007</v>
      </c>
      <c r="K9" s="2071"/>
    </row>
    <row r="10" spans="1:13" ht="12.95" customHeight="1">
      <c r="A10" s="2009"/>
      <c r="B10" s="2086"/>
      <c r="C10" s="319"/>
      <c r="D10" s="491">
        <v>2012</v>
      </c>
      <c r="E10" s="537">
        <v>6.1</v>
      </c>
      <c r="F10" s="537" t="s">
        <v>458</v>
      </c>
      <c r="G10" s="537">
        <v>0.9</v>
      </c>
      <c r="H10" s="537">
        <v>30.7</v>
      </c>
      <c r="I10" s="537" t="s">
        <v>458</v>
      </c>
      <c r="J10" s="538">
        <v>8.6</v>
      </c>
      <c r="K10" s="2071"/>
    </row>
    <row r="11" spans="1:13" ht="12.95" customHeight="1">
      <c r="A11" s="2009"/>
      <c r="B11" s="389"/>
      <c r="C11" s="319"/>
      <c r="D11" s="491">
        <v>2013</v>
      </c>
      <c r="E11" s="537">
        <v>7.5</v>
      </c>
      <c r="F11" s="537" t="s">
        <v>458</v>
      </c>
      <c r="G11" s="537">
        <v>0.9</v>
      </c>
      <c r="H11" s="537">
        <v>30.8</v>
      </c>
      <c r="I11" s="537" t="s">
        <v>458</v>
      </c>
      <c r="J11" s="538">
        <v>10</v>
      </c>
      <c r="K11" s="2071"/>
    </row>
    <row r="12" spans="1:13" ht="12.95" customHeight="1">
      <c r="A12" s="2009"/>
      <c r="B12" s="389"/>
      <c r="C12" s="319"/>
      <c r="D12" s="491">
        <v>2014</v>
      </c>
      <c r="E12" s="537">
        <v>8.9</v>
      </c>
      <c r="F12" s="537" t="s">
        <v>458</v>
      </c>
      <c r="G12" s="537">
        <v>0.7</v>
      </c>
      <c r="H12" s="537">
        <v>33.6</v>
      </c>
      <c r="I12" s="537" t="s">
        <v>458</v>
      </c>
      <c r="J12" s="538">
        <v>11.4</v>
      </c>
      <c r="K12" s="493"/>
    </row>
    <row r="13" spans="1:13" ht="12.95" customHeight="1">
      <c r="A13" s="2009"/>
      <c r="B13" s="389"/>
      <c r="C13" s="319"/>
      <c r="D13" s="491">
        <v>2015</v>
      </c>
      <c r="E13" s="537">
        <v>11</v>
      </c>
      <c r="F13" s="537" t="s">
        <v>458</v>
      </c>
      <c r="G13" s="537">
        <v>0.7</v>
      </c>
      <c r="H13" s="537">
        <v>34.9</v>
      </c>
      <c r="I13" s="537" t="s">
        <v>458</v>
      </c>
      <c r="J13" s="538">
        <v>13.3</v>
      </c>
      <c r="K13" s="493"/>
    </row>
    <row r="14" spans="1:13" ht="12.95" customHeight="1">
      <c r="A14" s="2009"/>
      <c r="B14" s="389"/>
      <c r="C14" s="319"/>
      <c r="D14" s="491">
        <v>2016</v>
      </c>
      <c r="E14" s="537">
        <v>10.6</v>
      </c>
      <c r="F14" s="537" t="s">
        <v>458</v>
      </c>
      <c r="G14" s="537">
        <v>0.6</v>
      </c>
      <c r="H14" s="537">
        <v>33.799999999999997</v>
      </c>
      <c r="I14" s="537" t="s">
        <v>458</v>
      </c>
      <c r="J14" s="538">
        <v>13</v>
      </c>
      <c r="K14" s="493"/>
    </row>
    <row r="15" spans="1:13" ht="12.95" customHeight="1">
      <c r="A15" s="2009"/>
      <c r="B15" s="389"/>
      <c r="C15" s="319"/>
      <c r="D15" s="491">
        <v>2017</v>
      </c>
      <c r="E15" s="537">
        <v>9.6</v>
      </c>
      <c r="F15" s="537" t="s">
        <v>458</v>
      </c>
      <c r="G15" s="537">
        <v>0.6</v>
      </c>
      <c r="H15" s="537">
        <v>31.2</v>
      </c>
      <c r="I15" s="537" t="s">
        <v>458</v>
      </c>
      <c r="J15" s="538">
        <v>11.6</v>
      </c>
      <c r="K15" s="493"/>
    </row>
    <row r="16" spans="1:13" ht="12.95" customHeight="1">
      <c r="A16" s="2009"/>
      <c r="B16" s="389"/>
      <c r="C16" s="319"/>
      <c r="D16" s="491">
        <v>2018</v>
      </c>
      <c r="E16" s="537">
        <v>10</v>
      </c>
      <c r="F16" s="537" t="s">
        <v>458</v>
      </c>
      <c r="G16" s="537">
        <v>0.6</v>
      </c>
      <c r="H16" s="537">
        <v>29</v>
      </c>
      <c r="I16" s="537" t="s">
        <v>458</v>
      </c>
      <c r="J16" s="538">
        <v>11.6</v>
      </c>
      <c r="K16" s="493"/>
    </row>
    <row r="17" spans="1:11" ht="12.95" customHeight="1">
      <c r="A17" s="2009"/>
      <c r="B17" s="389"/>
      <c r="C17" s="389"/>
      <c r="D17" s="491">
        <v>2019</v>
      </c>
      <c r="E17" s="537">
        <v>8.9</v>
      </c>
      <c r="F17" s="537" t="s">
        <v>458</v>
      </c>
      <c r="G17" s="537">
        <v>0.6</v>
      </c>
      <c r="H17" s="537">
        <v>24.6</v>
      </c>
      <c r="I17" s="537" t="s">
        <v>458</v>
      </c>
      <c r="J17" s="538">
        <v>10.4</v>
      </c>
      <c r="K17" s="494"/>
    </row>
    <row r="18" spans="1:11" ht="12.95" customHeight="1">
      <c r="A18" s="2009"/>
      <c r="B18" s="389"/>
      <c r="C18" s="389"/>
      <c r="D18" s="491">
        <v>2020</v>
      </c>
      <c r="E18" s="537">
        <v>9.1</v>
      </c>
      <c r="F18" s="537" t="s">
        <v>458</v>
      </c>
      <c r="G18" s="537">
        <v>0.6</v>
      </c>
      <c r="H18" s="537">
        <v>24.7</v>
      </c>
      <c r="I18" s="537" t="s">
        <v>458</v>
      </c>
      <c r="J18" s="538">
        <v>10.5</v>
      </c>
      <c r="K18" s="494"/>
    </row>
    <row r="19" spans="1:11" ht="12.95" customHeight="1">
      <c r="A19" s="2009"/>
      <c r="B19" s="389"/>
      <c r="C19" s="389"/>
      <c r="D19" s="491">
        <v>2021</v>
      </c>
      <c r="E19" s="537">
        <v>11.2</v>
      </c>
      <c r="F19" s="537" t="s">
        <v>458</v>
      </c>
      <c r="G19" s="537">
        <v>0.6</v>
      </c>
      <c r="H19" s="537">
        <v>25.3</v>
      </c>
      <c r="I19" s="537" t="s">
        <v>458</v>
      </c>
      <c r="J19" s="538">
        <v>12.299999999999999</v>
      </c>
      <c r="K19" s="494"/>
    </row>
    <row r="20" spans="1:11" ht="12.95" customHeight="1">
      <c r="A20" s="2009"/>
      <c r="B20" s="2086" t="s">
        <v>634</v>
      </c>
      <c r="C20" s="319" t="s">
        <v>442</v>
      </c>
      <c r="D20" s="491">
        <v>2010</v>
      </c>
      <c r="E20" s="537">
        <v>6.8</v>
      </c>
      <c r="F20" s="537" t="s">
        <v>458</v>
      </c>
      <c r="G20" s="537" t="s">
        <v>458</v>
      </c>
      <c r="H20" s="537">
        <v>0</v>
      </c>
      <c r="I20" s="537" t="s">
        <v>458</v>
      </c>
      <c r="J20" s="538">
        <v>5</v>
      </c>
      <c r="K20" s="2087" t="s">
        <v>568</v>
      </c>
    </row>
    <row r="21" spans="1:11" ht="12.95" customHeight="1">
      <c r="A21" s="2009"/>
      <c r="B21" s="2086"/>
      <c r="C21" s="319"/>
      <c r="D21" s="491">
        <v>2011</v>
      </c>
      <c r="E21" s="537">
        <v>7.2</v>
      </c>
      <c r="F21" s="537" t="s">
        <v>458</v>
      </c>
      <c r="G21" s="537" t="s">
        <v>458</v>
      </c>
      <c r="H21" s="537">
        <v>0</v>
      </c>
      <c r="I21" s="537" t="s">
        <v>458</v>
      </c>
      <c r="J21" s="538">
        <v>5.4</v>
      </c>
      <c r="K21" s="2087"/>
    </row>
    <row r="22" spans="1:11" ht="12.95" customHeight="1">
      <c r="A22" s="2009"/>
      <c r="B22" s="2086"/>
      <c r="C22" s="319"/>
      <c r="D22" s="491">
        <v>2012</v>
      </c>
      <c r="E22" s="537">
        <v>6.7</v>
      </c>
      <c r="F22" s="537" t="s">
        <v>458</v>
      </c>
      <c r="G22" s="537" t="s">
        <v>458</v>
      </c>
      <c r="H22" s="537">
        <v>0</v>
      </c>
      <c r="I22" s="537" t="s">
        <v>458</v>
      </c>
      <c r="J22" s="538">
        <v>5</v>
      </c>
      <c r="K22" s="2087"/>
    </row>
    <row r="23" spans="1:11" ht="12.95" customHeight="1">
      <c r="A23" s="2009"/>
      <c r="B23" s="2086"/>
      <c r="C23" s="319"/>
      <c r="D23" s="491">
        <v>2013</v>
      </c>
      <c r="E23" s="537">
        <v>6.9</v>
      </c>
      <c r="F23" s="537" t="s">
        <v>458</v>
      </c>
      <c r="G23" s="537" t="s">
        <v>458</v>
      </c>
      <c r="H23" s="537">
        <v>0</v>
      </c>
      <c r="I23" s="537" t="s">
        <v>458</v>
      </c>
      <c r="J23" s="538">
        <v>5</v>
      </c>
      <c r="K23" s="494"/>
    </row>
    <row r="24" spans="1:11" ht="12.95" customHeight="1">
      <c r="A24" s="2009"/>
      <c r="B24" s="2086"/>
      <c r="C24" s="319"/>
      <c r="D24" s="491">
        <v>2014</v>
      </c>
      <c r="E24" s="537">
        <v>6.4</v>
      </c>
      <c r="F24" s="537" t="s">
        <v>458</v>
      </c>
      <c r="G24" s="537" t="s">
        <v>458</v>
      </c>
      <c r="H24" s="537">
        <v>0</v>
      </c>
      <c r="I24" s="537" t="s">
        <v>458</v>
      </c>
      <c r="J24" s="538">
        <v>4.7</v>
      </c>
      <c r="K24" s="494"/>
    </row>
    <row r="25" spans="1:11" ht="12.95" customHeight="1">
      <c r="A25" s="2009"/>
      <c r="B25" s="2086"/>
      <c r="C25" s="319"/>
      <c r="D25" s="491">
        <v>2015</v>
      </c>
      <c r="E25" s="537">
        <v>6.1</v>
      </c>
      <c r="F25" s="537" t="s">
        <v>458</v>
      </c>
      <c r="G25" s="537" t="s">
        <v>458</v>
      </c>
      <c r="H25" s="537">
        <v>0</v>
      </c>
      <c r="I25" s="537" t="s">
        <v>458</v>
      </c>
      <c r="J25" s="538">
        <v>4.5</v>
      </c>
      <c r="K25" s="494"/>
    </row>
    <row r="26" spans="1:11" ht="12.95" customHeight="1">
      <c r="A26" s="2009"/>
      <c r="B26" s="320"/>
      <c r="C26" s="319"/>
      <c r="D26" s="491">
        <v>2016</v>
      </c>
      <c r="E26" s="537">
        <v>6.7</v>
      </c>
      <c r="F26" s="537" t="s">
        <v>458</v>
      </c>
      <c r="G26" s="537" t="s">
        <v>458</v>
      </c>
      <c r="H26" s="537">
        <v>0</v>
      </c>
      <c r="I26" s="537" t="s">
        <v>458</v>
      </c>
      <c r="J26" s="538">
        <v>5</v>
      </c>
      <c r="K26" s="494"/>
    </row>
    <row r="27" spans="1:11" ht="12.95" customHeight="1">
      <c r="A27" s="2009"/>
      <c r="B27" s="320"/>
      <c r="C27" s="319"/>
      <c r="D27" s="491">
        <v>2017</v>
      </c>
      <c r="E27" s="537">
        <v>7.4</v>
      </c>
      <c r="F27" s="537" t="s">
        <v>458</v>
      </c>
      <c r="G27" s="537" t="s">
        <v>458</v>
      </c>
      <c r="H27" s="537">
        <v>0</v>
      </c>
      <c r="I27" s="537" t="s">
        <v>458</v>
      </c>
      <c r="J27" s="538">
        <v>5.5</v>
      </c>
      <c r="K27" s="494"/>
    </row>
    <row r="28" spans="1:11" ht="12.95" customHeight="1">
      <c r="A28" s="2009"/>
      <c r="B28" s="322"/>
      <c r="C28" s="322"/>
      <c r="D28" s="328">
        <v>2018</v>
      </c>
      <c r="E28" s="537">
        <v>7.5</v>
      </c>
      <c r="F28" s="537" t="s">
        <v>458</v>
      </c>
      <c r="G28" s="537" t="s">
        <v>458</v>
      </c>
      <c r="H28" s="537">
        <v>0</v>
      </c>
      <c r="I28" s="537" t="s">
        <v>458</v>
      </c>
      <c r="J28" s="538">
        <v>5.5</v>
      </c>
      <c r="K28" s="494"/>
    </row>
    <row r="29" spans="1:11" ht="12.95" customHeight="1">
      <c r="A29" s="2009"/>
      <c r="B29" s="322"/>
      <c r="C29" s="322"/>
      <c r="D29" s="328">
        <v>2019</v>
      </c>
      <c r="E29" s="537">
        <v>7</v>
      </c>
      <c r="F29" s="537" t="s">
        <v>458</v>
      </c>
      <c r="G29" s="537" t="s">
        <v>458</v>
      </c>
      <c r="H29" s="537">
        <v>0</v>
      </c>
      <c r="I29" s="537" t="s">
        <v>458</v>
      </c>
      <c r="J29" s="538">
        <v>5.2</v>
      </c>
      <c r="K29" s="494"/>
    </row>
    <row r="30" spans="1:11" ht="12.95" customHeight="1">
      <c r="A30" s="2009"/>
      <c r="B30" s="322"/>
      <c r="C30" s="322"/>
      <c r="D30" s="328">
        <v>2020</v>
      </c>
      <c r="E30" s="537">
        <v>5.9</v>
      </c>
      <c r="F30" s="537" t="s">
        <v>458</v>
      </c>
      <c r="G30" s="537" t="s">
        <v>458</v>
      </c>
      <c r="H30" s="537">
        <v>0</v>
      </c>
      <c r="I30" s="537" t="s">
        <v>458</v>
      </c>
      <c r="J30" s="538">
        <v>4.3</v>
      </c>
      <c r="K30" s="494"/>
    </row>
    <row r="31" spans="1:11" ht="12.95" customHeight="1">
      <c r="A31" s="2009"/>
      <c r="B31" s="322"/>
      <c r="C31" s="322"/>
      <c r="D31" s="328">
        <v>2021</v>
      </c>
      <c r="E31" s="537">
        <v>8.1</v>
      </c>
      <c r="F31" s="537" t="s">
        <v>458</v>
      </c>
      <c r="G31" s="537" t="s">
        <v>458</v>
      </c>
      <c r="H31" s="537">
        <v>0</v>
      </c>
      <c r="I31" s="537" t="s">
        <v>458</v>
      </c>
      <c r="J31" s="538">
        <v>6</v>
      </c>
      <c r="K31" s="494"/>
    </row>
    <row r="32" spans="1:11" ht="12.95" customHeight="1">
      <c r="A32" s="2009"/>
      <c r="B32" s="2070" t="s">
        <v>444</v>
      </c>
      <c r="C32" s="326" t="s">
        <v>445</v>
      </c>
      <c r="D32" s="491">
        <v>2010</v>
      </c>
      <c r="E32" s="537">
        <v>43.7</v>
      </c>
      <c r="F32" s="537" t="s">
        <v>458</v>
      </c>
      <c r="G32" s="537" t="s">
        <v>458</v>
      </c>
      <c r="H32" s="537">
        <v>8.6</v>
      </c>
      <c r="I32" s="537" t="s">
        <v>458</v>
      </c>
      <c r="J32" s="538">
        <v>33.299999999999997</v>
      </c>
      <c r="K32" s="359" t="s">
        <v>446</v>
      </c>
    </row>
    <row r="33" spans="1:11" ht="12.95" customHeight="1">
      <c r="A33" s="2009"/>
      <c r="B33" s="2070"/>
      <c r="C33" s="319"/>
      <c r="D33" s="491">
        <v>2011</v>
      </c>
      <c r="E33" s="537">
        <v>42.9</v>
      </c>
      <c r="F33" s="537" t="s">
        <v>458</v>
      </c>
      <c r="G33" s="537" t="s">
        <v>458</v>
      </c>
      <c r="H33" s="537">
        <v>6.2</v>
      </c>
      <c r="I33" s="537" t="s">
        <v>458</v>
      </c>
      <c r="J33" s="538">
        <v>33.1</v>
      </c>
      <c r="K33" s="494"/>
    </row>
    <row r="34" spans="1:11" ht="12.95" customHeight="1">
      <c r="A34" s="2009"/>
      <c r="B34" s="2070"/>
      <c r="C34" s="319"/>
      <c r="D34" s="491">
        <v>2012</v>
      </c>
      <c r="E34" s="537">
        <v>40.9</v>
      </c>
      <c r="F34" s="537" t="s">
        <v>458</v>
      </c>
      <c r="G34" s="537" t="s">
        <v>458</v>
      </c>
      <c r="H34" s="537">
        <v>6.4</v>
      </c>
      <c r="I34" s="537" t="s">
        <v>458</v>
      </c>
      <c r="J34" s="538">
        <v>31.3</v>
      </c>
      <c r="K34" s="494"/>
    </row>
    <row r="35" spans="1:11" ht="12.95" customHeight="1">
      <c r="A35" s="2009"/>
      <c r="B35" s="2070"/>
      <c r="C35" s="319"/>
      <c r="D35" s="491">
        <v>2013</v>
      </c>
      <c r="E35" s="537">
        <v>38.299999999999997</v>
      </c>
      <c r="F35" s="537" t="s">
        <v>458</v>
      </c>
      <c r="G35" s="537" t="s">
        <v>458</v>
      </c>
      <c r="H35" s="537">
        <v>6.2</v>
      </c>
      <c r="I35" s="537" t="s">
        <v>458</v>
      </c>
      <c r="J35" s="538">
        <v>28.7</v>
      </c>
      <c r="K35" s="494"/>
    </row>
    <row r="36" spans="1:11" ht="12.95" customHeight="1">
      <c r="A36" s="2009"/>
      <c r="B36" s="334"/>
      <c r="C36" s="319"/>
      <c r="D36" s="320">
        <v>2014</v>
      </c>
      <c r="E36" s="537">
        <v>38.9</v>
      </c>
      <c r="F36" s="537" t="s">
        <v>458</v>
      </c>
      <c r="G36" s="537" t="s">
        <v>458</v>
      </c>
      <c r="H36" s="537">
        <v>5.7</v>
      </c>
      <c r="I36" s="537" t="s">
        <v>458</v>
      </c>
      <c r="J36" s="538">
        <v>29.1</v>
      </c>
      <c r="K36" s="494"/>
    </row>
    <row r="37" spans="1:11" ht="12.95" customHeight="1">
      <c r="A37" s="2009"/>
      <c r="B37" s="334"/>
      <c r="C37" s="319"/>
      <c r="D37" s="491">
        <v>2015</v>
      </c>
      <c r="E37" s="537">
        <v>37.9</v>
      </c>
      <c r="F37" s="537" t="s">
        <v>458</v>
      </c>
      <c r="G37" s="537" t="s">
        <v>458</v>
      </c>
      <c r="H37" s="537">
        <v>6.2</v>
      </c>
      <c r="I37" s="537" t="s">
        <v>458</v>
      </c>
      <c r="J37" s="538">
        <v>28.8</v>
      </c>
      <c r="K37" s="494"/>
    </row>
    <row r="38" spans="1:11" ht="12.95" customHeight="1">
      <c r="A38" s="2009"/>
      <c r="B38" s="334"/>
      <c r="C38" s="319"/>
      <c r="D38" s="491">
        <v>2016</v>
      </c>
      <c r="E38" s="537">
        <v>37.6</v>
      </c>
      <c r="F38" s="537" t="s">
        <v>458</v>
      </c>
      <c r="G38" s="537" t="s">
        <v>458</v>
      </c>
      <c r="H38" s="537">
        <v>6.3</v>
      </c>
      <c r="I38" s="537" t="s">
        <v>458</v>
      </c>
      <c r="J38" s="538">
        <v>28.8</v>
      </c>
      <c r="K38" s="494"/>
    </row>
    <row r="39" spans="1:11" ht="12.95" customHeight="1">
      <c r="A39" s="2009"/>
      <c r="B39" s="334"/>
      <c r="C39" s="319"/>
      <c r="D39" s="491">
        <v>2017</v>
      </c>
      <c r="E39" s="537">
        <v>37.799999999999997</v>
      </c>
      <c r="F39" s="537" t="s">
        <v>458</v>
      </c>
      <c r="G39" s="537" t="s">
        <v>458</v>
      </c>
      <c r="H39" s="537">
        <v>6</v>
      </c>
      <c r="I39" s="537" t="s">
        <v>458</v>
      </c>
      <c r="J39" s="538">
        <v>28.8</v>
      </c>
      <c r="K39" s="494"/>
    </row>
    <row r="40" spans="1:11" ht="12.95" customHeight="1">
      <c r="A40" s="2009"/>
      <c r="B40" s="334"/>
      <c r="C40" s="319"/>
      <c r="D40" s="328">
        <v>2018</v>
      </c>
      <c r="E40" s="537">
        <v>36.200000000000003</v>
      </c>
      <c r="F40" s="537" t="s">
        <v>458</v>
      </c>
      <c r="G40" s="537" t="s">
        <v>458</v>
      </c>
      <c r="H40" s="537">
        <v>6</v>
      </c>
      <c r="I40" s="537" t="s">
        <v>458</v>
      </c>
      <c r="J40" s="538">
        <v>27.5</v>
      </c>
      <c r="K40" s="494"/>
    </row>
    <row r="41" spans="1:11" ht="12.95" customHeight="1">
      <c r="A41" s="2009"/>
      <c r="B41" s="334"/>
      <c r="C41" s="319"/>
      <c r="D41" s="491">
        <v>2019</v>
      </c>
      <c r="E41" s="537">
        <v>33.5</v>
      </c>
      <c r="F41" s="537" t="s">
        <v>458</v>
      </c>
      <c r="G41" s="537" t="s">
        <v>458</v>
      </c>
      <c r="H41" s="537">
        <v>6.2</v>
      </c>
      <c r="I41" s="537" t="s">
        <v>458</v>
      </c>
      <c r="J41" s="538">
        <v>25.6</v>
      </c>
      <c r="K41" s="494"/>
    </row>
    <row r="42" spans="1:11" ht="12.95" customHeight="1">
      <c r="A42" s="2009"/>
      <c r="B42" s="334"/>
      <c r="C42" s="319"/>
      <c r="D42" s="491">
        <v>2020</v>
      </c>
      <c r="E42" s="537">
        <v>32.200000000000003</v>
      </c>
      <c r="F42" s="537" t="s">
        <v>458</v>
      </c>
      <c r="G42" s="537" t="s">
        <v>458</v>
      </c>
      <c r="H42" s="537">
        <v>5.9</v>
      </c>
      <c r="I42" s="537" t="s">
        <v>458</v>
      </c>
      <c r="J42" s="538">
        <v>24.4</v>
      </c>
      <c r="K42" s="494"/>
    </row>
    <row r="43" spans="1:11" ht="12.95" customHeight="1">
      <c r="A43" s="2009"/>
      <c r="B43" s="334"/>
      <c r="C43" s="319"/>
      <c r="D43" s="491">
        <v>2021</v>
      </c>
      <c r="E43" s="537">
        <v>32.1</v>
      </c>
      <c r="F43" s="537" t="s">
        <v>458</v>
      </c>
      <c r="G43" s="537" t="s">
        <v>458</v>
      </c>
      <c r="H43" s="537">
        <v>5.7</v>
      </c>
      <c r="I43" s="537" t="s">
        <v>458</v>
      </c>
      <c r="J43" s="538">
        <v>24.7</v>
      </c>
      <c r="K43" s="494"/>
    </row>
    <row r="44" spans="1:11" ht="12.95" customHeight="1">
      <c r="A44" s="2009"/>
      <c r="B44" s="2070" t="s">
        <v>569</v>
      </c>
      <c r="C44" s="326" t="s">
        <v>448</v>
      </c>
      <c r="D44" s="491">
        <v>2010</v>
      </c>
      <c r="E44" s="537">
        <v>5.3</v>
      </c>
      <c r="F44" s="537" t="s">
        <v>458</v>
      </c>
      <c r="G44" s="537" t="s">
        <v>458</v>
      </c>
      <c r="H44" s="537">
        <v>0</v>
      </c>
      <c r="I44" s="537" t="s">
        <v>458</v>
      </c>
      <c r="J44" s="538">
        <v>3.9</v>
      </c>
      <c r="K44" s="2071" t="s">
        <v>635</v>
      </c>
    </row>
    <row r="45" spans="1:11" ht="12.95" customHeight="1">
      <c r="A45" s="2009"/>
      <c r="B45" s="2070"/>
      <c r="C45" s="319"/>
      <c r="D45" s="491">
        <v>2011</v>
      </c>
      <c r="E45" s="537">
        <v>5.7</v>
      </c>
      <c r="F45" s="537" t="s">
        <v>458</v>
      </c>
      <c r="G45" s="537" t="s">
        <v>458</v>
      </c>
      <c r="H45" s="537">
        <v>0</v>
      </c>
      <c r="I45" s="537" t="s">
        <v>458</v>
      </c>
      <c r="J45" s="538">
        <v>4.3</v>
      </c>
      <c r="K45" s="2071"/>
    </row>
    <row r="46" spans="1:11" ht="12.95" customHeight="1">
      <c r="A46" s="2009"/>
      <c r="B46" s="2070"/>
      <c r="C46" s="319"/>
      <c r="D46" s="491">
        <v>2012</v>
      </c>
      <c r="E46" s="537">
        <v>6.1</v>
      </c>
      <c r="F46" s="537" t="s">
        <v>458</v>
      </c>
      <c r="G46" s="537" t="s">
        <v>458</v>
      </c>
      <c r="H46" s="537">
        <v>0</v>
      </c>
      <c r="I46" s="537" t="s">
        <v>458</v>
      </c>
      <c r="J46" s="538">
        <v>4.5</v>
      </c>
      <c r="K46" s="2071"/>
    </row>
    <row r="47" spans="1:11" ht="12.95" customHeight="1">
      <c r="A47" s="2009"/>
      <c r="B47" s="2070"/>
      <c r="C47" s="319"/>
      <c r="D47" s="491">
        <v>2013</v>
      </c>
      <c r="E47" s="537">
        <v>6</v>
      </c>
      <c r="F47" s="537" t="s">
        <v>458</v>
      </c>
      <c r="G47" s="537" t="s">
        <v>458</v>
      </c>
      <c r="H47" s="537">
        <v>0</v>
      </c>
      <c r="I47" s="537" t="s">
        <v>458</v>
      </c>
      <c r="J47" s="538">
        <v>4.4000000000000004</v>
      </c>
      <c r="K47" s="2071"/>
    </row>
    <row r="48" spans="1:11" ht="12.95" customHeight="1">
      <c r="A48" s="2009"/>
      <c r="B48" s="2070"/>
      <c r="C48" s="319"/>
      <c r="D48" s="491">
        <v>2014</v>
      </c>
      <c r="E48" s="537">
        <v>6.1</v>
      </c>
      <c r="F48" s="537" t="s">
        <v>458</v>
      </c>
      <c r="G48" s="537" t="s">
        <v>458</v>
      </c>
      <c r="H48" s="537">
        <v>0</v>
      </c>
      <c r="I48" s="537" t="s">
        <v>458</v>
      </c>
      <c r="J48" s="538">
        <v>4.4000000000000004</v>
      </c>
      <c r="K48" s="2071"/>
    </row>
    <row r="49" spans="1:11" ht="12.95" customHeight="1">
      <c r="A49" s="2009"/>
      <c r="B49" s="2070"/>
      <c r="C49" s="319"/>
      <c r="D49" s="491">
        <v>2015</v>
      </c>
      <c r="E49" s="537">
        <v>5.7</v>
      </c>
      <c r="F49" s="537" t="s">
        <v>458</v>
      </c>
      <c r="G49" s="537" t="s">
        <v>458</v>
      </c>
      <c r="H49" s="537">
        <v>0</v>
      </c>
      <c r="I49" s="537" t="s">
        <v>458</v>
      </c>
      <c r="J49" s="538">
        <v>4.2</v>
      </c>
      <c r="K49" s="2071"/>
    </row>
    <row r="50" spans="1:11" ht="12.95" customHeight="1">
      <c r="A50" s="2009"/>
      <c r="B50" s="2070"/>
      <c r="C50" s="319"/>
      <c r="D50" s="491">
        <v>2016</v>
      </c>
      <c r="E50" s="537">
        <v>6.4</v>
      </c>
      <c r="F50" s="537" t="s">
        <v>458</v>
      </c>
      <c r="G50" s="537" t="s">
        <v>458</v>
      </c>
      <c r="H50" s="537">
        <v>0</v>
      </c>
      <c r="I50" s="537" t="s">
        <v>458</v>
      </c>
      <c r="J50" s="538">
        <v>4.8</v>
      </c>
      <c r="K50" s="494"/>
    </row>
    <row r="51" spans="1:11" ht="12.95" customHeight="1">
      <c r="A51" s="2009"/>
      <c r="B51" s="2070"/>
      <c r="C51" s="319"/>
      <c r="D51" s="491">
        <v>2017</v>
      </c>
      <c r="E51" s="537">
        <v>6.1</v>
      </c>
      <c r="F51" s="537" t="s">
        <v>458</v>
      </c>
      <c r="G51" s="537" t="s">
        <v>458</v>
      </c>
      <c r="H51" s="537">
        <v>0</v>
      </c>
      <c r="I51" s="537" t="s">
        <v>458</v>
      </c>
      <c r="J51" s="538">
        <v>4.5</v>
      </c>
      <c r="K51" s="494"/>
    </row>
    <row r="52" spans="1:11" ht="12.95" customHeight="1">
      <c r="A52" s="2009"/>
      <c r="B52" s="334"/>
      <c r="C52" s="319"/>
      <c r="D52" s="491">
        <v>2018</v>
      </c>
      <c r="E52" s="537">
        <v>6.7</v>
      </c>
      <c r="F52" s="537" t="s">
        <v>458</v>
      </c>
      <c r="G52" s="537" t="s">
        <v>458</v>
      </c>
      <c r="H52" s="537">
        <v>0</v>
      </c>
      <c r="I52" s="537" t="s">
        <v>458</v>
      </c>
      <c r="J52" s="538">
        <v>4.9000000000000004</v>
      </c>
      <c r="K52" s="494"/>
    </row>
    <row r="53" spans="1:11" ht="12.95" customHeight="1">
      <c r="A53" s="2009"/>
      <c r="B53" s="353"/>
      <c r="C53" s="353"/>
      <c r="D53" s="497">
        <v>2019</v>
      </c>
      <c r="E53" s="537">
        <v>6.6</v>
      </c>
      <c r="F53" s="537" t="s">
        <v>458</v>
      </c>
      <c r="G53" s="537" t="s">
        <v>458</v>
      </c>
      <c r="H53" s="537">
        <v>0</v>
      </c>
      <c r="I53" s="537" t="s">
        <v>458</v>
      </c>
      <c r="J53" s="538">
        <v>4.8</v>
      </c>
      <c r="K53" s="499"/>
    </row>
    <row r="54" spans="1:11" ht="12.95" customHeight="1">
      <c r="A54" s="2009"/>
      <c r="B54" s="353"/>
      <c r="C54" s="353"/>
      <c r="D54" s="497">
        <v>2020</v>
      </c>
      <c r="E54" s="498">
        <v>6.3999999999999995</v>
      </c>
      <c r="F54" s="537" t="s">
        <v>458</v>
      </c>
      <c r="G54" s="537" t="s">
        <v>458</v>
      </c>
      <c r="H54" s="537">
        <v>0</v>
      </c>
      <c r="I54" s="537" t="s">
        <v>458</v>
      </c>
      <c r="J54" s="338">
        <v>4.5999999999999996</v>
      </c>
      <c r="K54" s="499"/>
    </row>
    <row r="55" spans="1:11" ht="12.95" customHeight="1">
      <c r="A55" s="2009"/>
      <c r="B55" s="353"/>
      <c r="C55" s="353"/>
      <c r="D55" s="497">
        <v>2021</v>
      </c>
      <c r="E55" s="498">
        <v>7.1</v>
      </c>
      <c r="F55" s="537" t="s">
        <v>458</v>
      </c>
      <c r="G55" s="537" t="s">
        <v>458</v>
      </c>
      <c r="H55" s="537">
        <v>0</v>
      </c>
      <c r="I55" s="537" t="s">
        <v>458</v>
      </c>
      <c r="J55" s="338">
        <v>5.3</v>
      </c>
      <c r="K55" s="499"/>
    </row>
    <row r="56" spans="1:11" ht="19.7" customHeight="1">
      <c r="A56" s="2079">
        <v>79</v>
      </c>
      <c r="B56" s="457"/>
      <c r="C56" s="457"/>
      <c r="D56" s="457"/>
      <c r="E56" s="457"/>
      <c r="F56" s="457"/>
      <c r="G56" s="457"/>
      <c r="H56" s="457"/>
      <c r="I56" s="457"/>
      <c r="J56" s="2074" t="s">
        <v>654</v>
      </c>
      <c r="K56" s="2074"/>
    </row>
    <row r="57" spans="1:11" ht="33.950000000000003" customHeight="1">
      <c r="A57" s="2079"/>
      <c r="B57" s="500"/>
      <c r="C57" s="501" t="s">
        <v>621</v>
      </c>
      <c r="D57" s="502" t="s">
        <v>378</v>
      </c>
      <c r="E57" s="501" t="s">
        <v>622</v>
      </c>
      <c r="F57" s="501" t="s">
        <v>623</v>
      </c>
      <c r="G57" s="501" t="s">
        <v>624</v>
      </c>
      <c r="H57" s="501" t="s">
        <v>637</v>
      </c>
      <c r="I57" s="501" t="s">
        <v>626</v>
      </c>
      <c r="J57" s="503" t="s">
        <v>638</v>
      </c>
      <c r="K57" s="504"/>
    </row>
    <row r="58" spans="1:11" ht="33.950000000000003" customHeight="1">
      <c r="A58" s="2079"/>
      <c r="B58" s="505"/>
      <c r="C58" s="506" t="s">
        <v>425</v>
      </c>
      <c r="D58" s="507" t="s">
        <v>10</v>
      </c>
      <c r="E58" s="506" t="s">
        <v>628</v>
      </c>
      <c r="F58" s="506" t="s">
        <v>629</v>
      </c>
      <c r="G58" s="506" t="s">
        <v>630</v>
      </c>
      <c r="H58" s="506" t="s">
        <v>631</v>
      </c>
      <c r="I58" s="506" t="s">
        <v>632</v>
      </c>
      <c r="J58" s="508" t="s">
        <v>639</v>
      </c>
      <c r="K58" s="446"/>
    </row>
    <row r="59" spans="1:11" ht="19.7" customHeight="1">
      <c r="A59" s="2079"/>
      <c r="B59" s="509"/>
      <c r="C59" s="510"/>
      <c r="D59" s="511"/>
      <c r="E59" s="512" t="s">
        <v>359</v>
      </c>
      <c r="F59" s="512" t="s">
        <v>362</v>
      </c>
      <c r="G59" s="512" t="s">
        <v>366</v>
      </c>
      <c r="H59" s="512" t="s">
        <v>369</v>
      </c>
      <c r="I59" s="512" t="s">
        <v>372</v>
      </c>
      <c r="J59" s="513" t="s">
        <v>375</v>
      </c>
      <c r="K59" s="514"/>
    </row>
    <row r="60" spans="1:11" ht="5.85" customHeight="1">
      <c r="A60" s="2079"/>
      <c r="B60" s="353"/>
      <c r="C60" s="353"/>
      <c r="D60" s="353"/>
      <c r="E60" s="353"/>
      <c r="F60" s="353"/>
      <c r="G60" s="353"/>
      <c r="H60" s="353"/>
      <c r="I60" s="353"/>
      <c r="J60" s="353"/>
      <c r="K60" s="353"/>
    </row>
    <row r="61" spans="1:11" ht="13.5" customHeight="1">
      <c r="A61" s="2079"/>
      <c r="B61" s="2075" t="s">
        <v>450</v>
      </c>
      <c r="C61" s="515" t="s">
        <v>451</v>
      </c>
      <c r="D61" s="362">
        <v>2010</v>
      </c>
      <c r="E61" s="539">
        <v>1.3</v>
      </c>
      <c r="F61" s="539" t="s">
        <v>458</v>
      </c>
      <c r="G61" s="539">
        <v>0.8</v>
      </c>
      <c r="H61" s="539">
        <v>0</v>
      </c>
      <c r="I61" s="539" t="s">
        <v>458</v>
      </c>
      <c r="J61" s="540">
        <v>1</v>
      </c>
      <c r="K61" s="2076" t="s">
        <v>452</v>
      </c>
    </row>
    <row r="62" spans="1:11" ht="13.5" customHeight="1">
      <c r="A62" s="2079"/>
      <c r="B62" s="2075"/>
      <c r="C62" s="515"/>
      <c r="D62" s="362">
        <v>2011</v>
      </c>
      <c r="E62" s="539">
        <v>1.1000000000000001</v>
      </c>
      <c r="F62" s="539" t="s">
        <v>458</v>
      </c>
      <c r="G62" s="539">
        <v>0.8</v>
      </c>
      <c r="H62" s="539">
        <v>0</v>
      </c>
      <c r="I62" s="539" t="s">
        <v>458</v>
      </c>
      <c r="J62" s="540">
        <v>0.9</v>
      </c>
      <c r="K62" s="2076"/>
    </row>
    <row r="63" spans="1:11" ht="13.5" customHeight="1">
      <c r="A63" s="2079"/>
      <c r="B63" s="2075"/>
      <c r="C63" s="515"/>
      <c r="D63" s="362">
        <v>2012</v>
      </c>
      <c r="E63" s="539">
        <v>0.9</v>
      </c>
      <c r="F63" s="539" t="s">
        <v>458</v>
      </c>
      <c r="G63" s="539">
        <v>0.7</v>
      </c>
      <c r="H63" s="539">
        <v>0.1</v>
      </c>
      <c r="I63" s="539" t="s">
        <v>458</v>
      </c>
      <c r="J63" s="540">
        <v>0.8</v>
      </c>
      <c r="K63" s="2076"/>
    </row>
    <row r="64" spans="1:11" ht="13.5" customHeight="1">
      <c r="A64" s="2079"/>
      <c r="B64" s="2075"/>
      <c r="C64" s="515"/>
      <c r="D64" s="362">
        <v>2013</v>
      </c>
      <c r="E64" s="539">
        <v>0.9</v>
      </c>
      <c r="F64" s="539" t="s">
        <v>458</v>
      </c>
      <c r="G64" s="539">
        <v>0.6</v>
      </c>
      <c r="H64" s="539">
        <v>0.1</v>
      </c>
      <c r="I64" s="539" t="s">
        <v>458</v>
      </c>
      <c r="J64" s="540">
        <v>0.7</v>
      </c>
      <c r="K64" s="2076"/>
    </row>
    <row r="65" spans="1:11" ht="13.5" customHeight="1">
      <c r="A65" s="2079"/>
      <c r="B65" s="517"/>
      <c r="C65" s="515"/>
      <c r="D65" s="362">
        <v>2014</v>
      </c>
      <c r="E65" s="539">
        <v>0.9</v>
      </c>
      <c r="F65" s="539" t="s">
        <v>458</v>
      </c>
      <c r="G65" s="539">
        <v>0.6</v>
      </c>
      <c r="H65" s="539">
        <v>0.1</v>
      </c>
      <c r="I65" s="539" t="s">
        <v>458</v>
      </c>
      <c r="J65" s="540">
        <v>0.7</v>
      </c>
      <c r="K65" s="499"/>
    </row>
    <row r="66" spans="1:11" ht="13.5" customHeight="1">
      <c r="A66" s="2079"/>
      <c r="B66" s="517"/>
      <c r="C66" s="515"/>
      <c r="D66" s="362">
        <v>2015</v>
      </c>
      <c r="E66" s="539">
        <v>0.7</v>
      </c>
      <c r="F66" s="539" t="s">
        <v>458</v>
      </c>
      <c r="G66" s="539">
        <v>1</v>
      </c>
      <c r="H66" s="539">
        <v>0.1</v>
      </c>
      <c r="I66" s="539" t="s">
        <v>458</v>
      </c>
      <c r="J66" s="540">
        <v>0.6</v>
      </c>
      <c r="K66" s="499"/>
    </row>
    <row r="67" spans="1:11" ht="13.5" customHeight="1">
      <c r="A67" s="2079"/>
      <c r="B67" s="517"/>
      <c r="C67" s="515"/>
      <c r="D67" s="362">
        <v>2016</v>
      </c>
      <c r="E67" s="539">
        <v>0.7</v>
      </c>
      <c r="F67" s="539" t="s">
        <v>458</v>
      </c>
      <c r="G67" s="539">
        <v>1.2</v>
      </c>
      <c r="H67" s="539">
        <v>0.1</v>
      </c>
      <c r="I67" s="539" t="s">
        <v>458</v>
      </c>
      <c r="J67" s="540">
        <v>0.6</v>
      </c>
      <c r="K67" s="499"/>
    </row>
    <row r="68" spans="1:11" ht="13.5" customHeight="1">
      <c r="A68" s="2079"/>
      <c r="B68" s="517"/>
      <c r="C68" s="515"/>
      <c r="D68" s="362">
        <v>2017</v>
      </c>
      <c r="E68" s="539">
        <v>0.6</v>
      </c>
      <c r="F68" s="539" t="s">
        <v>458</v>
      </c>
      <c r="G68" s="539">
        <v>1.3</v>
      </c>
      <c r="H68" s="539">
        <v>0.1</v>
      </c>
      <c r="I68" s="539" t="s">
        <v>458</v>
      </c>
      <c r="J68" s="540">
        <v>0.6</v>
      </c>
      <c r="K68" s="499"/>
    </row>
    <row r="69" spans="1:11" ht="13.5" customHeight="1">
      <c r="A69" s="2079"/>
      <c r="B69" s="517"/>
      <c r="C69" s="515"/>
      <c r="D69" s="362">
        <v>2018</v>
      </c>
      <c r="E69" s="539">
        <v>0.6</v>
      </c>
      <c r="F69" s="539" t="s">
        <v>458</v>
      </c>
      <c r="G69" s="539">
        <v>1.4</v>
      </c>
      <c r="H69" s="539">
        <v>0.1</v>
      </c>
      <c r="I69" s="539" t="s">
        <v>458</v>
      </c>
      <c r="J69" s="540">
        <v>0.6</v>
      </c>
      <c r="K69" s="499"/>
    </row>
    <row r="70" spans="1:11" ht="13.5" customHeight="1">
      <c r="A70" s="2079"/>
      <c r="B70" s="517"/>
      <c r="C70" s="515"/>
      <c r="D70" s="362">
        <v>2019</v>
      </c>
      <c r="E70" s="541">
        <v>0.7</v>
      </c>
      <c r="F70" s="541" t="s">
        <v>458</v>
      </c>
      <c r="G70" s="541">
        <v>1.6</v>
      </c>
      <c r="H70" s="541">
        <v>0.1</v>
      </c>
      <c r="I70" s="541" t="s">
        <v>458</v>
      </c>
      <c r="J70" s="542">
        <v>0.6</v>
      </c>
      <c r="K70" s="499"/>
    </row>
    <row r="71" spans="1:11" ht="13.5" customHeight="1">
      <c r="A71" s="2079"/>
      <c r="B71" s="517"/>
      <c r="C71" s="515"/>
      <c r="D71" s="362">
        <v>2020</v>
      </c>
      <c r="E71" s="541">
        <v>0.7</v>
      </c>
      <c r="F71" s="541" t="s">
        <v>458</v>
      </c>
      <c r="G71" s="541">
        <v>1.5</v>
      </c>
      <c r="H71" s="541">
        <v>0.1</v>
      </c>
      <c r="I71" s="541" t="s">
        <v>458</v>
      </c>
      <c r="J71" s="542">
        <v>0.7</v>
      </c>
      <c r="K71" s="499"/>
    </row>
    <row r="72" spans="1:11" ht="13.5" customHeight="1">
      <c r="A72" s="2079"/>
      <c r="B72" s="517"/>
      <c r="C72" s="515"/>
      <c r="D72" s="362">
        <v>2021</v>
      </c>
      <c r="E72" s="541">
        <v>0.6</v>
      </c>
      <c r="F72" s="541" t="s">
        <v>458</v>
      </c>
      <c r="G72" s="541">
        <v>1.3</v>
      </c>
      <c r="H72" s="541">
        <v>0.1</v>
      </c>
      <c r="I72" s="541" t="s">
        <v>458</v>
      </c>
      <c r="J72" s="542">
        <v>0.6</v>
      </c>
      <c r="K72" s="499"/>
    </row>
    <row r="73" spans="1:11" ht="13.5" customHeight="1">
      <c r="A73" s="2079"/>
      <c r="B73" s="517" t="s">
        <v>453</v>
      </c>
      <c r="C73" s="515" t="s">
        <v>454</v>
      </c>
      <c r="D73" s="362">
        <v>2010</v>
      </c>
      <c r="E73" s="543">
        <v>6.2</v>
      </c>
      <c r="F73" s="437" t="s">
        <v>458</v>
      </c>
      <c r="G73" s="437" t="s">
        <v>458</v>
      </c>
      <c r="H73" s="544">
        <v>7.9</v>
      </c>
      <c r="I73" s="437" t="s">
        <v>458</v>
      </c>
      <c r="J73" s="545">
        <v>5.6</v>
      </c>
      <c r="K73" s="518" t="s">
        <v>455</v>
      </c>
    </row>
    <row r="74" spans="1:11" ht="13.5" customHeight="1">
      <c r="A74" s="2079"/>
      <c r="B74" s="517"/>
      <c r="C74" s="515"/>
      <c r="D74" s="362">
        <v>2011</v>
      </c>
      <c r="E74" s="543">
        <v>6.2</v>
      </c>
      <c r="F74" s="437" t="s">
        <v>458</v>
      </c>
      <c r="G74" s="437" t="s">
        <v>458</v>
      </c>
      <c r="H74" s="544">
        <v>7</v>
      </c>
      <c r="I74" s="437" t="s">
        <v>458</v>
      </c>
      <c r="J74" s="545">
        <v>5.6</v>
      </c>
      <c r="K74" s="499"/>
    </row>
    <row r="75" spans="1:11" ht="13.5" customHeight="1">
      <c r="A75" s="2079"/>
      <c r="B75" s="517"/>
      <c r="C75" s="515"/>
      <c r="D75" s="362">
        <v>2012</v>
      </c>
      <c r="E75" s="543">
        <v>6.9</v>
      </c>
      <c r="F75" s="437" t="s">
        <v>458</v>
      </c>
      <c r="G75" s="437" t="s">
        <v>458</v>
      </c>
      <c r="H75" s="544">
        <v>5.4</v>
      </c>
      <c r="I75" s="437" t="s">
        <v>458</v>
      </c>
      <c r="J75" s="545">
        <v>5.9</v>
      </c>
      <c r="K75" s="499"/>
    </row>
    <row r="76" spans="1:11" ht="13.5" customHeight="1">
      <c r="A76" s="2079"/>
      <c r="B76" s="517"/>
      <c r="C76" s="515"/>
      <c r="D76" s="362">
        <v>2013</v>
      </c>
      <c r="E76" s="543">
        <v>6.4</v>
      </c>
      <c r="F76" s="437" t="s">
        <v>458</v>
      </c>
      <c r="G76" s="437" t="s">
        <v>458</v>
      </c>
      <c r="H76" s="544">
        <v>5.4</v>
      </c>
      <c r="I76" s="437" t="s">
        <v>458</v>
      </c>
      <c r="J76" s="545">
        <v>5.4</v>
      </c>
      <c r="K76" s="499"/>
    </row>
    <row r="77" spans="1:11" ht="13.5" customHeight="1">
      <c r="A77" s="2079"/>
      <c r="B77" s="517"/>
      <c r="C77" s="515"/>
      <c r="D77" s="362">
        <v>2014</v>
      </c>
      <c r="E77" s="543">
        <v>5.5</v>
      </c>
      <c r="F77" s="437" t="s">
        <v>458</v>
      </c>
      <c r="G77" s="437" t="s">
        <v>458</v>
      </c>
      <c r="H77" s="544">
        <v>5.8</v>
      </c>
      <c r="I77" s="437" t="s">
        <v>458</v>
      </c>
      <c r="J77" s="545">
        <v>4.8</v>
      </c>
      <c r="K77" s="499"/>
    </row>
    <row r="78" spans="1:11" ht="13.5" customHeight="1">
      <c r="A78" s="2079"/>
      <c r="B78" s="517"/>
      <c r="C78" s="515"/>
      <c r="D78" s="362">
        <v>2015</v>
      </c>
      <c r="E78" s="543">
        <v>5.2</v>
      </c>
      <c r="F78" s="437" t="s">
        <v>458</v>
      </c>
      <c r="G78" s="437" t="s">
        <v>458</v>
      </c>
      <c r="H78" s="544">
        <v>4.7</v>
      </c>
      <c r="I78" s="437" t="s">
        <v>458</v>
      </c>
      <c r="J78" s="545">
        <v>4.5</v>
      </c>
      <c r="K78" s="499"/>
    </row>
    <row r="79" spans="1:11" ht="13.5" customHeight="1">
      <c r="A79" s="2079"/>
      <c r="B79" s="517"/>
      <c r="C79" s="515"/>
      <c r="D79" s="362">
        <v>2016</v>
      </c>
      <c r="E79" s="543">
        <v>5.6</v>
      </c>
      <c r="F79" s="437" t="s">
        <v>458</v>
      </c>
      <c r="G79" s="437" t="s">
        <v>458</v>
      </c>
      <c r="H79" s="544">
        <v>4.2</v>
      </c>
      <c r="I79" s="437" t="s">
        <v>458</v>
      </c>
      <c r="J79" s="545">
        <v>4.7</v>
      </c>
      <c r="K79" s="499"/>
    </row>
    <row r="80" spans="1:11" ht="13.5" customHeight="1">
      <c r="A80" s="2079"/>
      <c r="B80" s="517"/>
      <c r="C80" s="515"/>
      <c r="D80" s="362">
        <v>2017</v>
      </c>
      <c r="E80" s="543">
        <v>6.3</v>
      </c>
      <c r="F80" s="437" t="s">
        <v>458</v>
      </c>
      <c r="G80" s="437" t="s">
        <v>458</v>
      </c>
      <c r="H80" s="544">
        <v>4.0999999999999996</v>
      </c>
      <c r="I80" s="437" t="s">
        <v>458</v>
      </c>
      <c r="J80" s="545">
        <v>5.2</v>
      </c>
      <c r="K80" s="499"/>
    </row>
    <row r="81" spans="1:11" ht="13.5" customHeight="1">
      <c r="A81" s="2079"/>
      <c r="B81" s="517"/>
      <c r="C81" s="515"/>
      <c r="D81" s="362">
        <v>2018</v>
      </c>
      <c r="E81" s="543">
        <v>7.1</v>
      </c>
      <c r="F81" s="437" t="s">
        <v>458</v>
      </c>
      <c r="G81" s="437" t="s">
        <v>458</v>
      </c>
      <c r="H81" s="544">
        <v>3.6</v>
      </c>
      <c r="I81" s="437" t="s">
        <v>458</v>
      </c>
      <c r="J81" s="545">
        <v>5.7</v>
      </c>
      <c r="K81" s="499"/>
    </row>
    <row r="82" spans="1:11" ht="13.5" customHeight="1">
      <c r="A82" s="2079"/>
      <c r="B82" s="517"/>
      <c r="C82" s="515"/>
      <c r="D82" s="362">
        <v>2019</v>
      </c>
      <c r="E82" s="539">
        <v>8.5</v>
      </c>
      <c r="F82" s="539" t="s">
        <v>458</v>
      </c>
      <c r="G82" s="539" t="s">
        <v>458</v>
      </c>
      <c r="H82" s="539">
        <v>3.7</v>
      </c>
      <c r="I82" s="539" t="s">
        <v>458</v>
      </c>
      <c r="J82" s="540">
        <v>6.8</v>
      </c>
      <c r="K82" s="499"/>
    </row>
    <row r="83" spans="1:11" ht="13.5" customHeight="1">
      <c r="A83" s="2079"/>
      <c r="B83" s="517"/>
      <c r="C83" s="515"/>
      <c r="D83" s="362">
        <v>2020</v>
      </c>
      <c r="E83" s="539">
        <v>9.5</v>
      </c>
      <c r="F83" s="539" t="s">
        <v>458</v>
      </c>
      <c r="G83" s="539" t="s">
        <v>458</v>
      </c>
      <c r="H83" s="539">
        <v>2.8</v>
      </c>
      <c r="I83" s="539" t="s">
        <v>458</v>
      </c>
      <c r="J83" s="540">
        <v>7.4</v>
      </c>
      <c r="K83" s="499"/>
    </row>
    <row r="84" spans="1:11" ht="13.5" customHeight="1">
      <c r="A84" s="2079"/>
      <c r="B84" s="517"/>
      <c r="C84" s="515"/>
      <c r="D84" s="362">
        <v>2021</v>
      </c>
      <c r="E84" s="539">
        <v>8.9</v>
      </c>
      <c r="F84" s="539" t="s">
        <v>458</v>
      </c>
      <c r="G84" s="539" t="s">
        <v>458</v>
      </c>
      <c r="H84" s="539">
        <v>2.8</v>
      </c>
      <c r="I84" s="539" t="s">
        <v>458</v>
      </c>
      <c r="J84" s="540">
        <v>7</v>
      </c>
      <c r="K84" s="499"/>
    </row>
    <row r="85" spans="1:11" ht="13.5" customHeight="1">
      <c r="A85" s="2079"/>
      <c r="B85" s="2075" t="s">
        <v>526</v>
      </c>
      <c r="C85" s="515" t="s">
        <v>457</v>
      </c>
      <c r="D85" s="362">
        <v>2010</v>
      </c>
      <c r="E85" s="543">
        <v>12.5</v>
      </c>
      <c r="F85" s="437" t="s">
        <v>458</v>
      </c>
      <c r="G85" s="437" t="s">
        <v>458</v>
      </c>
      <c r="H85" s="544">
        <v>21.2</v>
      </c>
      <c r="I85" s="437" t="s">
        <v>458</v>
      </c>
      <c r="J85" s="545">
        <v>11.9</v>
      </c>
      <c r="K85" s="2076" t="s">
        <v>640</v>
      </c>
    </row>
    <row r="86" spans="1:11" ht="13.5" customHeight="1">
      <c r="A86" s="2079"/>
      <c r="B86" s="2075"/>
      <c r="C86" s="515"/>
      <c r="D86" s="362">
        <v>2011</v>
      </c>
      <c r="E86" s="543">
        <v>12.4</v>
      </c>
      <c r="F86" s="437" t="s">
        <v>458</v>
      </c>
      <c r="G86" s="437" t="s">
        <v>458</v>
      </c>
      <c r="H86" s="544">
        <v>21.7</v>
      </c>
      <c r="I86" s="437" t="s">
        <v>458</v>
      </c>
      <c r="J86" s="545">
        <v>12.1</v>
      </c>
      <c r="K86" s="2076"/>
    </row>
    <row r="87" spans="1:11" ht="13.5" customHeight="1">
      <c r="A87" s="2079"/>
      <c r="B87" s="2075"/>
      <c r="C87" s="515"/>
      <c r="D87" s="362">
        <v>2012</v>
      </c>
      <c r="E87" s="543">
        <v>12.6</v>
      </c>
      <c r="F87" s="437" t="s">
        <v>458</v>
      </c>
      <c r="G87" s="437" t="s">
        <v>458</v>
      </c>
      <c r="H87" s="544">
        <v>24.3</v>
      </c>
      <c r="I87" s="437" t="s">
        <v>458</v>
      </c>
      <c r="J87" s="545">
        <v>12.6</v>
      </c>
      <c r="K87" s="2076"/>
    </row>
    <row r="88" spans="1:11" ht="13.5" customHeight="1">
      <c r="A88" s="2079"/>
      <c r="B88" s="2075"/>
      <c r="C88" s="515"/>
      <c r="D88" s="362">
        <v>2013</v>
      </c>
      <c r="E88" s="543">
        <v>12.8</v>
      </c>
      <c r="F88" s="437" t="s">
        <v>458</v>
      </c>
      <c r="G88" s="437" t="s">
        <v>458</v>
      </c>
      <c r="H88" s="544">
        <v>23.7</v>
      </c>
      <c r="I88" s="437" t="s">
        <v>458</v>
      </c>
      <c r="J88" s="545">
        <v>12.7</v>
      </c>
      <c r="K88" s="2076"/>
    </row>
    <row r="89" spans="1:11" ht="13.5" customHeight="1">
      <c r="A89" s="2079"/>
      <c r="B89" s="2075"/>
      <c r="C89" s="515"/>
      <c r="D89" s="362">
        <v>2014</v>
      </c>
      <c r="E89" s="543">
        <v>14.2</v>
      </c>
      <c r="F89" s="437" t="s">
        <v>458</v>
      </c>
      <c r="G89" s="437" t="s">
        <v>458</v>
      </c>
      <c r="H89" s="544">
        <v>19.8</v>
      </c>
      <c r="I89" s="437" t="s">
        <v>458</v>
      </c>
      <c r="J89" s="545">
        <v>13.2</v>
      </c>
      <c r="K89" s="499"/>
    </row>
    <row r="90" spans="1:11" ht="13.5" customHeight="1">
      <c r="A90" s="2079"/>
      <c r="B90" s="517"/>
      <c r="C90" s="515"/>
      <c r="D90" s="362">
        <v>2015</v>
      </c>
      <c r="E90" s="543">
        <v>14.6</v>
      </c>
      <c r="F90" s="437" t="s">
        <v>458</v>
      </c>
      <c r="G90" s="437" t="s">
        <v>458</v>
      </c>
      <c r="H90" s="544">
        <v>16.2</v>
      </c>
      <c r="I90" s="437" t="s">
        <v>458</v>
      </c>
      <c r="J90" s="545">
        <v>13.1</v>
      </c>
      <c r="K90" s="499"/>
    </row>
    <row r="91" spans="1:11" ht="13.5" customHeight="1">
      <c r="A91" s="2079"/>
      <c r="B91" s="517"/>
      <c r="C91" s="515"/>
      <c r="D91" s="362">
        <v>2016</v>
      </c>
      <c r="E91" s="543">
        <v>14.1</v>
      </c>
      <c r="F91" s="437" t="s">
        <v>458</v>
      </c>
      <c r="G91" s="437" t="s">
        <v>458</v>
      </c>
      <c r="H91" s="544">
        <v>15.5</v>
      </c>
      <c r="I91" s="437" t="s">
        <v>458</v>
      </c>
      <c r="J91" s="545">
        <v>12.8</v>
      </c>
      <c r="K91" s="499"/>
    </row>
    <row r="92" spans="1:11" ht="13.5" customHeight="1">
      <c r="A92" s="2079"/>
      <c r="B92" s="517"/>
      <c r="C92" s="515"/>
      <c r="D92" s="362">
        <v>2017</v>
      </c>
      <c r="E92" s="543">
        <v>14.9</v>
      </c>
      <c r="F92" s="437" t="s">
        <v>458</v>
      </c>
      <c r="G92" s="437" t="s">
        <v>458</v>
      </c>
      <c r="H92" s="544">
        <v>16</v>
      </c>
      <c r="I92" s="437" t="s">
        <v>458</v>
      </c>
      <c r="J92" s="545">
        <v>13.3</v>
      </c>
      <c r="K92" s="499"/>
    </row>
    <row r="93" spans="1:11" ht="13.5" customHeight="1">
      <c r="A93" s="2079"/>
      <c r="B93" s="517"/>
      <c r="C93" s="515"/>
      <c r="D93" s="362">
        <v>2018</v>
      </c>
      <c r="E93" s="543">
        <v>14.4</v>
      </c>
      <c r="F93" s="437" t="s">
        <v>458</v>
      </c>
      <c r="G93" s="437" t="s">
        <v>458</v>
      </c>
      <c r="H93" s="544">
        <v>15.2</v>
      </c>
      <c r="I93" s="437" t="s">
        <v>458</v>
      </c>
      <c r="J93" s="545">
        <v>12.8</v>
      </c>
      <c r="K93" s="499"/>
    </row>
    <row r="94" spans="1:11" ht="13.5" customHeight="1">
      <c r="A94" s="2079"/>
      <c r="B94" s="517"/>
      <c r="C94" s="515"/>
      <c r="D94" s="362">
        <v>2019</v>
      </c>
      <c r="E94" s="543">
        <v>14.1</v>
      </c>
      <c r="F94" s="544" t="s">
        <v>458</v>
      </c>
      <c r="G94" s="544" t="s">
        <v>458</v>
      </c>
      <c r="H94" s="437">
        <v>15</v>
      </c>
      <c r="I94" s="544" t="s">
        <v>458</v>
      </c>
      <c r="J94" s="546">
        <v>12.6</v>
      </c>
      <c r="K94" s="499"/>
    </row>
    <row r="95" spans="1:11" ht="13.5" customHeight="1">
      <c r="A95" s="2079"/>
      <c r="B95" s="517"/>
      <c r="C95" s="515"/>
      <c r="D95" s="362">
        <v>2020</v>
      </c>
      <c r="E95" s="543">
        <v>15</v>
      </c>
      <c r="F95" s="544" t="s">
        <v>458</v>
      </c>
      <c r="G95" s="544" t="s">
        <v>458</v>
      </c>
      <c r="H95" s="437">
        <v>15.8</v>
      </c>
      <c r="I95" s="544" t="s">
        <v>458</v>
      </c>
      <c r="J95" s="546">
        <v>13.4</v>
      </c>
      <c r="K95" s="499"/>
    </row>
    <row r="96" spans="1:11" ht="13.5" customHeight="1">
      <c r="A96" s="2079"/>
      <c r="B96" s="517"/>
      <c r="C96" s="515"/>
      <c r="D96" s="362">
        <v>2021</v>
      </c>
      <c r="E96" s="543">
        <v>14.8</v>
      </c>
      <c r="F96" s="544" t="s">
        <v>458</v>
      </c>
      <c r="G96" s="544" t="s">
        <v>458</v>
      </c>
      <c r="H96" s="437">
        <v>14.5</v>
      </c>
      <c r="I96" s="544" t="s">
        <v>458</v>
      </c>
      <c r="J96" s="546">
        <v>13.3</v>
      </c>
      <c r="K96" s="499"/>
    </row>
    <row r="97" spans="1:11" ht="13.5" customHeight="1">
      <c r="A97" s="2079"/>
      <c r="B97" s="2075" t="s">
        <v>641</v>
      </c>
      <c r="C97" s="515" t="s">
        <v>461</v>
      </c>
      <c r="D97" s="362">
        <v>2010</v>
      </c>
      <c r="E97" s="543">
        <v>8.3000000000000007</v>
      </c>
      <c r="F97" s="437" t="s">
        <v>458</v>
      </c>
      <c r="G97" s="539">
        <v>2.2000000000000002</v>
      </c>
      <c r="H97" s="544">
        <v>3.5</v>
      </c>
      <c r="I97" s="437" t="s">
        <v>458</v>
      </c>
      <c r="J97" s="545">
        <v>6.8</v>
      </c>
      <c r="K97" s="2076" t="s">
        <v>642</v>
      </c>
    </row>
    <row r="98" spans="1:11" ht="13.5" customHeight="1">
      <c r="A98" s="2079"/>
      <c r="B98" s="2075"/>
      <c r="C98" s="515"/>
      <c r="D98" s="362">
        <v>2011</v>
      </c>
      <c r="E98" s="543">
        <v>8.6</v>
      </c>
      <c r="F98" s="437" t="s">
        <v>458</v>
      </c>
      <c r="G98" s="539">
        <v>3.3</v>
      </c>
      <c r="H98" s="544">
        <v>3.7</v>
      </c>
      <c r="I98" s="437" t="s">
        <v>458</v>
      </c>
      <c r="J98" s="545">
        <v>7.2</v>
      </c>
      <c r="K98" s="2085"/>
    </row>
    <row r="99" spans="1:11" ht="13.5" customHeight="1">
      <c r="A99" s="2079"/>
      <c r="B99" s="2075"/>
      <c r="C99" s="515"/>
      <c r="D99" s="362">
        <v>2012</v>
      </c>
      <c r="E99" s="543">
        <v>8.4</v>
      </c>
      <c r="F99" s="437" t="s">
        <v>458</v>
      </c>
      <c r="G99" s="539">
        <v>2.3000000000000003</v>
      </c>
      <c r="H99" s="544">
        <v>3.7</v>
      </c>
      <c r="I99" s="437" t="s">
        <v>458</v>
      </c>
      <c r="J99" s="545">
        <v>7</v>
      </c>
      <c r="K99" s="2085"/>
    </row>
    <row r="100" spans="1:11" ht="13.5" customHeight="1">
      <c r="A100" s="2079"/>
      <c r="B100" s="2075"/>
      <c r="C100" s="515"/>
      <c r="D100" s="362">
        <v>2013</v>
      </c>
      <c r="E100" s="543">
        <v>8.6999999999999993</v>
      </c>
      <c r="F100" s="437" t="s">
        <v>458</v>
      </c>
      <c r="G100" s="539">
        <v>2.7</v>
      </c>
      <c r="H100" s="544">
        <v>3.9</v>
      </c>
      <c r="I100" s="437" t="s">
        <v>458</v>
      </c>
      <c r="J100" s="545">
        <v>7.1</v>
      </c>
      <c r="K100" s="2085"/>
    </row>
    <row r="101" spans="1:11" ht="13.5" customHeight="1">
      <c r="A101" s="2079"/>
      <c r="B101" s="517"/>
      <c r="C101" s="515"/>
      <c r="D101" s="362">
        <v>2014</v>
      </c>
      <c r="E101" s="543">
        <v>7.9</v>
      </c>
      <c r="F101" s="437" t="s">
        <v>458</v>
      </c>
      <c r="G101" s="539">
        <v>1.2</v>
      </c>
      <c r="H101" s="544">
        <v>4.4000000000000004</v>
      </c>
      <c r="I101" s="437" t="s">
        <v>458</v>
      </c>
      <c r="J101" s="545">
        <v>6.5</v>
      </c>
      <c r="K101" s="499"/>
    </row>
    <row r="102" spans="1:11" ht="13.5" customHeight="1">
      <c r="A102" s="2079"/>
      <c r="B102" s="517"/>
      <c r="C102" s="515"/>
      <c r="D102" s="362">
        <v>2015</v>
      </c>
      <c r="E102" s="543">
        <v>8.4</v>
      </c>
      <c r="F102" s="437" t="s">
        <v>458</v>
      </c>
      <c r="G102" s="539">
        <v>1.8</v>
      </c>
      <c r="H102" s="544">
        <v>5</v>
      </c>
      <c r="I102" s="437" t="s">
        <v>458</v>
      </c>
      <c r="J102" s="545">
        <v>7.1</v>
      </c>
      <c r="K102" s="499"/>
    </row>
    <row r="103" spans="1:11" ht="13.5" customHeight="1">
      <c r="A103" s="2079"/>
      <c r="B103" s="517"/>
      <c r="C103" s="515"/>
      <c r="D103" s="362">
        <v>2016</v>
      </c>
      <c r="E103" s="543">
        <v>7.7</v>
      </c>
      <c r="F103" s="437" t="s">
        <v>458</v>
      </c>
      <c r="G103" s="539">
        <v>3.2</v>
      </c>
      <c r="H103" s="544">
        <v>4.9000000000000004</v>
      </c>
      <c r="I103" s="437" t="s">
        <v>458</v>
      </c>
      <c r="J103" s="545">
        <v>6.8</v>
      </c>
      <c r="K103" s="499"/>
    </row>
    <row r="104" spans="1:11" ht="13.5" customHeight="1">
      <c r="A104" s="2079"/>
      <c r="B104" s="517"/>
      <c r="C104" s="515"/>
      <c r="D104" s="362">
        <v>2017</v>
      </c>
      <c r="E104" s="543">
        <v>7.5</v>
      </c>
      <c r="F104" s="437" t="s">
        <v>458</v>
      </c>
      <c r="G104" s="539">
        <v>4.8</v>
      </c>
      <c r="H104" s="544">
        <v>5.0999999999999996</v>
      </c>
      <c r="I104" s="437" t="s">
        <v>458</v>
      </c>
      <c r="J104" s="545">
        <v>6.7</v>
      </c>
      <c r="K104" s="499"/>
    </row>
    <row r="105" spans="1:11" ht="13.5" customHeight="1">
      <c r="A105" s="2079"/>
      <c r="B105" s="353"/>
      <c r="C105" s="515"/>
      <c r="D105" s="362">
        <v>2018</v>
      </c>
      <c r="E105" s="543">
        <v>7.2</v>
      </c>
      <c r="F105" s="437" t="s">
        <v>458</v>
      </c>
      <c r="G105" s="539">
        <v>6.7</v>
      </c>
      <c r="H105" s="544">
        <v>5.4</v>
      </c>
      <c r="I105" s="437" t="s">
        <v>458</v>
      </c>
      <c r="J105" s="545">
        <v>6.7</v>
      </c>
      <c r="K105" s="499"/>
    </row>
    <row r="106" spans="1:11" ht="13.5" customHeight="1">
      <c r="A106" s="2079"/>
      <c r="B106" s="353"/>
      <c r="C106" s="515"/>
      <c r="D106" s="362">
        <v>2019</v>
      </c>
      <c r="E106" s="547">
        <v>8</v>
      </c>
      <c r="F106" s="437" t="s">
        <v>458</v>
      </c>
      <c r="G106" s="547">
        <v>3.1</v>
      </c>
      <c r="H106" s="547">
        <v>5.2</v>
      </c>
      <c r="I106" s="437" t="s">
        <v>458</v>
      </c>
      <c r="J106" s="548">
        <v>7</v>
      </c>
      <c r="K106" s="499"/>
    </row>
    <row r="107" spans="1:11" ht="13.5" customHeight="1">
      <c r="A107" s="2079"/>
      <c r="B107" s="353"/>
      <c r="C107" s="353"/>
      <c r="D107" s="498">
        <v>2020</v>
      </c>
      <c r="E107" s="547">
        <v>7.9</v>
      </c>
      <c r="F107" s="537" t="s">
        <v>458</v>
      </c>
      <c r="G107" s="547">
        <v>3.2</v>
      </c>
      <c r="H107" s="547">
        <v>4.9000000000000004</v>
      </c>
      <c r="I107" s="537" t="s">
        <v>458</v>
      </c>
      <c r="J107" s="548">
        <v>6.8</v>
      </c>
      <c r="K107" s="499"/>
    </row>
    <row r="108" spans="1:11" ht="13.5" customHeight="1">
      <c r="A108" s="2079"/>
      <c r="B108" s="353"/>
      <c r="C108" s="353"/>
      <c r="D108" s="498">
        <v>2021</v>
      </c>
      <c r="E108" s="498">
        <v>6.6</v>
      </c>
      <c r="F108" s="537" t="s">
        <v>458</v>
      </c>
      <c r="G108" s="498">
        <v>2.9</v>
      </c>
      <c r="H108" s="498">
        <v>4.5999999999999996</v>
      </c>
      <c r="I108" s="537" t="s">
        <v>458</v>
      </c>
      <c r="J108" s="338">
        <v>5.9</v>
      </c>
      <c r="K108" s="499"/>
    </row>
    <row r="109" spans="1:11" ht="19.7" customHeight="1">
      <c r="A109" s="2067">
        <v>80</v>
      </c>
      <c r="B109" s="473"/>
      <c r="C109" s="473"/>
      <c r="D109" s="473"/>
      <c r="E109" s="326"/>
      <c r="F109" s="328"/>
      <c r="G109" s="328"/>
      <c r="H109" s="328"/>
      <c r="I109" s="1915" t="s">
        <v>655</v>
      </c>
      <c r="J109" s="1915"/>
      <c r="K109" s="1915"/>
    </row>
    <row r="110" spans="1:11" ht="33.950000000000003" customHeight="1">
      <c r="A110" s="2067"/>
      <c r="B110" s="476"/>
      <c r="C110" s="302" t="s">
        <v>621</v>
      </c>
      <c r="D110" s="477" t="s">
        <v>378</v>
      </c>
      <c r="E110" s="478" t="s">
        <v>622</v>
      </c>
      <c r="F110" s="478" t="s">
        <v>623</v>
      </c>
      <c r="G110" s="478" t="s">
        <v>624</v>
      </c>
      <c r="H110" s="478" t="s">
        <v>637</v>
      </c>
      <c r="I110" s="478" t="s">
        <v>626</v>
      </c>
      <c r="J110" s="479" t="s">
        <v>638</v>
      </c>
      <c r="K110" s="2068"/>
    </row>
    <row r="111" spans="1:11" ht="33.950000000000003" customHeight="1">
      <c r="A111" s="2067"/>
      <c r="B111" s="401"/>
      <c r="C111" s="305" t="s">
        <v>425</v>
      </c>
      <c r="D111" s="481" t="s">
        <v>10</v>
      </c>
      <c r="E111" s="482" t="s">
        <v>628</v>
      </c>
      <c r="F111" s="482" t="s">
        <v>629</v>
      </c>
      <c r="G111" s="482" t="s">
        <v>630</v>
      </c>
      <c r="H111" s="482" t="s">
        <v>631</v>
      </c>
      <c r="I111" s="482" t="s">
        <v>632</v>
      </c>
      <c r="J111" s="483" t="s">
        <v>633</v>
      </c>
      <c r="K111" s="2069"/>
    </row>
    <row r="112" spans="1:11" ht="19.7" customHeight="1">
      <c r="A112" s="2067"/>
      <c r="B112" s="402"/>
      <c r="C112" s="520"/>
      <c r="D112" s="485"/>
      <c r="E112" s="486" t="s">
        <v>359</v>
      </c>
      <c r="F112" s="486" t="s">
        <v>362</v>
      </c>
      <c r="G112" s="486" t="s">
        <v>366</v>
      </c>
      <c r="H112" s="486" t="s">
        <v>369</v>
      </c>
      <c r="I112" s="486" t="s">
        <v>372</v>
      </c>
      <c r="J112" s="487" t="s">
        <v>375</v>
      </c>
      <c r="K112" s="488"/>
    </row>
    <row r="113" spans="1:11" ht="5.85" customHeight="1">
      <c r="A113" s="2067"/>
      <c r="B113" s="353"/>
      <c r="C113" s="353"/>
      <c r="D113" s="362"/>
      <c r="E113" s="353"/>
      <c r="F113" s="353"/>
      <c r="G113" s="353"/>
      <c r="H113" s="353"/>
      <c r="I113" s="353"/>
      <c r="J113" s="353"/>
      <c r="K113" s="353"/>
    </row>
    <row r="114" spans="1:11" ht="13.5" customHeight="1">
      <c r="A114" s="2067"/>
      <c r="B114" s="2070" t="s">
        <v>463</v>
      </c>
      <c r="C114" s="326" t="s">
        <v>464</v>
      </c>
      <c r="D114" s="491">
        <v>2010</v>
      </c>
      <c r="E114" s="537">
        <v>0.7</v>
      </c>
      <c r="F114" s="537" t="s">
        <v>458</v>
      </c>
      <c r="G114" s="537" t="s">
        <v>458</v>
      </c>
      <c r="H114" s="537">
        <v>2.5</v>
      </c>
      <c r="I114" s="537" t="s">
        <v>458</v>
      </c>
      <c r="J114" s="538">
        <v>0.8</v>
      </c>
      <c r="K114" s="2071" t="s">
        <v>644</v>
      </c>
    </row>
    <row r="115" spans="1:11" ht="13.5" customHeight="1">
      <c r="A115" s="2067"/>
      <c r="B115" s="2070"/>
      <c r="C115" s="319"/>
      <c r="D115" s="491">
        <v>2011</v>
      </c>
      <c r="E115" s="537">
        <v>0.6</v>
      </c>
      <c r="F115" s="537" t="s">
        <v>458</v>
      </c>
      <c r="G115" s="537" t="s">
        <v>458</v>
      </c>
      <c r="H115" s="537">
        <v>2.4</v>
      </c>
      <c r="I115" s="537" t="s">
        <v>458</v>
      </c>
      <c r="J115" s="538">
        <v>0.8</v>
      </c>
      <c r="K115" s="2071"/>
    </row>
    <row r="116" spans="1:11" ht="13.5" customHeight="1">
      <c r="A116" s="2067"/>
      <c r="B116" s="2070"/>
      <c r="C116" s="335"/>
      <c r="D116" s="491">
        <v>2012</v>
      </c>
      <c r="E116" s="537">
        <v>0.6</v>
      </c>
      <c r="F116" s="537" t="s">
        <v>458</v>
      </c>
      <c r="G116" s="537" t="s">
        <v>458</v>
      </c>
      <c r="H116" s="537">
        <v>2.2999999999999998</v>
      </c>
      <c r="I116" s="537" t="s">
        <v>458</v>
      </c>
      <c r="J116" s="538">
        <v>0.7</v>
      </c>
      <c r="K116" s="2071"/>
    </row>
    <row r="117" spans="1:11" ht="13.5" customHeight="1">
      <c r="A117" s="2067"/>
      <c r="B117" s="2070"/>
      <c r="C117" s="335"/>
      <c r="D117" s="491">
        <v>2013</v>
      </c>
      <c r="E117" s="537">
        <v>0.5</v>
      </c>
      <c r="F117" s="537" t="s">
        <v>458</v>
      </c>
      <c r="G117" s="537" t="s">
        <v>458</v>
      </c>
      <c r="H117" s="537">
        <v>2.2000000000000002</v>
      </c>
      <c r="I117" s="537" t="s">
        <v>458</v>
      </c>
      <c r="J117" s="538">
        <v>0.7</v>
      </c>
      <c r="K117" s="522"/>
    </row>
    <row r="118" spans="1:11" ht="13.5" customHeight="1">
      <c r="A118" s="2067"/>
      <c r="B118" s="361"/>
      <c r="C118" s="335"/>
      <c r="D118" s="491">
        <v>2014</v>
      </c>
      <c r="E118" s="537">
        <v>0.5</v>
      </c>
      <c r="F118" s="537" t="s">
        <v>458</v>
      </c>
      <c r="G118" s="537" t="s">
        <v>458</v>
      </c>
      <c r="H118" s="537">
        <v>1.9</v>
      </c>
      <c r="I118" s="537" t="s">
        <v>458</v>
      </c>
      <c r="J118" s="538">
        <v>0.6</v>
      </c>
      <c r="K118" s="522"/>
    </row>
    <row r="119" spans="1:11" ht="13.5" customHeight="1">
      <c r="A119" s="2067"/>
      <c r="B119" s="361"/>
      <c r="C119" s="335"/>
      <c r="D119" s="491">
        <v>2015</v>
      </c>
      <c r="E119" s="537">
        <v>0.4</v>
      </c>
      <c r="F119" s="537" t="s">
        <v>458</v>
      </c>
      <c r="G119" s="537" t="s">
        <v>458</v>
      </c>
      <c r="H119" s="537">
        <v>1.9</v>
      </c>
      <c r="I119" s="537" t="s">
        <v>458</v>
      </c>
      <c r="J119" s="538">
        <v>0.6</v>
      </c>
      <c r="K119" s="522"/>
    </row>
    <row r="120" spans="1:11" ht="13.5" customHeight="1">
      <c r="A120" s="2067"/>
      <c r="B120" s="361"/>
      <c r="C120" s="335"/>
      <c r="D120" s="491">
        <v>2016</v>
      </c>
      <c r="E120" s="537">
        <v>0.4</v>
      </c>
      <c r="F120" s="537" t="s">
        <v>458</v>
      </c>
      <c r="G120" s="537" t="s">
        <v>458</v>
      </c>
      <c r="H120" s="537">
        <v>2.2000000000000002</v>
      </c>
      <c r="I120" s="537" t="s">
        <v>458</v>
      </c>
      <c r="J120" s="538">
        <v>0.6</v>
      </c>
      <c r="K120" s="522"/>
    </row>
    <row r="121" spans="1:11" ht="13.5" customHeight="1">
      <c r="A121" s="2067"/>
      <c r="B121" s="361"/>
      <c r="C121" s="335"/>
      <c r="D121" s="491">
        <v>2017</v>
      </c>
      <c r="E121" s="537">
        <v>0.3</v>
      </c>
      <c r="F121" s="537" t="s">
        <v>458</v>
      </c>
      <c r="G121" s="537" t="s">
        <v>458</v>
      </c>
      <c r="H121" s="537">
        <v>2.4</v>
      </c>
      <c r="I121" s="537" t="s">
        <v>458</v>
      </c>
      <c r="J121" s="538">
        <v>0.6</v>
      </c>
      <c r="K121" s="522"/>
    </row>
    <row r="122" spans="1:11" ht="13.5" customHeight="1">
      <c r="A122" s="2067"/>
      <c r="B122" s="361"/>
      <c r="C122" s="335"/>
      <c r="D122" s="495">
        <v>2018</v>
      </c>
      <c r="E122" s="537">
        <v>0.4</v>
      </c>
      <c r="F122" s="537" t="s">
        <v>458</v>
      </c>
      <c r="G122" s="537" t="s">
        <v>458</v>
      </c>
      <c r="H122" s="537">
        <v>2.8</v>
      </c>
      <c r="I122" s="537" t="s">
        <v>458</v>
      </c>
      <c r="J122" s="538">
        <v>0.7</v>
      </c>
      <c r="K122" s="523"/>
    </row>
    <row r="123" spans="1:11" ht="13.5" customHeight="1">
      <c r="A123" s="2067"/>
      <c r="B123" s="361"/>
      <c r="C123" s="335"/>
      <c r="D123" s="524">
        <v>2019</v>
      </c>
      <c r="E123" s="537">
        <v>0.5</v>
      </c>
      <c r="F123" s="537" t="s">
        <v>458</v>
      </c>
      <c r="G123" s="537" t="s">
        <v>458</v>
      </c>
      <c r="H123" s="537">
        <v>3.2</v>
      </c>
      <c r="I123" s="537" t="s">
        <v>458</v>
      </c>
      <c r="J123" s="538">
        <v>0.8</v>
      </c>
      <c r="K123" s="523"/>
    </row>
    <row r="124" spans="1:11" ht="13.5" customHeight="1">
      <c r="A124" s="2067"/>
      <c r="B124" s="361"/>
      <c r="C124" s="335"/>
      <c r="D124" s="524">
        <v>2020</v>
      </c>
      <c r="E124" s="537">
        <v>0.3</v>
      </c>
      <c r="F124" s="537" t="s">
        <v>458</v>
      </c>
      <c r="G124" s="537" t="s">
        <v>458</v>
      </c>
      <c r="H124" s="537">
        <v>3</v>
      </c>
      <c r="I124" s="537" t="s">
        <v>458</v>
      </c>
      <c r="J124" s="538">
        <v>0.7</v>
      </c>
      <c r="K124" s="523"/>
    </row>
    <row r="125" spans="1:11" ht="13.5" customHeight="1">
      <c r="A125" s="2067"/>
      <c r="B125" s="361"/>
      <c r="C125" s="335"/>
      <c r="D125" s="524">
        <v>2021</v>
      </c>
      <c r="E125" s="537">
        <v>0.3</v>
      </c>
      <c r="F125" s="537" t="s">
        <v>458</v>
      </c>
      <c r="G125" s="537" t="s">
        <v>458</v>
      </c>
      <c r="H125" s="537">
        <v>3.7</v>
      </c>
      <c r="I125" s="537" t="s">
        <v>458</v>
      </c>
      <c r="J125" s="538">
        <v>0.8</v>
      </c>
      <c r="K125" s="523"/>
    </row>
    <row r="126" spans="1:11" ht="13.5" customHeight="1">
      <c r="A126" s="2067"/>
      <c r="B126" s="2070" t="s">
        <v>645</v>
      </c>
      <c r="C126" s="326" t="s">
        <v>467</v>
      </c>
      <c r="D126" s="491">
        <v>2010</v>
      </c>
      <c r="E126" s="537">
        <v>3.6</v>
      </c>
      <c r="F126" s="537" t="s">
        <v>458</v>
      </c>
      <c r="G126" s="537">
        <v>0.4</v>
      </c>
      <c r="H126" s="537">
        <v>1.5</v>
      </c>
      <c r="I126" s="537" t="s">
        <v>458</v>
      </c>
      <c r="J126" s="538">
        <v>2.9</v>
      </c>
      <c r="K126" s="2071" t="s">
        <v>573</v>
      </c>
    </row>
    <row r="127" spans="1:11" ht="13.5" customHeight="1">
      <c r="A127" s="2067"/>
      <c r="B127" s="2070"/>
      <c r="C127" s="334"/>
      <c r="D127" s="491">
        <v>2011</v>
      </c>
      <c r="E127" s="537">
        <v>3.3</v>
      </c>
      <c r="F127" s="537" t="s">
        <v>458</v>
      </c>
      <c r="G127" s="537">
        <v>0.3</v>
      </c>
      <c r="H127" s="537">
        <v>2.2000000000000002</v>
      </c>
      <c r="I127" s="537" t="s">
        <v>458</v>
      </c>
      <c r="J127" s="538">
        <v>2.8</v>
      </c>
      <c r="K127" s="2071"/>
    </row>
    <row r="128" spans="1:11" ht="13.5" customHeight="1">
      <c r="A128" s="2067"/>
      <c r="B128" s="2070"/>
      <c r="C128" s="334"/>
      <c r="D128" s="491">
        <v>2012</v>
      </c>
      <c r="E128" s="537">
        <v>3.5</v>
      </c>
      <c r="F128" s="537" t="s">
        <v>458</v>
      </c>
      <c r="G128" s="537">
        <v>0</v>
      </c>
      <c r="H128" s="537">
        <v>2.6</v>
      </c>
      <c r="I128" s="537" t="s">
        <v>458</v>
      </c>
      <c r="J128" s="538">
        <v>2.9</v>
      </c>
      <c r="K128" s="2071"/>
    </row>
    <row r="129" spans="1:11" ht="13.5" customHeight="1">
      <c r="A129" s="2067"/>
      <c r="B129" s="334"/>
      <c r="C129" s="334"/>
      <c r="D129" s="491">
        <v>2013</v>
      </c>
      <c r="E129" s="537">
        <v>3.8</v>
      </c>
      <c r="F129" s="537" t="s">
        <v>458</v>
      </c>
      <c r="G129" s="537">
        <v>0</v>
      </c>
      <c r="H129" s="537">
        <v>3</v>
      </c>
      <c r="I129" s="537" t="s">
        <v>458</v>
      </c>
      <c r="J129" s="538">
        <v>3.2</v>
      </c>
      <c r="K129" s="522"/>
    </row>
    <row r="130" spans="1:11" ht="13.5" customHeight="1">
      <c r="A130" s="2067"/>
      <c r="B130" s="334"/>
      <c r="C130" s="334"/>
      <c r="D130" s="491">
        <v>2014</v>
      </c>
      <c r="E130" s="537">
        <v>3.4</v>
      </c>
      <c r="F130" s="537" t="s">
        <v>458</v>
      </c>
      <c r="G130" s="537">
        <v>0</v>
      </c>
      <c r="H130" s="537">
        <v>4.5</v>
      </c>
      <c r="I130" s="537" t="s">
        <v>458</v>
      </c>
      <c r="J130" s="538">
        <v>3.1</v>
      </c>
      <c r="K130" s="522"/>
    </row>
    <row r="131" spans="1:11" ht="13.5" customHeight="1">
      <c r="A131" s="2067"/>
      <c r="B131" s="334"/>
      <c r="C131" s="334"/>
      <c r="D131" s="491">
        <v>2015</v>
      </c>
      <c r="E131" s="537">
        <v>3.3</v>
      </c>
      <c r="F131" s="537" t="s">
        <v>458</v>
      </c>
      <c r="G131" s="537">
        <v>0</v>
      </c>
      <c r="H131" s="537">
        <v>6.5</v>
      </c>
      <c r="I131" s="537" t="s">
        <v>458</v>
      </c>
      <c r="J131" s="538">
        <v>3.4</v>
      </c>
      <c r="K131" s="522"/>
    </row>
    <row r="132" spans="1:11" ht="13.5" customHeight="1">
      <c r="A132" s="2067"/>
      <c r="B132" s="334"/>
      <c r="C132" s="334"/>
      <c r="D132" s="491">
        <v>2016</v>
      </c>
      <c r="E132" s="537">
        <v>3.3</v>
      </c>
      <c r="F132" s="537" t="s">
        <v>458</v>
      </c>
      <c r="G132" s="537">
        <v>0.2</v>
      </c>
      <c r="H132" s="537">
        <v>7.7</v>
      </c>
      <c r="I132" s="537" t="s">
        <v>458</v>
      </c>
      <c r="J132" s="538">
        <v>3.6</v>
      </c>
      <c r="K132" s="522"/>
    </row>
    <row r="133" spans="1:11" ht="13.5" customHeight="1">
      <c r="A133" s="2067"/>
      <c r="B133" s="334"/>
      <c r="C133" s="334"/>
      <c r="D133" s="491">
        <v>2017</v>
      </c>
      <c r="E133" s="537">
        <v>3.2</v>
      </c>
      <c r="F133" s="537" t="s">
        <v>458</v>
      </c>
      <c r="G133" s="537">
        <v>0.2</v>
      </c>
      <c r="H133" s="537">
        <v>8.6</v>
      </c>
      <c r="I133" s="537" t="s">
        <v>458</v>
      </c>
      <c r="J133" s="538">
        <v>3.6</v>
      </c>
      <c r="K133" s="522"/>
    </row>
    <row r="134" spans="1:11" ht="13.5" customHeight="1">
      <c r="A134" s="2067"/>
      <c r="B134" s="334"/>
      <c r="C134" s="334"/>
      <c r="D134" s="491">
        <v>2018</v>
      </c>
      <c r="E134" s="537">
        <v>3.2</v>
      </c>
      <c r="F134" s="537" t="s">
        <v>458</v>
      </c>
      <c r="G134" s="537">
        <v>0.2</v>
      </c>
      <c r="H134" s="537">
        <v>9.9</v>
      </c>
      <c r="I134" s="537" t="s">
        <v>458</v>
      </c>
      <c r="J134" s="538">
        <v>3.8</v>
      </c>
      <c r="K134" s="522"/>
    </row>
    <row r="135" spans="1:11" ht="13.5" customHeight="1">
      <c r="A135" s="2067"/>
      <c r="B135" s="334"/>
      <c r="C135" s="334"/>
      <c r="D135" s="328">
        <v>2019</v>
      </c>
      <c r="E135" s="537">
        <v>3.5</v>
      </c>
      <c r="F135" s="537" t="s">
        <v>458</v>
      </c>
      <c r="G135" s="537">
        <v>0.2</v>
      </c>
      <c r="H135" s="537">
        <v>12.3</v>
      </c>
      <c r="I135" s="537" t="s">
        <v>458</v>
      </c>
      <c r="J135" s="538">
        <v>4.5</v>
      </c>
      <c r="K135" s="522"/>
    </row>
    <row r="136" spans="1:11" ht="13.5" customHeight="1">
      <c r="A136" s="2067"/>
      <c r="B136" s="334"/>
      <c r="C136" s="334"/>
      <c r="D136" s="328">
        <v>2020</v>
      </c>
      <c r="E136" s="537">
        <v>3.5</v>
      </c>
      <c r="F136" s="537" t="s">
        <v>458</v>
      </c>
      <c r="G136" s="537">
        <v>0.3</v>
      </c>
      <c r="H136" s="537">
        <v>13.3</v>
      </c>
      <c r="I136" s="537" t="s">
        <v>458</v>
      </c>
      <c r="J136" s="538">
        <v>4.5999999999999996</v>
      </c>
      <c r="K136" s="522"/>
    </row>
    <row r="137" spans="1:11" ht="13.5" customHeight="1">
      <c r="A137" s="2067"/>
      <c r="B137" s="334"/>
      <c r="C137" s="334"/>
      <c r="D137" s="328">
        <v>2021</v>
      </c>
      <c r="E137" s="537">
        <v>2.7</v>
      </c>
      <c r="F137" s="537" t="s">
        <v>458</v>
      </c>
      <c r="G137" s="537">
        <v>0.4</v>
      </c>
      <c r="H137" s="537">
        <v>14.1</v>
      </c>
      <c r="I137" s="537" t="s">
        <v>458</v>
      </c>
      <c r="J137" s="538">
        <v>4.2</v>
      </c>
      <c r="K137" s="522"/>
    </row>
    <row r="138" spans="1:11" ht="13.5" customHeight="1">
      <c r="A138" s="2067"/>
      <c r="B138" s="2070" t="s">
        <v>469</v>
      </c>
      <c r="C138" s="326" t="s">
        <v>470</v>
      </c>
      <c r="D138" s="491">
        <v>2010</v>
      </c>
      <c r="E138" s="537" t="s">
        <v>458</v>
      </c>
      <c r="F138" s="537">
        <v>100</v>
      </c>
      <c r="G138" s="537" t="s">
        <v>458</v>
      </c>
      <c r="H138" s="537">
        <v>0.4</v>
      </c>
      <c r="I138" s="537" t="s">
        <v>458</v>
      </c>
      <c r="J138" s="538">
        <v>4.0999999999999996</v>
      </c>
      <c r="K138" s="2071" t="s">
        <v>471</v>
      </c>
    </row>
    <row r="139" spans="1:11" ht="13.5" customHeight="1">
      <c r="A139" s="2067"/>
      <c r="B139" s="2070"/>
      <c r="C139" s="331"/>
      <c r="D139" s="491">
        <v>2011</v>
      </c>
      <c r="E139" s="537" t="s">
        <v>458</v>
      </c>
      <c r="F139" s="537">
        <v>100</v>
      </c>
      <c r="G139" s="537" t="s">
        <v>458</v>
      </c>
      <c r="H139" s="537">
        <v>0.3</v>
      </c>
      <c r="I139" s="537" t="s">
        <v>458</v>
      </c>
      <c r="J139" s="538">
        <v>3.3</v>
      </c>
      <c r="K139" s="2071"/>
    </row>
    <row r="140" spans="1:11" ht="13.5" customHeight="1">
      <c r="A140" s="2067"/>
      <c r="B140" s="2070"/>
      <c r="C140" s="331"/>
      <c r="D140" s="491">
        <v>2012</v>
      </c>
      <c r="E140" s="537" t="s">
        <v>458</v>
      </c>
      <c r="F140" s="537">
        <v>100</v>
      </c>
      <c r="G140" s="537" t="s">
        <v>458</v>
      </c>
      <c r="H140" s="537">
        <v>0.4</v>
      </c>
      <c r="I140" s="537" t="s">
        <v>458</v>
      </c>
      <c r="J140" s="538">
        <v>3.2</v>
      </c>
      <c r="K140" s="2071"/>
    </row>
    <row r="141" spans="1:11" ht="13.5" customHeight="1">
      <c r="A141" s="2067"/>
      <c r="B141" s="331"/>
      <c r="C141" s="331"/>
      <c r="D141" s="491">
        <v>2013</v>
      </c>
      <c r="E141" s="537" t="s">
        <v>458</v>
      </c>
      <c r="F141" s="537">
        <v>100</v>
      </c>
      <c r="G141" s="537" t="s">
        <v>458</v>
      </c>
      <c r="H141" s="537">
        <v>0.3</v>
      </c>
      <c r="I141" s="537" t="s">
        <v>458</v>
      </c>
      <c r="J141" s="538">
        <v>3.4</v>
      </c>
      <c r="K141" s="522"/>
    </row>
    <row r="142" spans="1:11" ht="13.5" customHeight="1">
      <c r="A142" s="2067"/>
      <c r="B142" s="331"/>
      <c r="C142" s="331"/>
      <c r="D142" s="491">
        <v>2014</v>
      </c>
      <c r="E142" s="537" t="s">
        <v>458</v>
      </c>
      <c r="F142" s="537">
        <v>100</v>
      </c>
      <c r="G142" s="537" t="s">
        <v>458</v>
      </c>
      <c r="H142" s="537">
        <v>0.3</v>
      </c>
      <c r="I142" s="537" t="s">
        <v>458</v>
      </c>
      <c r="J142" s="538">
        <v>3.5</v>
      </c>
      <c r="K142" s="522"/>
    </row>
    <row r="143" spans="1:11" ht="13.5" customHeight="1">
      <c r="A143" s="2067"/>
      <c r="B143" s="331"/>
      <c r="C143" s="331"/>
      <c r="D143" s="491">
        <v>2015</v>
      </c>
      <c r="E143" s="537" t="s">
        <v>458</v>
      </c>
      <c r="F143" s="537">
        <v>100</v>
      </c>
      <c r="G143" s="537" t="s">
        <v>458</v>
      </c>
      <c r="H143" s="537">
        <v>0.4</v>
      </c>
      <c r="I143" s="537" t="s">
        <v>458</v>
      </c>
      <c r="J143" s="538">
        <v>2.6</v>
      </c>
      <c r="K143" s="522"/>
    </row>
    <row r="144" spans="1:11" ht="13.5" customHeight="1">
      <c r="A144" s="2067"/>
      <c r="B144" s="331"/>
      <c r="C144" s="331"/>
      <c r="D144" s="320">
        <v>2016</v>
      </c>
      <c r="E144" s="537" t="s">
        <v>458</v>
      </c>
      <c r="F144" s="537">
        <v>100</v>
      </c>
      <c r="G144" s="537" t="s">
        <v>458</v>
      </c>
      <c r="H144" s="537">
        <v>0.4</v>
      </c>
      <c r="I144" s="537" t="s">
        <v>458</v>
      </c>
      <c r="J144" s="538">
        <v>2.1</v>
      </c>
      <c r="K144" s="522"/>
    </row>
    <row r="145" spans="1:11" ht="13.5" customHeight="1">
      <c r="A145" s="2067"/>
      <c r="B145" s="331"/>
      <c r="C145" s="331"/>
      <c r="D145" s="491">
        <v>2017</v>
      </c>
      <c r="E145" s="537" t="s">
        <v>458</v>
      </c>
      <c r="F145" s="537">
        <v>100</v>
      </c>
      <c r="G145" s="537" t="s">
        <v>458</v>
      </c>
      <c r="H145" s="537">
        <v>0.4</v>
      </c>
      <c r="I145" s="537" t="s">
        <v>458</v>
      </c>
      <c r="J145" s="538">
        <v>2</v>
      </c>
      <c r="K145" s="522"/>
    </row>
    <row r="146" spans="1:11" ht="13.5" customHeight="1">
      <c r="A146" s="2067"/>
      <c r="B146" s="331"/>
      <c r="C146" s="331"/>
      <c r="D146" s="491">
        <v>2018</v>
      </c>
      <c r="E146" s="537" t="s">
        <v>458</v>
      </c>
      <c r="F146" s="537">
        <v>100</v>
      </c>
      <c r="G146" s="537" t="s">
        <v>458</v>
      </c>
      <c r="H146" s="537">
        <v>0.3</v>
      </c>
      <c r="I146" s="537" t="s">
        <v>458</v>
      </c>
      <c r="J146" s="538">
        <v>2</v>
      </c>
      <c r="K146" s="522"/>
    </row>
    <row r="147" spans="1:11" ht="13.5" customHeight="1">
      <c r="A147" s="2067"/>
      <c r="B147" s="331"/>
      <c r="C147" s="331"/>
      <c r="D147" s="495">
        <v>2019</v>
      </c>
      <c r="E147" s="537" t="s">
        <v>458</v>
      </c>
      <c r="F147" s="537">
        <v>100</v>
      </c>
      <c r="G147" s="537" t="s">
        <v>458</v>
      </c>
      <c r="H147" s="537">
        <v>0.4</v>
      </c>
      <c r="I147" s="537" t="s">
        <v>458</v>
      </c>
      <c r="J147" s="538">
        <v>2.2000000000000002</v>
      </c>
      <c r="K147" s="522"/>
    </row>
    <row r="148" spans="1:11" ht="13.5" customHeight="1">
      <c r="A148" s="2067"/>
      <c r="B148" s="331"/>
      <c r="C148" s="331"/>
      <c r="D148" s="495">
        <v>2020</v>
      </c>
      <c r="E148" s="537" t="s">
        <v>458</v>
      </c>
      <c r="F148" s="537">
        <v>100</v>
      </c>
      <c r="G148" s="537" t="s">
        <v>458</v>
      </c>
      <c r="H148" s="537">
        <v>0.4</v>
      </c>
      <c r="I148" s="537" t="s">
        <v>458</v>
      </c>
      <c r="J148" s="538">
        <v>2.2999999999999998</v>
      </c>
      <c r="K148" s="522"/>
    </row>
    <row r="149" spans="1:11" ht="13.5" customHeight="1">
      <c r="A149" s="2067"/>
      <c r="B149" s="331"/>
      <c r="C149" s="331"/>
      <c r="D149" s="495">
        <v>2021</v>
      </c>
      <c r="E149" s="537" t="s">
        <v>458</v>
      </c>
      <c r="F149" s="537">
        <v>100</v>
      </c>
      <c r="G149" s="537" t="s">
        <v>458</v>
      </c>
      <c r="H149" s="537">
        <v>0.4</v>
      </c>
      <c r="I149" s="537" t="s">
        <v>458</v>
      </c>
      <c r="J149" s="538">
        <v>2.1</v>
      </c>
      <c r="K149" s="522"/>
    </row>
    <row r="150" spans="1:11" ht="13.5" customHeight="1">
      <c r="A150" s="2067"/>
      <c r="B150" s="2070" t="s">
        <v>472</v>
      </c>
      <c r="C150" s="326" t="s">
        <v>473</v>
      </c>
      <c r="D150" s="491">
        <v>2010</v>
      </c>
      <c r="E150" s="537">
        <v>1.9</v>
      </c>
      <c r="F150" s="537" t="s">
        <v>458</v>
      </c>
      <c r="G150" s="537">
        <v>1.6</v>
      </c>
      <c r="H150" s="537">
        <v>17.100000000000001</v>
      </c>
      <c r="I150" s="537">
        <v>18.399999999999999</v>
      </c>
      <c r="J150" s="538">
        <v>3.8</v>
      </c>
      <c r="K150" s="359" t="s">
        <v>474</v>
      </c>
    </row>
    <row r="151" spans="1:11" ht="13.5" customHeight="1">
      <c r="A151" s="2067"/>
      <c r="B151" s="2070"/>
      <c r="C151" s="334"/>
      <c r="D151" s="491">
        <v>2011</v>
      </c>
      <c r="E151" s="537">
        <v>1.9</v>
      </c>
      <c r="F151" s="537" t="s">
        <v>458</v>
      </c>
      <c r="G151" s="537">
        <v>1.6</v>
      </c>
      <c r="H151" s="537">
        <v>17</v>
      </c>
      <c r="I151" s="537">
        <v>19</v>
      </c>
      <c r="J151" s="538">
        <v>3.8</v>
      </c>
      <c r="K151" s="522"/>
    </row>
    <row r="152" spans="1:11" ht="13.5" customHeight="1">
      <c r="A152" s="2067"/>
      <c r="B152" s="2070"/>
      <c r="C152" s="334"/>
      <c r="D152" s="491">
        <v>2012</v>
      </c>
      <c r="E152" s="537">
        <v>2.2000000000000002</v>
      </c>
      <c r="F152" s="537" t="s">
        <v>458</v>
      </c>
      <c r="G152" s="537">
        <v>0.9</v>
      </c>
      <c r="H152" s="537">
        <v>17.100000000000001</v>
      </c>
      <c r="I152" s="537">
        <v>12.1</v>
      </c>
      <c r="J152" s="538">
        <v>4</v>
      </c>
      <c r="K152" s="522"/>
    </row>
    <row r="153" spans="1:11" ht="13.5" customHeight="1">
      <c r="A153" s="2067"/>
      <c r="B153" s="334"/>
      <c r="C153" s="334"/>
      <c r="D153" s="491">
        <v>2013</v>
      </c>
      <c r="E153" s="537">
        <v>2.5</v>
      </c>
      <c r="F153" s="537" t="s">
        <v>458</v>
      </c>
      <c r="G153" s="537">
        <v>1</v>
      </c>
      <c r="H153" s="537">
        <v>17.2</v>
      </c>
      <c r="I153" s="537">
        <v>14.4</v>
      </c>
      <c r="J153" s="538">
        <v>4.4000000000000004</v>
      </c>
      <c r="K153" s="522"/>
    </row>
    <row r="154" spans="1:11" ht="13.5" customHeight="1">
      <c r="A154" s="2067"/>
      <c r="B154" s="334"/>
      <c r="C154" s="334"/>
      <c r="D154" s="491">
        <v>2014</v>
      </c>
      <c r="E154" s="537">
        <v>2.2999999999999998</v>
      </c>
      <c r="F154" s="537" t="s">
        <v>458</v>
      </c>
      <c r="G154" s="537">
        <v>0.5</v>
      </c>
      <c r="H154" s="537">
        <v>16.7</v>
      </c>
      <c r="I154" s="537">
        <v>6.7</v>
      </c>
      <c r="J154" s="538">
        <v>4.2</v>
      </c>
      <c r="K154" s="522"/>
    </row>
    <row r="155" spans="1:11" ht="13.5" customHeight="1">
      <c r="A155" s="2067"/>
      <c r="B155" s="334"/>
      <c r="C155" s="334"/>
      <c r="D155" s="491">
        <v>2015</v>
      </c>
      <c r="E155" s="537">
        <v>2.4</v>
      </c>
      <c r="F155" s="537" t="s">
        <v>458</v>
      </c>
      <c r="G155" s="537">
        <v>0.1</v>
      </c>
      <c r="H155" s="537">
        <v>15.9</v>
      </c>
      <c r="I155" s="537">
        <v>5.7</v>
      </c>
      <c r="J155" s="538">
        <v>4.2</v>
      </c>
      <c r="K155" s="522"/>
    </row>
    <row r="156" spans="1:11" ht="13.5" customHeight="1">
      <c r="A156" s="2067"/>
      <c r="B156" s="334"/>
      <c r="C156" s="334"/>
      <c r="D156" s="491">
        <v>2016</v>
      </c>
      <c r="E156" s="537">
        <v>2.2999999999999998</v>
      </c>
      <c r="F156" s="537" t="s">
        <v>458</v>
      </c>
      <c r="G156" s="537">
        <v>0.2</v>
      </c>
      <c r="H156" s="537">
        <v>16.100000000000001</v>
      </c>
      <c r="I156" s="537">
        <v>9.1999999999999993</v>
      </c>
      <c r="J156" s="538">
        <v>4.0999999999999996</v>
      </c>
      <c r="K156" s="522"/>
    </row>
    <row r="157" spans="1:11" ht="13.5" customHeight="1">
      <c r="A157" s="2067"/>
      <c r="B157" s="334"/>
      <c r="C157" s="334"/>
      <c r="D157" s="491">
        <v>2017</v>
      </c>
      <c r="E157" s="537">
        <v>1.8</v>
      </c>
      <c r="F157" s="537" t="s">
        <v>458</v>
      </c>
      <c r="G157" s="537">
        <v>0.2</v>
      </c>
      <c r="H157" s="537">
        <v>16.600000000000001</v>
      </c>
      <c r="I157" s="537">
        <v>7.7</v>
      </c>
      <c r="J157" s="538">
        <v>3.8</v>
      </c>
      <c r="K157" s="522"/>
    </row>
    <row r="158" spans="1:11" ht="13.5" customHeight="1">
      <c r="A158" s="2067"/>
      <c r="B158" s="334"/>
      <c r="C158" s="334"/>
      <c r="D158" s="491">
        <v>2018</v>
      </c>
      <c r="E158" s="537">
        <v>1.7</v>
      </c>
      <c r="F158" s="537" t="s">
        <v>458</v>
      </c>
      <c r="G158" s="537">
        <v>0</v>
      </c>
      <c r="H158" s="537">
        <v>17.3</v>
      </c>
      <c r="I158" s="537">
        <v>8.8000000000000007</v>
      </c>
      <c r="J158" s="538">
        <v>3.8</v>
      </c>
      <c r="K158" s="522"/>
    </row>
    <row r="159" spans="1:11" ht="13.5" customHeight="1">
      <c r="A159" s="2067"/>
      <c r="B159" s="353"/>
      <c r="C159" s="353"/>
      <c r="D159" s="362">
        <v>2019</v>
      </c>
      <c r="E159" s="537">
        <v>1.9</v>
      </c>
      <c r="F159" s="537" t="s">
        <v>458</v>
      </c>
      <c r="G159" s="537">
        <v>0.1</v>
      </c>
      <c r="H159" s="537">
        <v>17.3</v>
      </c>
      <c r="I159" s="537">
        <v>7.2</v>
      </c>
      <c r="J159" s="538">
        <v>4.0999999999999996</v>
      </c>
      <c r="K159" s="499"/>
    </row>
    <row r="160" spans="1:11" ht="13.5" customHeight="1">
      <c r="A160" s="2067"/>
      <c r="B160" s="353"/>
      <c r="C160" s="353"/>
      <c r="D160" s="362">
        <v>2020</v>
      </c>
      <c r="E160" s="498">
        <v>2.2000000000000002</v>
      </c>
      <c r="F160" s="537" t="s">
        <v>458</v>
      </c>
      <c r="G160" s="498">
        <v>0.1</v>
      </c>
      <c r="H160" s="498">
        <v>17.600000000000001</v>
      </c>
      <c r="I160" s="498">
        <v>9.1999999999999993</v>
      </c>
      <c r="J160" s="338">
        <v>4.3999999999999995</v>
      </c>
      <c r="K160" s="499"/>
    </row>
    <row r="161" spans="1:11" ht="13.5" customHeight="1">
      <c r="A161" s="2067"/>
      <c r="B161" s="353"/>
      <c r="C161" s="353"/>
      <c r="D161" s="362">
        <v>2021</v>
      </c>
      <c r="E161" s="498">
        <v>1.5</v>
      </c>
      <c r="F161" s="537" t="s">
        <v>458</v>
      </c>
      <c r="G161" s="498">
        <v>0.1</v>
      </c>
      <c r="H161" s="498">
        <v>16.7</v>
      </c>
      <c r="I161" s="498">
        <v>10.7</v>
      </c>
      <c r="J161" s="338">
        <v>3.7</v>
      </c>
      <c r="K161" s="499"/>
    </row>
    <row r="162" spans="1:11" ht="19.7" customHeight="1">
      <c r="A162" s="2067">
        <v>81</v>
      </c>
      <c r="B162" s="353"/>
      <c r="C162" s="353"/>
      <c r="D162" s="362"/>
      <c r="E162" s="353"/>
      <c r="F162" s="353"/>
      <c r="G162" s="353"/>
      <c r="H162" s="353"/>
      <c r="I162" s="353"/>
      <c r="J162" s="2074" t="s">
        <v>654</v>
      </c>
      <c r="K162" s="2074"/>
    </row>
    <row r="163" spans="1:11" ht="33.950000000000003" customHeight="1">
      <c r="A163" s="2067"/>
      <c r="B163" s="500"/>
      <c r="C163" s="501" t="s">
        <v>621</v>
      </c>
      <c r="D163" s="502" t="s">
        <v>378</v>
      </c>
      <c r="E163" s="501" t="s">
        <v>622</v>
      </c>
      <c r="F163" s="501" t="s">
        <v>623</v>
      </c>
      <c r="G163" s="501" t="s">
        <v>624</v>
      </c>
      <c r="H163" s="501" t="s">
        <v>637</v>
      </c>
      <c r="I163" s="501" t="s">
        <v>626</v>
      </c>
      <c r="J163" s="503" t="s">
        <v>638</v>
      </c>
      <c r="K163" s="504"/>
    </row>
    <row r="164" spans="1:11" ht="33.950000000000003" customHeight="1">
      <c r="A164" s="2067"/>
      <c r="B164" s="528"/>
      <c r="C164" s="506" t="s">
        <v>425</v>
      </c>
      <c r="D164" s="507" t="s">
        <v>10</v>
      </c>
      <c r="E164" s="506" t="s">
        <v>628</v>
      </c>
      <c r="F164" s="506" t="s">
        <v>629</v>
      </c>
      <c r="G164" s="506" t="s">
        <v>630</v>
      </c>
      <c r="H164" s="506" t="s">
        <v>631</v>
      </c>
      <c r="I164" s="506" t="s">
        <v>632</v>
      </c>
      <c r="J164" s="508" t="s">
        <v>639</v>
      </c>
      <c r="K164" s="529"/>
    </row>
    <row r="165" spans="1:11" ht="19.7" customHeight="1">
      <c r="A165" s="2067"/>
      <c r="B165" s="530"/>
      <c r="C165" s="531"/>
      <c r="D165" s="532"/>
      <c r="E165" s="512" t="s">
        <v>359</v>
      </c>
      <c r="F165" s="512" t="s">
        <v>362</v>
      </c>
      <c r="G165" s="512" t="s">
        <v>366</v>
      </c>
      <c r="H165" s="512" t="s">
        <v>369</v>
      </c>
      <c r="I165" s="512" t="s">
        <v>372</v>
      </c>
      <c r="J165" s="513" t="s">
        <v>375</v>
      </c>
      <c r="K165" s="533"/>
    </row>
    <row r="166" spans="1:11" ht="5.85" customHeight="1">
      <c r="A166" s="2067"/>
      <c r="B166" s="353"/>
      <c r="C166" s="353"/>
      <c r="D166" s="362"/>
      <c r="E166" s="353"/>
      <c r="F166" s="353"/>
      <c r="G166" s="353"/>
      <c r="H166" s="353"/>
      <c r="I166" s="353"/>
      <c r="J166" s="339"/>
      <c r="K166" s="353"/>
    </row>
    <row r="167" spans="1:11" ht="13.5" customHeight="1">
      <c r="A167" s="2067"/>
      <c r="B167" s="2075" t="s">
        <v>646</v>
      </c>
      <c r="C167" s="515" t="s">
        <v>477</v>
      </c>
      <c r="D167" s="362">
        <v>2010</v>
      </c>
      <c r="E167" s="543">
        <v>2.2999999999999998</v>
      </c>
      <c r="F167" s="437" t="s">
        <v>458</v>
      </c>
      <c r="G167" s="539">
        <v>3.1</v>
      </c>
      <c r="H167" s="437">
        <v>2.2000000000000002</v>
      </c>
      <c r="I167" s="437" t="s">
        <v>458</v>
      </c>
      <c r="J167" s="546">
        <v>2.2999999999999998</v>
      </c>
      <c r="K167" s="2076" t="s">
        <v>647</v>
      </c>
    </row>
    <row r="168" spans="1:11" ht="13.5" customHeight="1">
      <c r="A168" s="2067"/>
      <c r="B168" s="2075"/>
      <c r="C168" s="515"/>
      <c r="D168" s="362">
        <v>2011</v>
      </c>
      <c r="E168" s="543">
        <v>2.1</v>
      </c>
      <c r="F168" s="437" t="s">
        <v>458</v>
      </c>
      <c r="G168" s="539">
        <v>3.4</v>
      </c>
      <c r="H168" s="437">
        <v>2.2999999999999998</v>
      </c>
      <c r="I168" s="437" t="s">
        <v>458</v>
      </c>
      <c r="J168" s="546">
        <v>2.1</v>
      </c>
      <c r="K168" s="2076"/>
    </row>
    <row r="169" spans="1:11" ht="13.5" customHeight="1">
      <c r="A169" s="2067"/>
      <c r="B169" s="2075"/>
      <c r="C169" s="515"/>
      <c r="D169" s="362">
        <v>2012</v>
      </c>
      <c r="E169" s="543">
        <v>3</v>
      </c>
      <c r="F169" s="437" t="s">
        <v>458</v>
      </c>
      <c r="G169" s="539">
        <v>3.1</v>
      </c>
      <c r="H169" s="437">
        <v>2.5</v>
      </c>
      <c r="I169" s="437" t="s">
        <v>458</v>
      </c>
      <c r="J169" s="546">
        <v>2.8</v>
      </c>
      <c r="K169" s="2076"/>
    </row>
    <row r="170" spans="1:11" ht="13.5" customHeight="1">
      <c r="A170" s="2067"/>
      <c r="B170" s="2075"/>
      <c r="C170" s="515"/>
      <c r="D170" s="362">
        <v>2013</v>
      </c>
      <c r="E170" s="543">
        <v>3.3</v>
      </c>
      <c r="F170" s="437" t="s">
        <v>458</v>
      </c>
      <c r="G170" s="539">
        <v>3.3</v>
      </c>
      <c r="H170" s="437">
        <v>2.6</v>
      </c>
      <c r="I170" s="437" t="s">
        <v>458</v>
      </c>
      <c r="J170" s="546">
        <v>3.1</v>
      </c>
      <c r="K170" s="2076"/>
    </row>
    <row r="171" spans="1:11" ht="13.5" customHeight="1">
      <c r="A171" s="2067"/>
      <c r="B171" s="2075"/>
      <c r="C171" s="515"/>
      <c r="D171" s="362">
        <v>2014</v>
      </c>
      <c r="E171" s="543">
        <v>2.8</v>
      </c>
      <c r="F171" s="437" t="s">
        <v>458</v>
      </c>
      <c r="G171" s="539">
        <v>3.4</v>
      </c>
      <c r="H171" s="437">
        <v>2.9</v>
      </c>
      <c r="I171" s="437" t="s">
        <v>458</v>
      </c>
      <c r="J171" s="546">
        <v>2.7</v>
      </c>
      <c r="K171" s="2076"/>
    </row>
    <row r="172" spans="1:11" ht="13.5" customHeight="1">
      <c r="A172" s="2067"/>
      <c r="B172" s="353"/>
      <c r="C172" s="515"/>
      <c r="D172" s="362">
        <v>2015</v>
      </c>
      <c r="E172" s="543">
        <v>2.2999999999999998</v>
      </c>
      <c r="F172" s="437" t="s">
        <v>458</v>
      </c>
      <c r="G172" s="539">
        <v>2.9</v>
      </c>
      <c r="H172" s="437">
        <v>4.0999999999999996</v>
      </c>
      <c r="I172" s="437" t="s">
        <v>458</v>
      </c>
      <c r="J172" s="546">
        <v>2.6</v>
      </c>
      <c r="K172" s="2076"/>
    </row>
    <row r="173" spans="1:11" ht="13.5" customHeight="1">
      <c r="A173" s="2067"/>
      <c r="B173" s="353"/>
      <c r="C173" s="515"/>
      <c r="D173" s="362">
        <v>2016</v>
      </c>
      <c r="E173" s="543">
        <v>2.5</v>
      </c>
      <c r="F173" s="437" t="s">
        <v>458</v>
      </c>
      <c r="G173" s="539">
        <v>2.4</v>
      </c>
      <c r="H173" s="437">
        <v>4.3</v>
      </c>
      <c r="I173" s="437" t="s">
        <v>458</v>
      </c>
      <c r="J173" s="546">
        <v>2.7</v>
      </c>
      <c r="K173" s="499"/>
    </row>
    <row r="174" spans="1:11" ht="13.5" customHeight="1">
      <c r="A174" s="2067"/>
      <c r="B174" s="353"/>
      <c r="C174" s="515"/>
      <c r="D174" s="362">
        <v>2017</v>
      </c>
      <c r="E174" s="543">
        <v>2.5</v>
      </c>
      <c r="F174" s="437" t="s">
        <v>458</v>
      </c>
      <c r="G174" s="539">
        <v>2.2999999999999998</v>
      </c>
      <c r="H174" s="437">
        <v>4.5999999999999996</v>
      </c>
      <c r="I174" s="437" t="s">
        <v>458</v>
      </c>
      <c r="J174" s="546">
        <v>2.8000000000000003</v>
      </c>
      <c r="K174" s="499"/>
    </row>
    <row r="175" spans="1:11" ht="13.5" customHeight="1">
      <c r="A175" s="2067"/>
      <c r="B175" s="353"/>
      <c r="C175" s="515"/>
      <c r="D175" s="362">
        <v>2018</v>
      </c>
      <c r="E175" s="543">
        <v>2.8</v>
      </c>
      <c r="F175" s="437" t="s">
        <v>458</v>
      </c>
      <c r="G175" s="539">
        <v>2.4</v>
      </c>
      <c r="H175" s="437">
        <v>5</v>
      </c>
      <c r="I175" s="437" t="s">
        <v>458</v>
      </c>
      <c r="J175" s="546">
        <v>3</v>
      </c>
      <c r="K175" s="499"/>
    </row>
    <row r="176" spans="1:11" ht="13.5" customHeight="1">
      <c r="A176" s="2067"/>
      <c r="B176" s="353"/>
      <c r="C176" s="515"/>
      <c r="D176" s="362">
        <v>2019</v>
      </c>
      <c r="E176" s="543">
        <v>3.2</v>
      </c>
      <c r="F176" s="437" t="s">
        <v>458</v>
      </c>
      <c r="G176" s="539">
        <v>1.9</v>
      </c>
      <c r="H176" s="437">
        <v>5.9</v>
      </c>
      <c r="I176" s="437" t="s">
        <v>458</v>
      </c>
      <c r="J176" s="546">
        <v>3.4</v>
      </c>
      <c r="K176" s="499"/>
    </row>
    <row r="177" spans="1:11" ht="13.5" customHeight="1">
      <c r="A177" s="2067"/>
      <c r="B177" s="353"/>
      <c r="C177" s="515"/>
      <c r="D177" s="362">
        <v>2020</v>
      </c>
      <c r="E177" s="543">
        <v>3</v>
      </c>
      <c r="F177" s="437" t="s">
        <v>458</v>
      </c>
      <c r="G177" s="539">
        <v>1.9</v>
      </c>
      <c r="H177" s="437">
        <v>5.6</v>
      </c>
      <c r="I177" s="437" t="s">
        <v>458</v>
      </c>
      <c r="J177" s="546">
        <v>3.3</v>
      </c>
      <c r="K177" s="499"/>
    </row>
    <row r="178" spans="1:11" ht="13.5" customHeight="1">
      <c r="A178" s="2067"/>
      <c r="B178" s="353"/>
      <c r="C178" s="515"/>
      <c r="D178" s="362">
        <v>2021</v>
      </c>
      <c r="E178" s="543">
        <v>2.4</v>
      </c>
      <c r="F178" s="437" t="s">
        <v>458</v>
      </c>
      <c r="G178" s="539">
        <v>2</v>
      </c>
      <c r="H178" s="437">
        <v>5.6</v>
      </c>
      <c r="I178" s="437" t="s">
        <v>458</v>
      </c>
      <c r="J178" s="546">
        <v>2.8</v>
      </c>
      <c r="K178" s="499"/>
    </row>
    <row r="179" spans="1:11" ht="13.5" customHeight="1">
      <c r="A179" s="2067"/>
      <c r="B179" s="2075" t="s">
        <v>479</v>
      </c>
      <c r="C179" s="515" t="s">
        <v>480</v>
      </c>
      <c r="D179" s="362">
        <v>2010</v>
      </c>
      <c r="E179" s="539">
        <v>1.2</v>
      </c>
      <c r="F179" s="437" t="s">
        <v>458</v>
      </c>
      <c r="G179" s="539">
        <v>0.2</v>
      </c>
      <c r="H179" s="539">
        <v>0.7</v>
      </c>
      <c r="I179" s="549" t="s">
        <v>458</v>
      </c>
      <c r="J179" s="542">
        <v>1</v>
      </c>
      <c r="K179" s="2076" t="s">
        <v>481</v>
      </c>
    </row>
    <row r="180" spans="1:11" ht="13.5" customHeight="1">
      <c r="A180" s="2067"/>
      <c r="B180" s="2075"/>
      <c r="C180" s="515"/>
      <c r="D180" s="362">
        <v>2011</v>
      </c>
      <c r="E180" s="539">
        <v>1.2</v>
      </c>
      <c r="F180" s="437" t="s">
        <v>458</v>
      </c>
      <c r="G180" s="539">
        <v>0.3</v>
      </c>
      <c r="H180" s="539">
        <v>0.9</v>
      </c>
      <c r="I180" s="549" t="s">
        <v>458</v>
      </c>
      <c r="J180" s="542">
        <v>1.1000000000000001</v>
      </c>
      <c r="K180" s="2076"/>
    </row>
    <row r="181" spans="1:11" ht="13.5" customHeight="1">
      <c r="A181" s="2067"/>
      <c r="B181" s="2075"/>
      <c r="C181" s="515"/>
      <c r="D181" s="362">
        <v>2012</v>
      </c>
      <c r="E181" s="539">
        <v>1.3</v>
      </c>
      <c r="F181" s="437" t="s">
        <v>458</v>
      </c>
      <c r="G181" s="539">
        <v>0.1</v>
      </c>
      <c r="H181" s="539">
        <v>1</v>
      </c>
      <c r="I181" s="549" t="s">
        <v>458</v>
      </c>
      <c r="J181" s="542">
        <v>1.1000000000000001</v>
      </c>
      <c r="K181" s="2076"/>
    </row>
    <row r="182" spans="1:11" ht="13.5" customHeight="1">
      <c r="A182" s="2067"/>
      <c r="B182" s="2075"/>
      <c r="C182" s="515"/>
      <c r="D182" s="362">
        <v>2013</v>
      </c>
      <c r="E182" s="539">
        <v>1.4</v>
      </c>
      <c r="F182" s="437" t="s">
        <v>458</v>
      </c>
      <c r="G182" s="539">
        <v>0</v>
      </c>
      <c r="H182" s="539">
        <v>0.9</v>
      </c>
      <c r="I182" s="549" t="s">
        <v>458</v>
      </c>
      <c r="J182" s="542">
        <v>1.2</v>
      </c>
      <c r="K182" s="2076"/>
    </row>
    <row r="183" spans="1:11" ht="13.5" customHeight="1">
      <c r="A183" s="2067"/>
      <c r="B183" s="2075"/>
      <c r="C183" s="515"/>
      <c r="D183" s="362">
        <v>2014</v>
      </c>
      <c r="E183" s="539">
        <v>1.3</v>
      </c>
      <c r="F183" s="437" t="s">
        <v>458</v>
      </c>
      <c r="G183" s="539">
        <v>0</v>
      </c>
      <c r="H183" s="539">
        <v>1.1000000000000001</v>
      </c>
      <c r="I183" s="549" t="s">
        <v>458</v>
      </c>
      <c r="J183" s="542">
        <v>1.1000000000000001</v>
      </c>
      <c r="K183" s="2076"/>
    </row>
    <row r="184" spans="1:11" ht="13.5" customHeight="1">
      <c r="A184" s="2067"/>
      <c r="B184" s="2075"/>
      <c r="C184" s="515"/>
      <c r="D184" s="362">
        <v>2015</v>
      </c>
      <c r="E184" s="539">
        <v>1.1000000000000001</v>
      </c>
      <c r="F184" s="437" t="s">
        <v>458</v>
      </c>
      <c r="G184" s="539">
        <v>0</v>
      </c>
      <c r="H184" s="539">
        <v>1.3</v>
      </c>
      <c r="I184" s="549" t="s">
        <v>458</v>
      </c>
      <c r="J184" s="542">
        <v>1</v>
      </c>
      <c r="K184" s="2076"/>
    </row>
    <row r="185" spans="1:11" ht="13.5" customHeight="1">
      <c r="A185" s="2067"/>
      <c r="B185" s="353"/>
      <c r="C185" s="515"/>
      <c r="D185" s="362">
        <v>2016</v>
      </c>
      <c r="E185" s="539">
        <v>1.3</v>
      </c>
      <c r="F185" s="437" t="s">
        <v>458</v>
      </c>
      <c r="G185" s="539">
        <v>0</v>
      </c>
      <c r="H185" s="539">
        <v>1.4</v>
      </c>
      <c r="I185" s="549" t="s">
        <v>458</v>
      </c>
      <c r="J185" s="542">
        <v>1.2</v>
      </c>
      <c r="K185" s="2076"/>
    </row>
    <row r="186" spans="1:11" ht="13.5" customHeight="1">
      <c r="A186" s="2067"/>
      <c r="B186" s="353"/>
      <c r="C186" s="515"/>
      <c r="D186" s="362">
        <v>2017</v>
      </c>
      <c r="E186" s="539">
        <v>1.2</v>
      </c>
      <c r="F186" s="437" t="s">
        <v>458</v>
      </c>
      <c r="G186" s="539">
        <v>0</v>
      </c>
      <c r="H186" s="539">
        <v>1.6</v>
      </c>
      <c r="I186" s="549" t="s">
        <v>458</v>
      </c>
      <c r="J186" s="542">
        <v>1.1000000000000001</v>
      </c>
      <c r="K186" s="499"/>
    </row>
    <row r="187" spans="1:11" ht="13.5" customHeight="1">
      <c r="A187" s="2067"/>
      <c r="B187" s="353"/>
      <c r="C187" s="515"/>
      <c r="D187" s="362">
        <v>2018</v>
      </c>
      <c r="E187" s="539">
        <v>1.4</v>
      </c>
      <c r="F187" s="437" t="s">
        <v>458</v>
      </c>
      <c r="G187" s="539">
        <v>0.1</v>
      </c>
      <c r="H187" s="539">
        <v>1.7</v>
      </c>
      <c r="I187" s="549" t="s">
        <v>458</v>
      </c>
      <c r="J187" s="542">
        <v>1.3</v>
      </c>
      <c r="K187" s="499"/>
    </row>
    <row r="188" spans="1:11" ht="13.5" customHeight="1">
      <c r="A188" s="2067"/>
      <c r="B188" s="353"/>
      <c r="C188" s="515"/>
      <c r="D188" s="362">
        <v>2019</v>
      </c>
      <c r="E188" s="539">
        <v>1.6</v>
      </c>
      <c r="F188" s="437" t="s">
        <v>458</v>
      </c>
      <c r="G188" s="539">
        <v>0.1</v>
      </c>
      <c r="H188" s="539">
        <v>2.2000000000000002</v>
      </c>
      <c r="I188" s="539" t="s">
        <v>458</v>
      </c>
      <c r="J188" s="540">
        <v>1.5</v>
      </c>
      <c r="K188" s="499"/>
    </row>
    <row r="189" spans="1:11" s="755" customFormat="1" ht="13.5" customHeight="1">
      <c r="A189" s="2067"/>
      <c r="B189" s="413"/>
      <c r="C189" s="1350"/>
      <c r="D189" s="590">
        <v>2020</v>
      </c>
      <c r="E189" s="541">
        <v>1.5</v>
      </c>
      <c r="F189" s="578" t="s">
        <v>458</v>
      </c>
      <c r="G189" s="541" t="s">
        <v>458</v>
      </c>
      <c r="H189" s="541">
        <v>1.9</v>
      </c>
      <c r="I189" s="541" t="s">
        <v>458</v>
      </c>
      <c r="J189" s="542">
        <v>1.4</v>
      </c>
      <c r="K189" s="1347"/>
    </row>
    <row r="190" spans="1:11" s="755" customFormat="1" ht="13.5" customHeight="1">
      <c r="A190" s="2067"/>
      <c r="B190" s="413"/>
      <c r="C190" s="1350"/>
      <c r="D190" s="590">
        <v>2021</v>
      </c>
      <c r="E190" s="541">
        <v>1.2</v>
      </c>
      <c r="F190" s="578" t="s">
        <v>458</v>
      </c>
      <c r="G190" s="541" t="s">
        <v>458</v>
      </c>
      <c r="H190" s="541">
        <v>1.9</v>
      </c>
      <c r="I190" s="541" t="s">
        <v>458</v>
      </c>
      <c r="J190" s="542">
        <v>1.2</v>
      </c>
      <c r="K190" s="1347"/>
    </row>
    <row r="191" spans="1:11" s="755" customFormat="1" ht="13.5" customHeight="1">
      <c r="A191" s="2067"/>
      <c r="B191" s="2077" t="s">
        <v>482</v>
      </c>
      <c r="C191" s="1350" t="s">
        <v>483</v>
      </c>
      <c r="D191" s="590">
        <v>2010</v>
      </c>
      <c r="E191" s="541" t="s">
        <v>458</v>
      </c>
      <c r="F191" s="578" t="s">
        <v>458</v>
      </c>
      <c r="G191" s="541">
        <v>31.3</v>
      </c>
      <c r="H191" s="541" t="s">
        <v>458</v>
      </c>
      <c r="I191" s="541" t="s">
        <v>458</v>
      </c>
      <c r="J191" s="542">
        <v>2.9</v>
      </c>
      <c r="K191" s="2078" t="s">
        <v>484</v>
      </c>
    </row>
    <row r="192" spans="1:11" s="755" customFormat="1" ht="13.5" customHeight="1">
      <c r="A192" s="2067"/>
      <c r="B192" s="2077"/>
      <c r="C192" s="1350"/>
      <c r="D192" s="590">
        <v>2011</v>
      </c>
      <c r="E192" s="541" t="s">
        <v>458</v>
      </c>
      <c r="F192" s="578" t="s">
        <v>458</v>
      </c>
      <c r="G192" s="541">
        <v>29.599999999999998</v>
      </c>
      <c r="H192" s="541" t="s">
        <v>458</v>
      </c>
      <c r="I192" s="541" t="s">
        <v>458</v>
      </c>
      <c r="J192" s="542">
        <v>2.5</v>
      </c>
      <c r="K192" s="2078"/>
    </row>
    <row r="193" spans="1:11" s="755" customFormat="1" ht="13.5" customHeight="1">
      <c r="A193" s="2067"/>
      <c r="B193" s="2077"/>
      <c r="C193" s="1350"/>
      <c r="D193" s="590">
        <v>2012</v>
      </c>
      <c r="E193" s="541" t="s">
        <v>458</v>
      </c>
      <c r="F193" s="578" t="s">
        <v>458</v>
      </c>
      <c r="G193" s="541">
        <v>30.2</v>
      </c>
      <c r="H193" s="541" t="s">
        <v>458</v>
      </c>
      <c r="I193" s="541" t="s">
        <v>458</v>
      </c>
      <c r="J193" s="542">
        <v>2.7</v>
      </c>
      <c r="K193" s="2078"/>
    </row>
    <row r="194" spans="1:11" s="755" customFormat="1" ht="13.5" customHeight="1">
      <c r="A194" s="2067"/>
      <c r="B194" s="2077"/>
      <c r="C194" s="1350"/>
      <c r="D194" s="590">
        <v>2013</v>
      </c>
      <c r="E194" s="541" t="s">
        <v>458</v>
      </c>
      <c r="F194" s="578" t="s">
        <v>458</v>
      </c>
      <c r="G194" s="541">
        <v>31.7</v>
      </c>
      <c r="H194" s="541" t="s">
        <v>458</v>
      </c>
      <c r="I194" s="541" t="s">
        <v>458</v>
      </c>
      <c r="J194" s="542">
        <v>2.9</v>
      </c>
      <c r="K194" s="2078"/>
    </row>
    <row r="195" spans="1:11" s="755" customFormat="1" ht="13.5" customHeight="1">
      <c r="A195" s="2067"/>
      <c r="B195" s="2077"/>
      <c r="C195" s="1350"/>
      <c r="D195" s="590">
        <v>2014</v>
      </c>
      <c r="E195" s="541" t="s">
        <v>458</v>
      </c>
      <c r="F195" s="578" t="s">
        <v>458</v>
      </c>
      <c r="G195" s="541">
        <v>38.200000000000003</v>
      </c>
      <c r="H195" s="541" t="s">
        <v>458</v>
      </c>
      <c r="I195" s="541" t="s">
        <v>458</v>
      </c>
      <c r="J195" s="542">
        <v>3.5</v>
      </c>
      <c r="K195" s="2078"/>
    </row>
    <row r="196" spans="1:11" s="755" customFormat="1" ht="13.5" customHeight="1">
      <c r="A196" s="2067"/>
      <c r="B196" s="413"/>
      <c r="C196" s="1350"/>
      <c r="D196" s="590">
        <v>2015</v>
      </c>
      <c r="E196" s="541" t="s">
        <v>458</v>
      </c>
      <c r="F196" s="578" t="s">
        <v>458</v>
      </c>
      <c r="G196" s="541">
        <v>40.200000000000003</v>
      </c>
      <c r="H196" s="541" t="s">
        <v>458</v>
      </c>
      <c r="I196" s="128" t="s">
        <v>458</v>
      </c>
      <c r="J196" s="542">
        <v>3.5</v>
      </c>
      <c r="K196" s="2078"/>
    </row>
    <row r="197" spans="1:11" s="755" customFormat="1" ht="13.5" customHeight="1">
      <c r="A197" s="2067"/>
      <c r="B197" s="413"/>
      <c r="C197" s="1350"/>
      <c r="D197" s="590">
        <v>2016</v>
      </c>
      <c r="E197" s="541" t="s">
        <v>458</v>
      </c>
      <c r="F197" s="578" t="s">
        <v>458</v>
      </c>
      <c r="G197" s="541">
        <v>42.5</v>
      </c>
      <c r="H197" s="541" t="s">
        <v>458</v>
      </c>
      <c r="I197" s="541" t="s">
        <v>458</v>
      </c>
      <c r="J197" s="542">
        <v>3.6</v>
      </c>
      <c r="K197" s="1347"/>
    </row>
    <row r="198" spans="1:11" s="755" customFormat="1" ht="13.5" customHeight="1">
      <c r="A198" s="2067"/>
      <c r="B198" s="413"/>
      <c r="C198" s="1350"/>
      <c r="D198" s="590">
        <v>2017</v>
      </c>
      <c r="E198" s="541" t="s">
        <v>458</v>
      </c>
      <c r="F198" s="578" t="s">
        <v>458</v>
      </c>
      <c r="G198" s="541">
        <v>40.700000000000003</v>
      </c>
      <c r="H198" s="541" t="s">
        <v>458</v>
      </c>
      <c r="I198" s="541" t="s">
        <v>458</v>
      </c>
      <c r="J198" s="542">
        <v>3.8</v>
      </c>
      <c r="K198" s="1347"/>
    </row>
    <row r="199" spans="1:11" ht="13.5" customHeight="1">
      <c r="A199" s="2067"/>
      <c r="B199" s="353"/>
      <c r="C199" s="515"/>
      <c r="D199" s="362">
        <v>2018</v>
      </c>
      <c r="E199" s="539" t="s">
        <v>458</v>
      </c>
      <c r="F199" s="437" t="s">
        <v>458</v>
      </c>
      <c r="G199" s="539">
        <v>41.2</v>
      </c>
      <c r="H199" s="539" t="s">
        <v>458</v>
      </c>
      <c r="I199" s="539" t="s">
        <v>458</v>
      </c>
      <c r="J199" s="540">
        <v>4</v>
      </c>
      <c r="K199" s="499"/>
    </row>
    <row r="200" spans="1:11" ht="13.5" customHeight="1">
      <c r="A200" s="2067"/>
      <c r="B200" s="353"/>
      <c r="C200" s="515"/>
      <c r="D200" s="362">
        <v>2019</v>
      </c>
      <c r="E200" s="437" t="s">
        <v>458</v>
      </c>
      <c r="F200" s="437" t="s">
        <v>458</v>
      </c>
      <c r="G200" s="539">
        <v>48.9</v>
      </c>
      <c r="H200" s="437" t="s">
        <v>458</v>
      </c>
      <c r="I200" s="539" t="s">
        <v>458</v>
      </c>
      <c r="J200" s="546">
        <v>4.2</v>
      </c>
      <c r="K200" s="499"/>
    </row>
    <row r="201" spans="1:11" ht="13.5" customHeight="1">
      <c r="A201" s="2067"/>
      <c r="B201" s="353"/>
      <c r="C201" s="515"/>
      <c r="D201" s="362">
        <v>2020</v>
      </c>
      <c r="E201" s="437" t="s">
        <v>458</v>
      </c>
      <c r="F201" s="437" t="s">
        <v>458</v>
      </c>
      <c r="G201" s="539">
        <v>51.4</v>
      </c>
      <c r="H201" s="437" t="s">
        <v>458</v>
      </c>
      <c r="I201" s="539" t="s">
        <v>458</v>
      </c>
      <c r="J201" s="546">
        <v>4.5</v>
      </c>
      <c r="K201" s="499"/>
    </row>
    <row r="202" spans="1:11" ht="13.5" customHeight="1">
      <c r="A202" s="2067"/>
      <c r="B202" s="353"/>
      <c r="C202" s="515"/>
      <c r="D202" s="362">
        <v>2021</v>
      </c>
      <c r="E202" s="437" t="s">
        <v>458</v>
      </c>
      <c r="F202" s="437" t="s">
        <v>458</v>
      </c>
      <c r="G202" s="539">
        <v>48.7</v>
      </c>
      <c r="H202" s="437" t="s">
        <v>458</v>
      </c>
      <c r="I202" s="539" t="s">
        <v>458</v>
      </c>
      <c r="J202" s="546">
        <v>3.8</v>
      </c>
      <c r="K202" s="499"/>
    </row>
    <row r="203" spans="1:11" ht="13.5" customHeight="1">
      <c r="A203" s="2067"/>
      <c r="B203" s="353" t="s">
        <v>215</v>
      </c>
      <c r="C203" s="515" t="s">
        <v>485</v>
      </c>
      <c r="D203" s="362">
        <v>2010</v>
      </c>
      <c r="E203" s="543">
        <v>0.1</v>
      </c>
      <c r="F203" s="437" t="s">
        <v>458</v>
      </c>
      <c r="G203" s="539">
        <v>34.799999999999997</v>
      </c>
      <c r="H203" s="437">
        <v>0.3</v>
      </c>
      <c r="I203" s="539">
        <v>7.6</v>
      </c>
      <c r="J203" s="546">
        <v>3.4</v>
      </c>
      <c r="K203" s="518" t="s">
        <v>486</v>
      </c>
    </row>
    <row r="204" spans="1:11" ht="13.5" customHeight="1">
      <c r="A204" s="2067"/>
      <c r="B204" s="353"/>
      <c r="C204" s="515"/>
      <c r="D204" s="362">
        <v>2011</v>
      </c>
      <c r="E204" s="543">
        <v>0.1</v>
      </c>
      <c r="F204" s="437" t="s">
        <v>458</v>
      </c>
      <c r="G204" s="539">
        <v>35</v>
      </c>
      <c r="H204" s="437">
        <v>0.3</v>
      </c>
      <c r="I204" s="539">
        <v>7.9</v>
      </c>
      <c r="J204" s="546">
        <v>3</v>
      </c>
      <c r="K204" s="499"/>
    </row>
    <row r="205" spans="1:11" ht="13.5" customHeight="1">
      <c r="A205" s="2067"/>
      <c r="B205" s="353"/>
      <c r="C205" s="515"/>
      <c r="D205" s="362">
        <v>2012</v>
      </c>
      <c r="E205" s="543">
        <v>0.1</v>
      </c>
      <c r="F205" s="437" t="s">
        <v>458</v>
      </c>
      <c r="G205" s="539">
        <v>35.700000000000003</v>
      </c>
      <c r="H205" s="437">
        <v>0.4</v>
      </c>
      <c r="I205" s="539">
        <v>4.9000000000000004</v>
      </c>
      <c r="J205" s="546">
        <v>3.3</v>
      </c>
      <c r="K205" s="499"/>
    </row>
    <row r="206" spans="1:11" ht="13.5" customHeight="1">
      <c r="A206" s="2067"/>
      <c r="B206" s="353"/>
      <c r="C206" s="515"/>
      <c r="D206" s="362">
        <v>2013</v>
      </c>
      <c r="E206" s="543">
        <v>0.1</v>
      </c>
      <c r="F206" s="437" t="s">
        <v>458</v>
      </c>
      <c r="G206" s="539">
        <v>35.9</v>
      </c>
      <c r="H206" s="437">
        <v>0.5</v>
      </c>
      <c r="I206" s="539">
        <v>5.6</v>
      </c>
      <c r="J206" s="546">
        <v>3.5</v>
      </c>
      <c r="K206" s="499"/>
    </row>
    <row r="207" spans="1:11" ht="13.5" customHeight="1">
      <c r="A207" s="2067"/>
      <c r="B207" s="353"/>
      <c r="C207" s="515"/>
      <c r="D207" s="362">
        <v>2014</v>
      </c>
      <c r="E207" s="543">
        <v>0.1</v>
      </c>
      <c r="F207" s="437" t="s">
        <v>458</v>
      </c>
      <c r="G207" s="539">
        <v>33.299999999999997</v>
      </c>
      <c r="H207" s="437">
        <v>0.4</v>
      </c>
      <c r="I207" s="539">
        <v>2.6</v>
      </c>
      <c r="J207" s="546">
        <v>3.2</v>
      </c>
      <c r="K207" s="499"/>
    </row>
    <row r="208" spans="1:11" ht="13.5" customHeight="1">
      <c r="A208" s="2067"/>
      <c r="B208" s="353"/>
      <c r="C208" s="515"/>
      <c r="D208" s="362">
        <v>2015</v>
      </c>
      <c r="E208" s="543">
        <v>0.1</v>
      </c>
      <c r="F208" s="437" t="s">
        <v>458</v>
      </c>
      <c r="G208" s="539">
        <v>31.5</v>
      </c>
      <c r="H208" s="437">
        <v>0.3</v>
      </c>
      <c r="I208" s="539">
        <v>2.2999999999999998</v>
      </c>
      <c r="J208" s="546">
        <v>2.9</v>
      </c>
      <c r="K208" s="499"/>
    </row>
    <row r="209" spans="1:11" ht="13.5" customHeight="1">
      <c r="A209" s="2067"/>
      <c r="B209" s="353"/>
      <c r="C209" s="515"/>
      <c r="D209" s="362">
        <v>2016</v>
      </c>
      <c r="E209" s="543">
        <v>0.1</v>
      </c>
      <c r="F209" s="437" t="s">
        <v>458</v>
      </c>
      <c r="G209" s="539">
        <v>29.3</v>
      </c>
      <c r="H209" s="437">
        <v>0.5</v>
      </c>
      <c r="I209" s="539">
        <v>3.6</v>
      </c>
      <c r="J209" s="546">
        <v>2.6</v>
      </c>
      <c r="K209" s="499"/>
    </row>
    <row r="210" spans="1:11" ht="13.5" customHeight="1">
      <c r="A210" s="2067"/>
      <c r="B210" s="353"/>
      <c r="C210" s="515"/>
      <c r="D210" s="362">
        <v>2017</v>
      </c>
      <c r="E210" s="543">
        <v>0.1</v>
      </c>
      <c r="F210" s="437" t="s">
        <v>458</v>
      </c>
      <c r="G210" s="539">
        <v>29.4</v>
      </c>
      <c r="H210" s="437">
        <v>0.5</v>
      </c>
      <c r="I210" s="539">
        <v>3.1</v>
      </c>
      <c r="J210" s="546">
        <v>2.9</v>
      </c>
      <c r="K210" s="499"/>
    </row>
    <row r="211" spans="1:11" ht="13.5" customHeight="1">
      <c r="A211" s="2067"/>
      <c r="B211" s="353"/>
      <c r="C211" s="515"/>
      <c r="D211" s="362">
        <v>2018</v>
      </c>
      <c r="E211" s="543">
        <v>0.1</v>
      </c>
      <c r="F211" s="437" t="s">
        <v>458</v>
      </c>
      <c r="G211" s="539">
        <v>28.299999999999997</v>
      </c>
      <c r="H211" s="437">
        <v>0.6</v>
      </c>
      <c r="I211" s="539">
        <v>2.4</v>
      </c>
      <c r="J211" s="546">
        <v>2.9</v>
      </c>
      <c r="K211" s="499"/>
    </row>
    <row r="212" spans="1:11" ht="13.5" customHeight="1">
      <c r="A212" s="2067"/>
      <c r="B212" s="353"/>
      <c r="C212" s="515"/>
      <c r="D212" s="362">
        <v>2019</v>
      </c>
      <c r="E212" s="498">
        <v>0.1</v>
      </c>
      <c r="F212" s="437" t="s">
        <v>458</v>
      </c>
      <c r="G212" s="498">
        <v>31.6</v>
      </c>
      <c r="H212" s="498">
        <v>0.6</v>
      </c>
      <c r="I212" s="498">
        <v>2.2000000000000002</v>
      </c>
      <c r="J212" s="338">
        <v>2.9</v>
      </c>
      <c r="K212" s="499"/>
    </row>
    <row r="213" spans="1:11" ht="13.5" customHeight="1">
      <c r="A213" s="2067"/>
      <c r="B213" s="353"/>
      <c r="C213" s="353"/>
      <c r="D213" s="362">
        <v>2020</v>
      </c>
      <c r="E213" s="547">
        <v>0.1</v>
      </c>
      <c r="F213" s="437" t="s">
        <v>458</v>
      </c>
      <c r="G213" s="547">
        <v>32.1</v>
      </c>
      <c r="H213" s="547">
        <v>0.7</v>
      </c>
      <c r="I213" s="547">
        <v>3.3</v>
      </c>
      <c r="J213" s="548">
        <v>3</v>
      </c>
      <c r="K213" s="499"/>
    </row>
    <row r="214" spans="1:11" ht="13.5" customHeight="1">
      <c r="A214" s="2067"/>
      <c r="B214" s="353"/>
      <c r="C214" s="353"/>
      <c r="D214" s="362">
        <v>2021</v>
      </c>
      <c r="E214" s="498">
        <v>0.1</v>
      </c>
      <c r="F214" s="437" t="s">
        <v>458</v>
      </c>
      <c r="G214" s="498">
        <v>34.5</v>
      </c>
      <c r="H214" s="498">
        <v>0.8</v>
      </c>
      <c r="I214" s="498">
        <v>3.4</v>
      </c>
      <c r="J214" s="338">
        <v>2.9</v>
      </c>
      <c r="K214" s="499"/>
    </row>
    <row r="215" spans="1:11" ht="19.7" customHeight="1">
      <c r="A215" s="2067">
        <v>82</v>
      </c>
      <c r="B215" s="473"/>
      <c r="C215" s="473"/>
      <c r="D215" s="473"/>
      <c r="E215" s="326"/>
      <c r="F215" s="328"/>
      <c r="G215" s="328"/>
      <c r="H215" s="328"/>
      <c r="I215" s="475"/>
      <c r="J215" s="1915" t="s">
        <v>655</v>
      </c>
      <c r="K215" s="1915"/>
    </row>
    <row r="216" spans="1:11" ht="33.950000000000003" customHeight="1">
      <c r="A216" s="2067"/>
      <c r="B216" s="476"/>
      <c r="C216" s="302" t="s">
        <v>621</v>
      </c>
      <c r="D216" s="477" t="s">
        <v>378</v>
      </c>
      <c r="E216" s="478" t="s">
        <v>622</v>
      </c>
      <c r="F216" s="478" t="s">
        <v>623</v>
      </c>
      <c r="G216" s="478" t="s">
        <v>624</v>
      </c>
      <c r="H216" s="478" t="s">
        <v>637</v>
      </c>
      <c r="I216" s="478" t="s">
        <v>626</v>
      </c>
      <c r="J216" s="479" t="s">
        <v>638</v>
      </c>
      <c r="K216" s="2068"/>
    </row>
    <row r="217" spans="1:11" ht="33.950000000000003" customHeight="1">
      <c r="A217" s="2067"/>
      <c r="B217" s="401"/>
      <c r="C217" s="305" t="s">
        <v>425</v>
      </c>
      <c r="D217" s="481" t="s">
        <v>10</v>
      </c>
      <c r="E217" s="482" t="s">
        <v>628</v>
      </c>
      <c r="F217" s="482" t="s">
        <v>629</v>
      </c>
      <c r="G217" s="482" t="s">
        <v>630</v>
      </c>
      <c r="H217" s="482" t="s">
        <v>631</v>
      </c>
      <c r="I217" s="482" t="s">
        <v>632</v>
      </c>
      <c r="J217" s="483" t="s">
        <v>633</v>
      </c>
      <c r="K217" s="2069"/>
    </row>
    <row r="218" spans="1:11" ht="19.7" customHeight="1">
      <c r="A218" s="2067"/>
      <c r="B218" s="402"/>
      <c r="C218" s="520"/>
      <c r="D218" s="485"/>
      <c r="E218" s="486" t="s">
        <v>359</v>
      </c>
      <c r="F218" s="486" t="s">
        <v>362</v>
      </c>
      <c r="G218" s="486" t="s">
        <v>366</v>
      </c>
      <c r="H218" s="486" t="s">
        <v>369</v>
      </c>
      <c r="I218" s="486" t="s">
        <v>372</v>
      </c>
      <c r="J218" s="487" t="s">
        <v>375</v>
      </c>
      <c r="K218" s="488"/>
    </row>
    <row r="219" spans="1:11" ht="5.85" customHeight="1">
      <c r="A219" s="2067"/>
      <c r="B219" s="353"/>
      <c r="C219" s="353"/>
      <c r="D219" s="362"/>
      <c r="E219" s="353"/>
      <c r="F219" s="353"/>
      <c r="G219" s="353"/>
      <c r="H219" s="353"/>
      <c r="I219" s="353"/>
      <c r="J219" s="353"/>
      <c r="K219" s="353"/>
    </row>
    <row r="220" spans="1:11" ht="13.5" customHeight="1">
      <c r="A220" s="2067"/>
      <c r="B220" s="2070" t="s">
        <v>648</v>
      </c>
      <c r="C220" s="326" t="s">
        <v>488</v>
      </c>
      <c r="D220" s="491">
        <v>2010</v>
      </c>
      <c r="E220" s="537">
        <v>0.4</v>
      </c>
      <c r="F220" s="537" t="s">
        <v>458</v>
      </c>
      <c r="G220" s="537">
        <v>22</v>
      </c>
      <c r="H220" s="537">
        <v>0.6</v>
      </c>
      <c r="I220" s="537">
        <v>19.2</v>
      </c>
      <c r="J220" s="538">
        <v>2.4</v>
      </c>
      <c r="K220" s="2071" t="s">
        <v>649</v>
      </c>
    </row>
    <row r="221" spans="1:11" ht="13.5" customHeight="1">
      <c r="A221" s="2067"/>
      <c r="B221" s="2070"/>
      <c r="C221" s="334"/>
      <c r="D221" s="491">
        <v>2011</v>
      </c>
      <c r="E221" s="537">
        <v>0.3</v>
      </c>
      <c r="F221" s="537" t="s">
        <v>458</v>
      </c>
      <c r="G221" s="537">
        <v>22.2</v>
      </c>
      <c r="H221" s="537">
        <v>0.6</v>
      </c>
      <c r="I221" s="537">
        <v>19.399999999999999</v>
      </c>
      <c r="J221" s="538">
        <v>2.2000000000000002</v>
      </c>
      <c r="K221" s="2071"/>
    </row>
    <row r="222" spans="1:11" ht="13.5" customHeight="1">
      <c r="A222" s="2067"/>
      <c r="B222" s="2070"/>
      <c r="C222" s="335"/>
      <c r="D222" s="491">
        <v>2012</v>
      </c>
      <c r="E222" s="537">
        <v>0.3</v>
      </c>
      <c r="F222" s="537" t="s">
        <v>458</v>
      </c>
      <c r="G222" s="537">
        <v>23.1</v>
      </c>
      <c r="H222" s="537">
        <v>0.6</v>
      </c>
      <c r="I222" s="537">
        <v>16</v>
      </c>
      <c r="J222" s="538">
        <v>2.4</v>
      </c>
      <c r="K222" s="2071"/>
    </row>
    <row r="223" spans="1:11" ht="13.5" customHeight="1">
      <c r="A223" s="2067"/>
      <c r="B223" s="2070"/>
      <c r="C223" s="335"/>
      <c r="D223" s="491">
        <v>2013</v>
      </c>
      <c r="E223" s="537">
        <v>0.4</v>
      </c>
      <c r="F223" s="537" t="s">
        <v>458</v>
      </c>
      <c r="G223" s="537">
        <v>21</v>
      </c>
      <c r="H223" s="537">
        <v>0.5</v>
      </c>
      <c r="I223" s="537">
        <v>15.4</v>
      </c>
      <c r="J223" s="538">
        <v>2.4</v>
      </c>
      <c r="K223" s="2071"/>
    </row>
    <row r="224" spans="1:11" ht="13.5" customHeight="1">
      <c r="A224" s="2067"/>
      <c r="B224" s="361"/>
      <c r="C224" s="335"/>
      <c r="D224" s="491">
        <v>2014</v>
      </c>
      <c r="E224" s="537">
        <v>0.3</v>
      </c>
      <c r="F224" s="537" t="s">
        <v>458</v>
      </c>
      <c r="G224" s="537">
        <v>19.5</v>
      </c>
      <c r="H224" s="537">
        <v>0.5</v>
      </c>
      <c r="I224" s="537">
        <v>15</v>
      </c>
      <c r="J224" s="538">
        <v>2.1</v>
      </c>
      <c r="K224" s="2071"/>
    </row>
    <row r="225" spans="1:11" ht="13.5" customHeight="1">
      <c r="A225" s="2067"/>
      <c r="B225" s="361"/>
      <c r="C225" s="335"/>
      <c r="D225" s="491">
        <v>2015</v>
      </c>
      <c r="E225" s="537">
        <v>0.4</v>
      </c>
      <c r="F225" s="537" t="s">
        <v>458</v>
      </c>
      <c r="G225" s="537">
        <v>19.2</v>
      </c>
      <c r="H225" s="537">
        <v>0.5</v>
      </c>
      <c r="I225" s="537">
        <v>26.1</v>
      </c>
      <c r="J225" s="538">
        <v>2.1</v>
      </c>
      <c r="K225" s="2071"/>
    </row>
    <row r="226" spans="1:11" ht="13.5" customHeight="1">
      <c r="A226" s="2067"/>
      <c r="B226" s="361"/>
      <c r="C226" s="335"/>
      <c r="D226" s="491">
        <v>2016</v>
      </c>
      <c r="E226" s="537">
        <v>0.4</v>
      </c>
      <c r="F226" s="537" t="s">
        <v>458</v>
      </c>
      <c r="G226" s="537">
        <v>17.8</v>
      </c>
      <c r="H226" s="537">
        <v>0.5</v>
      </c>
      <c r="I226" s="537">
        <v>23.6</v>
      </c>
      <c r="J226" s="538">
        <v>2</v>
      </c>
      <c r="K226" s="2071"/>
    </row>
    <row r="227" spans="1:11" ht="13.5" customHeight="1">
      <c r="A227" s="2067"/>
      <c r="B227" s="361"/>
      <c r="C227" s="335"/>
      <c r="D227" s="491">
        <v>2017</v>
      </c>
      <c r="E227" s="537">
        <v>0.4</v>
      </c>
      <c r="F227" s="537" t="s">
        <v>458</v>
      </c>
      <c r="G227" s="537">
        <v>17.600000000000001</v>
      </c>
      <c r="H227" s="537">
        <v>0.6</v>
      </c>
      <c r="I227" s="537">
        <v>20.7</v>
      </c>
      <c r="J227" s="538">
        <v>2.1</v>
      </c>
      <c r="K227" s="2071"/>
    </row>
    <row r="228" spans="1:11" ht="13.5" customHeight="1">
      <c r="A228" s="2067"/>
      <c r="B228" s="361"/>
      <c r="C228" s="335"/>
      <c r="D228" s="495">
        <v>2018</v>
      </c>
      <c r="E228" s="537">
        <v>0.5</v>
      </c>
      <c r="F228" s="537" t="s">
        <v>458</v>
      </c>
      <c r="G228" s="537">
        <v>16.399999999999999</v>
      </c>
      <c r="H228" s="537">
        <v>0.6</v>
      </c>
      <c r="I228" s="537">
        <v>20.6</v>
      </c>
      <c r="J228" s="538">
        <v>2.1</v>
      </c>
      <c r="K228" s="494"/>
    </row>
    <row r="229" spans="1:11" ht="13.5" customHeight="1">
      <c r="A229" s="2067"/>
      <c r="B229" s="361"/>
      <c r="C229" s="335"/>
      <c r="D229" s="524">
        <v>2019</v>
      </c>
      <c r="E229" s="537">
        <v>1.7</v>
      </c>
      <c r="F229" s="537" t="s">
        <v>458</v>
      </c>
      <c r="G229" s="537">
        <v>8.8000000000000007</v>
      </c>
      <c r="H229" s="537">
        <v>0.6</v>
      </c>
      <c r="I229" s="537">
        <v>27.3</v>
      </c>
      <c r="J229" s="538">
        <v>2.2000000000000002</v>
      </c>
      <c r="K229" s="494"/>
    </row>
    <row r="230" spans="1:11" ht="13.5" customHeight="1">
      <c r="A230" s="2067"/>
      <c r="B230" s="361"/>
      <c r="C230" s="335"/>
      <c r="D230" s="524">
        <v>2020</v>
      </c>
      <c r="E230" s="537">
        <v>2.5</v>
      </c>
      <c r="F230" s="537" t="s">
        <v>458</v>
      </c>
      <c r="G230" s="537">
        <v>5.8</v>
      </c>
      <c r="H230" s="537">
        <v>0.7</v>
      </c>
      <c r="I230" s="537">
        <v>31.6</v>
      </c>
      <c r="J230" s="538">
        <v>2.6</v>
      </c>
      <c r="K230" s="494"/>
    </row>
    <row r="231" spans="1:11" ht="13.5" customHeight="1">
      <c r="A231" s="2067"/>
      <c r="B231" s="361"/>
      <c r="C231" s="335"/>
      <c r="D231" s="328">
        <v>2021</v>
      </c>
      <c r="E231" s="537">
        <v>2.2000000000000002</v>
      </c>
      <c r="F231" s="537" t="s">
        <v>458</v>
      </c>
      <c r="G231" s="537">
        <v>6.1</v>
      </c>
      <c r="H231" s="537">
        <v>1</v>
      </c>
      <c r="I231" s="537">
        <v>22.7</v>
      </c>
      <c r="J231" s="538">
        <v>2.4</v>
      </c>
      <c r="K231" s="494"/>
    </row>
    <row r="232" spans="1:11" ht="13.5" customHeight="1">
      <c r="A232" s="2067"/>
      <c r="B232" s="2070" t="s">
        <v>490</v>
      </c>
      <c r="C232" s="335" t="s">
        <v>491</v>
      </c>
      <c r="D232" s="491">
        <v>2010</v>
      </c>
      <c r="E232" s="537">
        <v>0.2</v>
      </c>
      <c r="F232" s="537" t="s">
        <v>458</v>
      </c>
      <c r="G232" s="537">
        <v>2.8</v>
      </c>
      <c r="H232" s="537">
        <v>0.2</v>
      </c>
      <c r="I232" s="537">
        <v>4.0999999999999996</v>
      </c>
      <c r="J232" s="538">
        <v>0.4</v>
      </c>
      <c r="K232" s="2071" t="s">
        <v>650</v>
      </c>
    </row>
    <row r="233" spans="1:11" ht="13.5" customHeight="1">
      <c r="A233" s="2067"/>
      <c r="B233" s="2070"/>
      <c r="C233" s="331"/>
      <c r="D233" s="491">
        <v>2011</v>
      </c>
      <c r="E233" s="537">
        <v>0.2</v>
      </c>
      <c r="F233" s="537" t="s">
        <v>458</v>
      </c>
      <c r="G233" s="537">
        <v>2.7</v>
      </c>
      <c r="H233" s="537">
        <v>0.2</v>
      </c>
      <c r="I233" s="537">
        <v>3.8</v>
      </c>
      <c r="J233" s="538">
        <v>0.4</v>
      </c>
      <c r="K233" s="2071"/>
    </row>
    <row r="234" spans="1:11" ht="13.5" customHeight="1">
      <c r="A234" s="2067"/>
      <c r="B234" s="2070"/>
      <c r="C234" s="334"/>
      <c r="D234" s="491">
        <v>2012</v>
      </c>
      <c r="E234" s="537">
        <v>0.3</v>
      </c>
      <c r="F234" s="537" t="s">
        <v>458</v>
      </c>
      <c r="G234" s="537">
        <v>3</v>
      </c>
      <c r="H234" s="537">
        <v>0.2</v>
      </c>
      <c r="I234" s="537">
        <v>2.2000000000000002</v>
      </c>
      <c r="J234" s="538">
        <v>0.6</v>
      </c>
      <c r="K234" s="2071"/>
    </row>
    <row r="235" spans="1:11" ht="13.5" customHeight="1">
      <c r="A235" s="2067"/>
      <c r="B235" s="334"/>
      <c r="C235" s="334"/>
      <c r="D235" s="491">
        <v>2013</v>
      </c>
      <c r="E235" s="537">
        <v>0.4</v>
      </c>
      <c r="F235" s="537" t="s">
        <v>458</v>
      </c>
      <c r="G235" s="537">
        <v>2.9</v>
      </c>
      <c r="H235" s="537">
        <v>0.3</v>
      </c>
      <c r="I235" s="537">
        <v>2.6</v>
      </c>
      <c r="J235" s="538">
        <v>0.6</v>
      </c>
      <c r="K235" s="2071"/>
    </row>
    <row r="236" spans="1:11" ht="13.5" customHeight="1">
      <c r="A236" s="2067"/>
      <c r="B236" s="334"/>
      <c r="C236" s="334"/>
      <c r="D236" s="491">
        <v>2014</v>
      </c>
      <c r="E236" s="537">
        <v>0.4</v>
      </c>
      <c r="F236" s="537" t="s">
        <v>458</v>
      </c>
      <c r="G236" s="537">
        <v>2.6</v>
      </c>
      <c r="H236" s="537">
        <v>0.3</v>
      </c>
      <c r="I236" s="537">
        <v>1.2</v>
      </c>
      <c r="J236" s="538">
        <v>0.6</v>
      </c>
      <c r="K236" s="493"/>
    </row>
    <row r="237" spans="1:11" ht="13.5" customHeight="1">
      <c r="A237" s="2067"/>
      <c r="B237" s="334"/>
      <c r="C237" s="334"/>
      <c r="D237" s="491">
        <v>2015</v>
      </c>
      <c r="E237" s="537">
        <v>0.3</v>
      </c>
      <c r="F237" s="537" t="s">
        <v>458</v>
      </c>
      <c r="G237" s="537">
        <v>2.6</v>
      </c>
      <c r="H237" s="537">
        <v>0.3</v>
      </c>
      <c r="I237" s="537">
        <v>1.1000000000000001</v>
      </c>
      <c r="J237" s="538">
        <v>0.5</v>
      </c>
      <c r="K237" s="493"/>
    </row>
    <row r="238" spans="1:11" ht="13.5" customHeight="1">
      <c r="A238" s="2067"/>
      <c r="B238" s="334"/>
      <c r="C238" s="334"/>
      <c r="D238" s="491">
        <v>2016</v>
      </c>
      <c r="E238" s="537">
        <v>0.2</v>
      </c>
      <c r="F238" s="537" t="s">
        <v>458</v>
      </c>
      <c r="G238" s="537">
        <v>2.6</v>
      </c>
      <c r="H238" s="537">
        <v>0.4</v>
      </c>
      <c r="I238" s="537">
        <v>1.7</v>
      </c>
      <c r="J238" s="538">
        <v>0.5</v>
      </c>
      <c r="K238" s="493"/>
    </row>
    <row r="239" spans="1:11" ht="13.5" customHeight="1">
      <c r="A239" s="2067"/>
      <c r="B239" s="334"/>
      <c r="C239" s="334"/>
      <c r="D239" s="491">
        <v>2017</v>
      </c>
      <c r="E239" s="537">
        <v>0.2</v>
      </c>
      <c r="F239" s="537" t="s">
        <v>458</v>
      </c>
      <c r="G239" s="537">
        <v>2.9</v>
      </c>
      <c r="H239" s="537">
        <v>0.4</v>
      </c>
      <c r="I239" s="537">
        <v>1.4</v>
      </c>
      <c r="J239" s="538">
        <v>0.5</v>
      </c>
      <c r="K239" s="493"/>
    </row>
    <row r="240" spans="1:11" ht="13.5" customHeight="1">
      <c r="A240" s="2067"/>
      <c r="B240" s="334"/>
      <c r="C240" s="334"/>
      <c r="D240" s="491">
        <v>2018</v>
      </c>
      <c r="E240" s="537">
        <v>0.1</v>
      </c>
      <c r="F240" s="537" t="s">
        <v>458</v>
      </c>
      <c r="G240" s="537">
        <v>2.7</v>
      </c>
      <c r="H240" s="537">
        <v>0.5</v>
      </c>
      <c r="I240" s="537">
        <v>1.3</v>
      </c>
      <c r="J240" s="538">
        <v>0.5</v>
      </c>
      <c r="K240" s="493"/>
    </row>
    <row r="241" spans="1:11" ht="13.5" customHeight="1">
      <c r="A241" s="2067"/>
      <c r="B241" s="334"/>
      <c r="C241" s="334"/>
      <c r="D241" s="328">
        <v>2019</v>
      </c>
      <c r="E241" s="537">
        <v>0.1</v>
      </c>
      <c r="F241" s="537" t="s">
        <v>458</v>
      </c>
      <c r="G241" s="537">
        <v>3.1</v>
      </c>
      <c r="H241" s="537">
        <v>0.6</v>
      </c>
      <c r="I241" s="537">
        <v>1.1000000000000001</v>
      </c>
      <c r="J241" s="538">
        <v>0.5</v>
      </c>
      <c r="K241" s="493"/>
    </row>
    <row r="242" spans="1:11" ht="13.5" customHeight="1">
      <c r="A242" s="2067"/>
      <c r="B242" s="334"/>
      <c r="C242" s="334"/>
      <c r="D242" s="328">
        <v>2020</v>
      </c>
      <c r="E242" s="537">
        <v>0.1</v>
      </c>
      <c r="F242" s="537" t="s">
        <v>458</v>
      </c>
      <c r="G242" s="537">
        <v>3.1</v>
      </c>
      <c r="H242" s="537">
        <v>0.5</v>
      </c>
      <c r="I242" s="537">
        <v>1.1000000000000001</v>
      </c>
      <c r="J242" s="538">
        <v>0.4</v>
      </c>
      <c r="K242" s="493"/>
    </row>
    <row r="243" spans="1:11" ht="13.5" customHeight="1">
      <c r="A243" s="2067"/>
      <c r="B243" s="334"/>
      <c r="C243" s="334"/>
      <c r="D243" s="328">
        <v>2021</v>
      </c>
      <c r="E243" s="537">
        <v>0.1</v>
      </c>
      <c r="F243" s="537" t="s">
        <v>458</v>
      </c>
      <c r="G243" s="537">
        <v>3.4</v>
      </c>
      <c r="H243" s="537">
        <v>0.6</v>
      </c>
      <c r="I243" s="537">
        <v>0.9</v>
      </c>
      <c r="J243" s="538">
        <v>0.4</v>
      </c>
      <c r="K243" s="493"/>
    </row>
    <row r="244" spans="1:11" ht="13.5" customHeight="1">
      <c r="A244" s="2067"/>
      <c r="B244" s="2070" t="s">
        <v>493</v>
      </c>
      <c r="C244" s="335" t="s">
        <v>494</v>
      </c>
      <c r="D244" s="491">
        <v>2010</v>
      </c>
      <c r="E244" s="537">
        <v>0.1</v>
      </c>
      <c r="F244" s="537" t="s">
        <v>458</v>
      </c>
      <c r="G244" s="537" t="s">
        <v>458</v>
      </c>
      <c r="H244" s="537">
        <v>2.4</v>
      </c>
      <c r="I244" s="537">
        <v>50.7</v>
      </c>
      <c r="J244" s="538">
        <v>0.6</v>
      </c>
      <c r="K244" s="359" t="s">
        <v>495</v>
      </c>
    </row>
    <row r="245" spans="1:11" ht="13.5" customHeight="1">
      <c r="A245" s="2067"/>
      <c r="B245" s="2070"/>
      <c r="C245" s="331"/>
      <c r="D245" s="491">
        <v>2011</v>
      </c>
      <c r="E245" s="537">
        <v>0.1</v>
      </c>
      <c r="F245" s="537" t="s">
        <v>458</v>
      </c>
      <c r="G245" s="537" t="s">
        <v>458</v>
      </c>
      <c r="H245" s="537">
        <v>2.4</v>
      </c>
      <c r="I245" s="537">
        <v>49.9</v>
      </c>
      <c r="J245" s="538">
        <v>0.6</v>
      </c>
      <c r="K245" s="493"/>
    </row>
    <row r="246" spans="1:11" ht="13.5" customHeight="1">
      <c r="A246" s="2067"/>
      <c r="B246" s="2070"/>
      <c r="C246" s="331"/>
      <c r="D246" s="491">
        <v>2012</v>
      </c>
      <c r="E246" s="537">
        <v>0.1</v>
      </c>
      <c r="F246" s="537" t="s">
        <v>458</v>
      </c>
      <c r="G246" s="537" t="s">
        <v>458</v>
      </c>
      <c r="H246" s="537">
        <v>2.2999999999999998</v>
      </c>
      <c r="I246" s="537">
        <v>64.8</v>
      </c>
      <c r="J246" s="538">
        <v>0.6</v>
      </c>
      <c r="K246" s="493"/>
    </row>
    <row r="247" spans="1:11" ht="13.5" customHeight="1">
      <c r="A247" s="2067"/>
      <c r="B247" s="331"/>
      <c r="C247" s="331"/>
      <c r="D247" s="491">
        <v>2013</v>
      </c>
      <c r="E247" s="537">
        <v>0.1</v>
      </c>
      <c r="F247" s="537" t="s">
        <v>458</v>
      </c>
      <c r="G247" s="537" t="s">
        <v>458</v>
      </c>
      <c r="H247" s="537">
        <v>2.4</v>
      </c>
      <c r="I247" s="537">
        <v>62</v>
      </c>
      <c r="J247" s="538">
        <v>0.6</v>
      </c>
      <c r="K247" s="493"/>
    </row>
    <row r="248" spans="1:11" ht="13.5" customHeight="1">
      <c r="A248" s="2067"/>
      <c r="B248" s="331"/>
      <c r="C248" s="331"/>
      <c r="D248" s="491">
        <v>2014</v>
      </c>
      <c r="E248" s="537">
        <v>0.1</v>
      </c>
      <c r="F248" s="537" t="s">
        <v>458</v>
      </c>
      <c r="G248" s="537" t="s">
        <v>458</v>
      </c>
      <c r="H248" s="537">
        <v>2</v>
      </c>
      <c r="I248" s="537">
        <v>74.5</v>
      </c>
      <c r="J248" s="538">
        <v>0.6</v>
      </c>
      <c r="K248" s="493"/>
    </row>
    <row r="249" spans="1:11" ht="13.5" customHeight="1">
      <c r="A249" s="2067"/>
      <c r="B249" s="331"/>
      <c r="C249" s="331"/>
      <c r="D249" s="491">
        <v>2015</v>
      </c>
      <c r="E249" s="537">
        <v>0.1</v>
      </c>
      <c r="F249" s="537" t="s">
        <v>458</v>
      </c>
      <c r="G249" s="537" t="s">
        <v>458</v>
      </c>
      <c r="H249" s="537">
        <v>1.7</v>
      </c>
      <c r="I249" s="537">
        <v>64.8</v>
      </c>
      <c r="J249" s="538">
        <v>0.5</v>
      </c>
      <c r="K249" s="493"/>
    </row>
    <row r="250" spans="1:11" ht="13.5" customHeight="1">
      <c r="A250" s="2067"/>
      <c r="B250" s="331"/>
      <c r="C250" s="331"/>
      <c r="D250" s="320">
        <v>2016</v>
      </c>
      <c r="E250" s="537">
        <v>0.1</v>
      </c>
      <c r="F250" s="537" t="s">
        <v>458</v>
      </c>
      <c r="G250" s="537" t="s">
        <v>458</v>
      </c>
      <c r="H250" s="537">
        <v>1.7</v>
      </c>
      <c r="I250" s="537">
        <v>61.9</v>
      </c>
      <c r="J250" s="538">
        <v>0.5</v>
      </c>
      <c r="K250" s="493"/>
    </row>
    <row r="251" spans="1:11" ht="13.5" customHeight="1">
      <c r="A251" s="2067"/>
      <c r="B251" s="331"/>
      <c r="C251" s="331"/>
      <c r="D251" s="491">
        <v>2017</v>
      </c>
      <c r="E251" s="537">
        <v>0.1</v>
      </c>
      <c r="F251" s="537" t="s">
        <v>458</v>
      </c>
      <c r="G251" s="537" t="s">
        <v>458</v>
      </c>
      <c r="H251" s="537">
        <v>1.8</v>
      </c>
      <c r="I251" s="537">
        <v>67.099999999999994</v>
      </c>
      <c r="J251" s="538">
        <v>0.6</v>
      </c>
      <c r="K251" s="493"/>
    </row>
    <row r="252" spans="1:11" ht="13.5" customHeight="1">
      <c r="A252" s="2067"/>
      <c r="B252" s="331"/>
      <c r="C252" s="331"/>
      <c r="D252" s="491">
        <v>2018</v>
      </c>
      <c r="E252" s="537">
        <v>0.1</v>
      </c>
      <c r="F252" s="537" t="s">
        <v>458</v>
      </c>
      <c r="G252" s="537" t="s">
        <v>458</v>
      </c>
      <c r="H252" s="537">
        <v>2</v>
      </c>
      <c r="I252" s="537">
        <v>66.900000000000006</v>
      </c>
      <c r="J252" s="538">
        <v>0.6</v>
      </c>
      <c r="K252" s="493"/>
    </row>
    <row r="253" spans="1:11" ht="13.5" customHeight="1">
      <c r="A253" s="2067"/>
      <c r="B253" s="331"/>
      <c r="C253" s="331"/>
      <c r="D253" s="495">
        <v>2019</v>
      </c>
      <c r="E253" s="537">
        <v>0.1</v>
      </c>
      <c r="F253" s="537" t="s">
        <v>458</v>
      </c>
      <c r="G253" s="537" t="s">
        <v>458</v>
      </c>
      <c r="H253" s="537">
        <v>2.1</v>
      </c>
      <c r="I253" s="537">
        <v>62.2</v>
      </c>
      <c r="J253" s="538">
        <v>0.7</v>
      </c>
      <c r="K253" s="493"/>
    </row>
    <row r="254" spans="1:11" ht="13.5" customHeight="1">
      <c r="A254" s="2067"/>
      <c r="B254" s="331"/>
      <c r="C254" s="331"/>
      <c r="D254" s="495">
        <v>2020</v>
      </c>
      <c r="E254" s="537">
        <v>0.1</v>
      </c>
      <c r="F254" s="537" t="s">
        <v>458</v>
      </c>
      <c r="G254" s="537" t="s">
        <v>458</v>
      </c>
      <c r="H254" s="537">
        <v>2.1</v>
      </c>
      <c r="I254" s="537">
        <v>54.8</v>
      </c>
      <c r="J254" s="538">
        <v>0.7</v>
      </c>
      <c r="K254" s="493"/>
    </row>
    <row r="255" spans="1:11" ht="13.5" customHeight="1">
      <c r="A255" s="2067"/>
      <c r="B255" s="331"/>
      <c r="C255" s="331"/>
      <c r="D255" s="328">
        <v>2021</v>
      </c>
      <c r="E255" s="537">
        <v>0.1</v>
      </c>
      <c r="F255" s="537" t="s">
        <v>458</v>
      </c>
      <c r="G255" s="537" t="s">
        <v>458</v>
      </c>
      <c r="H255" s="537">
        <v>2.2000000000000002</v>
      </c>
      <c r="I255" s="537">
        <v>62.3</v>
      </c>
      <c r="J255" s="538">
        <v>0.6</v>
      </c>
      <c r="K255" s="493"/>
    </row>
    <row r="256" spans="1:11" ht="13.5" customHeight="1">
      <c r="A256" s="2067"/>
      <c r="B256" s="2072" t="s">
        <v>651</v>
      </c>
      <c r="C256" s="326"/>
      <c r="D256" s="534">
        <v>2010</v>
      </c>
      <c r="E256" s="538">
        <v>100</v>
      </c>
      <c r="F256" s="538">
        <v>100</v>
      </c>
      <c r="G256" s="538">
        <v>100</v>
      </c>
      <c r="H256" s="538">
        <v>100</v>
      </c>
      <c r="I256" s="538">
        <v>100</v>
      </c>
      <c r="J256" s="538">
        <v>100</v>
      </c>
      <c r="K256" s="2073" t="s">
        <v>652</v>
      </c>
    </row>
    <row r="257" spans="1:11" ht="13.5" customHeight="1">
      <c r="A257" s="2067"/>
      <c r="B257" s="2072"/>
      <c r="C257" s="334"/>
      <c r="D257" s="534">
        <v>2011</v>
      </c>
      <c r="E257" s="538">
        <v>100</v>
      </c>
      <c r="F257" s="538">
        <v>100</v>
      </c>
      <c r="G257" s="538">
        <v>100</v>
      </c>
      <c r="H257" s="538">
        <v>100</v>
      </c>
      <c r="I257" s="538">
        <v>100</v>
      </c>
      <c r="J257" s="538">
        <v>100</v>
      </c>
      <c r="K257" s="2073"/>
    </row>
    <row r="258" spans="1:11" ht="13.5" customHeight="1">
      <c r="A258" s="2067"/>
      <c r="B258" s="2072"/>
      <c r="C258" s="334"/>
      <c r="D258" s="534">
        <v>2012</v>
      </c>
      <c r="E258" s="538">
        <v>100</v>
      </c>
      <c r="F258" s="538">
        <v>100</v>
      </c>
      <c r="G258" s="538">
        <v>100</v>
      </c>
      <c r="H258" s="538">
        <v>100</v>
      </c>
      <c r="I258" s="538">
        <v>100</v>
      </c>
      <c r="J258" s="538">
        <v>100</v>
      </c>
      <c r="K258" s="2073"/>
    </row>
    <row r="259" spans="1:11" ht="13.5" customHeight="1">
      <c r="A259" s="2067"/>
      <c r="B259" s="334"/>
      <c r="C259" s="334"/>
      <c r="D259" s="534">
        <v>2013</v>
      </c>
      <c r="E259" s="538">
        <v>100</v>
      </c>
      <c r="F259" s="538">
        <v>100</v>
      </c>
      <c r="G259" s="538">
        <v>100</v>
      </c>
      <c r="H259" s="538">
        <v>100</v>
      </c>
      <c r="I259" s="538">
        <v>100</v>
      </c>
      <c r="J259" s="538">
        <v>100</v>
      </c>
      <c r="K259" s="493"/>
    </row>
    <row r="260" spans="1:11" ht="13.5" customHeight="1">
      <c r="A260" s="2067"/>
      <c r="B260" s="334"/>
      <c r="C260" s="334"/>
      <c r="D260" s="534">
        <v>2014</v>
      </c>
      <c r="E260" s="538">
        <v>100</v>
      </c>
      <c r="F260" s="538">
        <v>100</v>
      </c>
      <c r="G260" s="538">
        <v>100</v>
      </c>
      <c r="H260" s="538">
        <v>100</v>
      </c>
      <c r="I260" s="538">
        <v>100</v>
      </c>
      <c r="J260" s="538">
        <v>100</v>
      </c>
      <c r="K260" s="493"/>
    </row>
    <row r="261" spans="1:11" ht="13.5" customHeight="1">
      <c r="A261" s="2067"/>
      <c r="B261" s="334"/>
      <c r="C261" s="334"/>
      <c r="D261" s="534">
        <v>2015</v>
      </c>
      <c r="E261" s="538">
        <v>100</v>
      </c>
      <c r="F261" s="538">
        <v>100</v>
      </c>
      <c r="G261" s="538">
        <v>100</v>
      </c>
      <c r="H261" s="538">
        <v>100</v>
      </c>
      <c r="I261" s="538">
        <v>100</v>
      </c>
      <c r="J261" s="538">
        <v>100</v>
      </c>
      <c r="K261" s="493"/>
    </row>
    <row r="262" spans="1:11" ht="13.5" customHeight="1">
      <c r="A262" s="2067"/>
      <c r="B262" s="334"/>
      <c r="C262" s="334"/>
      <c r="D262" s="534">
        <v>2016</v>
      </c>
      <c r="E262" s="538">
        <v>100</v>
      </c>
      <c r="F262" s="538">
        <v>100</v>
      </c>
      <c r="G262" s="538">
        <v>100</v>
      </c>
      <c r="H262" s="538">
        <v>100</v>
      </c>
      <c r="I262" s="538">
        <v>100</v>
      </c>
      <c r="J262" s="538">
        <v>100</v>
      </c>
      <c r="K262" s="493"/>
    </row>
    <row r="263" spans="1:11" ht="13.5" customHeight="1">
      <c r="A263" s="2067"/>
      <c r="B263" s="334"/>
      <c r="C263" s="334"/>
      <c r="D263" s="534">
        <v>2017</v>
      </c>
      <c r="E263" s="538">
        <v>100</v>
      </c>
      <c r="F263" s="538">
        <v>100</v>
      </c>
      <c r="G263" s="538">
        <v>100</v>
      </c>
      <c r="H263" s="538">
        <v>100</v>
      </c>
      <c r="I263" s="538">
        <v>100</v>
      </c>
      <c r="J263" s="538">
        <v>100</v>
      </c>
      <c r="K263" s="493"/>
    </row>
    <row r="264" spans="1:11" ht="13.5" customHeight="1">
      <c r="A264" s="2067"/>
      <c r="B264" s="334"/>
      <c r="C264" s="334"/>
      <c r="D264" s="527">
        <v>2018</v>
      </c>
      <c r="E264" s="538">
        <v>100</v>
      </c>
      <c r="F264" s="538">
        <v>100</v>
      </c>
      <c r="G264" s="538">
        <v>100</v>
      </c>
      <c r="H264" s="538">
        <v>100</v>
      </c>
      <c r="I264" s="538">
        <v>100</v>
      </c>
      <c r="J264" s="538">
        <v>100</v>
      </c>
      <c r="K264" s="493"/>
    </row>
    <row r="265" spans="1:11" ht="13.5" customHeight="1">
      <c r="A265" s="2067"/>
      <c r="B265" s="353"/>
      <c r="C265" s="353"/>
      <c r="D265" s="516">
        <v>2019</v>
      </c>
      <c r="E265" s="538">
        <v>100</v>
      </c>
      <c r="F265" s="538">
        <v>100</v>
      </c>
      <c r="G265" s="538">
        <v>100</v>
      </c>
      <c r="H265" s="538">
        <v>100</v>
      </c>
      <c r="I265" s="538">
        <v>100</v>
      </c>
      <c r="J265" s="538">
        <v>100</v>
      </c>
      <c r="K265" s="499"/>
    </row>
    <row r="266" spans="1:11" ht="13.5" customHeight="1">
      <c r="A266" s="2067"/>
      <c r="B266" s="353"/>
      <c r="C266" s="353"/>
      <c r="D266" s="516">
        <v>2020</v>
      </c>
      <c r="E266" s="538">
        <v>100</v>
      </c>
      <c r="F266" s="538">
        <v>100</v>
      </c>
      <c r="G266" s="538">
        <v>100</v>
      </c>
      <c r="H266" s="538">
        <v>100</v>
      </c>
      <c r="I266" s="538">
        <v>100</v>
      </c>
      <c r="J266" s="538">
        <v>100</v>
      </c>
      <c r="K266" s="499"/>
    </row>
    <row r="267" spans="1:11" ht="13.5" customHeight="1">
      <c r="A267" s="2067"/>
      <c r="D267" s="526">
        <v>2021</v>
      </c>
      <c r="E267" s="538">
        <v>100</v>
      </c>
      <c r="F267" s="538">
        <v>100</v>
      </c>
      <c r="G267" s="538">
        <v>100</v>
      </c>
      <c r="H267" s="538">
        <v>100</v>
      </c>
      <c r="I267" s="538">
        <v>100</v>
      </c>
      <c r="J267" s="538">
        <v>100</v>
      </c>
    </row>
    <row r="268" spans="1:11" ht="20.100000000000001" customHeight="1"/>
  </sheetData>
  <mergeCells count="48">
    <mergeCell ref="A56:A108"/>
    <mergeCell ref="J56:K56"/>
    <mergeCell ref="B61:B64"/>
    <mergeCell ref="K61:K64"/>
    <mergeCell ref="B85:B89"/>
    <mergeCell ref="K85:K88"/>
    <mergeCell ref="B97:B100"/>
    <mergeCell ref="K97:K100"/>
    <mergeCell ref="A1:A55"/>
    <mergeCell ref="B1:K1"/>
    <mergeCell ref="B2:K2"/>
    <mergeCell ref="K4:K5"/>
    <mergeCell ref="C5:C6"/>
    <mergeCell ref="B8:B10"/>
    <mergeCell ref="K8:K11"/>
    <mergeCell ref="B20:B25"/>
    <mergeCell ref="K20:K22"/>
    <mergeCell ref="B32:B35"/>
    <mergeCell ref="B44:B51"/>
    <mergeCell ref="K44:K49"/>
    <mergeCell ref="A109:A161"/>
    <mergeCell ref="I109:K109"/>
    <mergeCell ref="K110:K111"/>
    <mergeCell ref="B114:B117"/>
    <mergeCell ref="K114:K116"/>
    <mergeCell ref="B126:B128"/>
    <mergeCell ref="K126:K128"/>
    <mergeCell ref="B138:B140"/>
    <mergeCell ref="K138:K140"/>
    <mergeCell ref="B150:B152"/>
    <mergeCell ref="A162:A214"/>
    <mergeCell ref="J162:K162"/>
    <mergeCell ref="B167:B171"/>
    <mergeCell ref="K167:K172"/>
    <mergeCell ref="B179:B184"/>
    <mergeCell ref="K179:K185"/>
    <mergeCell ref="B191:B195"/>
    <mergeCell ref="K191:K196"/>
    <mergeCell ref="A215:A267"/>
    <mergeCell ref="J215:K215"/>
    <mergeCell ref="K216:K217"/>
    <mergeCell ref="B220:B223"/>
    <mergeCell ref="K220:K227"/>
    <mergeCell ref="B232:B234"/>
    <mergeCell ref="K232:K235"/>
    <mergeCell ref="B244:B246"/>
    <mergeCell ref="B256:B258"/>
    <mergeCell ref="K256:K258"/>
  </mergeCells>
  <pageMargins left="0.39370078740157483" right="0.39370078740157483" top="0.39370078740157483" bottom="0.39370078740157483" header="0.31496062992125984" footer="0.31496062992125984"/>
  <pageSetup paperSize="9" scale="70" orientation="landscape" r:id="rId1"/>
  <rowBreaks count="4" manualBreakCount="4">
    <brk id="55" max="10" man="1"/>
    <brk id="108" max="10" man="1"/>
    <brk id="161" max="10" man="1"/>
    <brk id="214"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9"/>
  <sheetViews>
    <sheetView zoomScaleNormal="100" zoomScaleSheetLayoutView="100" workbookViewId="0"/>
  </sheetViews>
  <sheetFormatPr defaultColWidth="3.83203125" defaultRowHeight="15"/>
  <cols>
    <col min="1" max="10" width="13" style="1" customWidth="1"/>
    <col min="11" max="16384" width="3.83203125" style="1"/>
  </cols>
  <sheetData>
    <row r="1" spans="2:11" ht="22.5" customHeight="1"/>
    <row r="2" spans="2:11" ht="22.5" customHeight="1"/>
    <row r="3" spans="2:11" ht="22.5" customHeight="1"/>
    <row r="4" spans="2:11" ht="22.5" customHeight="1"/>
    <row r="5" spans="2:11" ht="22.5" customHeight="1"/>
    <row r="6" spans="2:11" ht="22.5" customHeight="1"/>
    <row r="7" spans="2:11" ht="22.5" customHeight="1"/>
    <row r="8" spans="2:11" ht="22.5" customHeight="1">
      <c r="J8" s="4"/>
      <c r="K8" s="4"/>
    </row>
    <row r="9" spans="2:11" ht="22.5" customHeight="1">
      <c r="F9" s="4"/>
      <c r="G9" s="4"/>
    </row>
    <row r="10" spans="2:11" ht="22.5" customHeight="1"/>
    <row r="11" spans="2:11" ht="22.5" customHeight="1">
      <c r="E11" s="13"/>
    </row>
    <row r="12" spans="2:11" ht="22.5" customHeight="1"/>
    <row r="13" spans="2:11" ht="22.5" customHeight="1"/>
    <row r="14" spans="2:11" ht="22.5" customHeight="1">
      <c r="B14" s="12"/>
      <c r="C14" s="5"/>
      <c r="D14" s="5"/>
    </row>
    <row r="15" spans="2:11" ht="48.75" customHeight="1">
      <c r="B15" s="11"/>
      <c r="C15" s="1840" t="s">
        <v>0</v>
      </c>
      <c r="D15" s="1841"/>
      <c r="E15" s="1841"/>
      <c r="F15" s="1841"/>
      <c r="G15" s="1841"/>
      <c r="H15" s="1841"/>
    </row>
    <row r="16" spans="2:11" ht="49.5" customHeight="1">
      <c r="B16" s="11"/>
      <c r="C16" s="1837" t="s">
        <v>163</v>
      </c>
      <c r="D16" s="1837"/>
      <c r="E16" s="1837"/>
      <c r="F16" s="1837"/>
      <c r="G16" s="1837"/>
      <c r="H16" s="1837"/>
    </row>
    <row r="17" spans="2:9" ht="42.6" customHeight="1">
      <c r="B17" s="3"/>
      <c r="C17" s="10"/>
      <c r="D17" s="9"/>
      <c r="E17" s="8"/>
      <c r="F17" s="8"/>
      <c r="G17" s="7"/>
      <c r="H17" s="6"/>
      <c r="I17" s="5"/>
    </row>
    <row r="18" spans="2:9" ht="83.25" customHeight="1">
      <c r="C18" s="1838" t="s">
        <v>164</v>
      </c>
      <c r="D18" s="1838"/>
      <c r="E18" s="1838"/>
      <c r="F18" s="1838"/>
      <c r="G18" s="1838"/>
      <c r="H18" s="1839"/>
    </row>
    <row r="19" spans="2:9" ht="28.35" customHeight="1">
      <c r="D19" s="4"/>
      <c r="E19" s="4"/>
      <c r="F19" s="4"/>
      <c r="G19" s="2"/>
      <c r="H19" s="3"/>
      <c r="I19" s="2"/>
    </row>
  </sheetData>
  <mergeCells count="3">
    <mergeCell ref="C16:H16"/>
    <mergeCell ref="C18:H18"/>
    <mergeCell ref="C15:H15"/>
  </mergeCells>
  <pageMargins left="0.78740157480314965" right="0.78740157480314965" top="0.78740157480314965" bottom="0.78740157480314965" header="0.31496062992125984" footer="0.31496062992125984"/>
  <pageSetup paperSize="9" scale="80"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8"/>
  <sheetViews>
    <sheetView zoomScaleNormal="100" workbookViewId="0">
      <selection sqref="A1:N25"/>
    </sheetView>
  </sheetViews>
  <sheetFormatPr defaultColWidth="0" defaultRowHeight="12"/>
  <cols>
    <col min="1" max="1" width="8.5" style="755" customWidth="1"/>
    <col min="2" max="2" width="37.1640625" customWidth="1"/>
    <col min="3" max="4" width="9.83203125" customWidth="1"/>
    <col min="5" max="6" width="18.6640625" customWidth="1"/>
    <col min="7" max="7" width="28" customWidth="1"/>
    <col min="8" max="8" width="18.6640625" customWidth="1"/>
    <col min="9" max="9" width="40.33203125" customWidth="1"/>
    <col min="10" max="10" width="18.6640625" customWidth="1"/>
    <col min="11" max="11" width="37.1640625" customWidth="1"/>
    <col min="12" max="22" width="6.1640625" customWidth="1"/>
  </cols>
  <sheetData>
    <row r="1" spans="1:11" ht="19.7" customHeight="1">
      <c r="A1" s="2009">
        <v>83</v>
      </c>
      <c r="B1" s="1913" t="s">
        <v>656</v>
      </c>
      <c r="C1" s="1913"/>
      <c r="D1" s="1913"/>
      <c r="E1" s="1913"/>
      <c r="F1" s="1913"/>
      <c r="G1" s="1913"/>
      <c r="H1" s="1913"/>
      <c r="I1" s="1913"/>
      <c r="J1" s="2080"/>
      <c r="K1" s="2080"/>
    </row>
    <row r="2" spans="1:11" ht="19.7" customHeight="1">
      <c r="A2" s="2009"/>
      <c r="B2" s="2081" t="s">
        <v>657</v>
      </c>
      <c r="C2" s="2081"/>
      <c r="D2" s="2081"/>
      <c r="E2" s="2081"/>
      <c r="F2" s="2081"/>
      <c r="G2" s="2081"/>
      <c r="H2" s="2081"/>
      <c r="I2" s="2081"/>
      <c r="J2" s="2081"/>
      <c r="K2" s="472"/>
    </row>
    <row r="3" spans="1:11" ht="19.7" customHeight="1">
      <c r="A3" s="2009"/>
      <c r="B3" s="473"/>
      <c r="C3" s="473"/>
      <c r="D3" s="473"/>
      <c r="E3" s="326"/>
      <c r="F3" s="328"/>
      <c r="G3" s="328"/>
      <c r="H3" s="328"/>
      <c r="I3" s="474"/>
      <c r="J3" s="333"/>
      <c r="K3" s="550" t="s">
        <v>658</v>
      </c>
    </row>
    <row r="4" spans="1:11" ht="33.950000000000003" customHeight="1">
      <c r="A4" s="2009"/>
      <c r="B4" s="476"/>
      <c r="C4" s="302" t="s">
        <v>621</v>
      </c>
      <c r="D4" s="477" t="s">
        <v>378</v>
      </c>
      <c r="E4" s="478" t="s">
        <v>622</v>
      </c>
      <c r="F4" s="478" t="s">
        <v>623</v>
      </c>
      <c r="G4" s="478" t="s">
        <v>624</v>
      </c>
      <c r="H4" s="478" t="s">
        <v>625</v>
      </c>
      <c r="I4" s="478" t="s">
        <v>626</v>
      </c>
      <c r="J4" s="479" t="s">
        <v>627</v>
      </c>
      <c r="K4" s="2068"/>
    </row>
    <row r="5" spans="1:11" ht="33.950000000000003" customHeight="1">
      <c r="A5" s="2009"/>
      <c r="B5" s="401"/>
      <c r="C5" s="2083" t="s">
        <v>425</v>
      </c>
      <c r="D5" s="481" t="s">
        <v>10</v>
      </c>
      <c r="E5" s="482" t="s">
        <v>628</v>
      </c>
      <c r="F5" s="482" t="s">
        <v>629</v>
      </c>
      <c r="G5" s="482" t="s">
        <v>630</v>
      </c>
      <c r="H5" s="482" t="s">
        <v>631</v>
      </c>
      <c r="I5" s="482" t="s">
        <v>632</v>
      </c>
      <c r="J5" s="483" t="s">
        <v>633</v>
      </c>
      <c r="K5" s="2082"/>
    </row>
    <row r="6" spans="1:11" ht="19.7" customHeight="1">
      <c r="A6" s="2009"/>
      <c r="B6" s="402"/>
      <c r="C6" s="2084"/>
      <c r="D6" s="485"/>
      <c r="E6" s="486" t="s">
        <v>359</v>
      </c>
      <c r="F6" s="486" t="s">
        <v>362</v>
      </c>
      <c r="G6" s="486" t="s">
        <v>366</v>
      </c>
      <c r="H6" s="486" t="s">
        <v>369</v>
      </c>
      <c r="I6" s="486" t="s">
        <v>372</v>
      </c>
      <c r="J6" s="487" t="s">
        <v>375</v>
      </c>
      <c r="K6" s="488"/>
    </row>
    <row r="7" spans="1:11" ht="5.85" customHeight="1">
      <c r="A7" s="2009"/>
      <c r="B7" s="334"/>
      <c r="C7" s="334"/>
      <c r="D7" s="334"/>
      <c r="E7" s="455"/>
      <c r="F7" s="455"/>
      <c r="G7" s="455"/>
      <c r="H7" s="455"/>
      <c r="I7" s="455"/>
      <c r="J7" s="489"/>
      <c r="K7" s="490"/>
    </row>
    <row r="8" spans="1:11" ht="12.2" customHeight="1">
      <c r="A8" s="2009"/>
      <c r="B8" s="2086" t="s">
        <v>438</v>
      </c>
      <c r="C8" s="319" t="s">
        <v>439</v>
      </c>
      <c r="D8" s="491">
        <v>2010</v>
      </c>
      <c r="E8" s="437">
        <v>50.3</v>
      </c>
      <c r="F8" s="437" t="s">
        <v>458</v>
      </c>
      <c r="G8" s="539">
        <v>0.9</v>
      </c>
      <c r="H8" s="437">
        <v>48.8</v>
      </c>
      <c r="I8" s="437" t="s">
        <v>458</v>
      </c>
      <c r="J8" s="540">
        <v>100</v>
      </c>
      <c r="K8" s="2071" t="s">
        <v>440</v>
      </c>
    </row>
    <row r="9" spans="1:11" ht="12.2" customHeight="1">
      <c r="A9" s="2009"/>
      <c r="B9" s="2086"/>
      <c r="C9" s="319"/>
      <c r="D9" s="491">
        <v>2011</v>
      </c>
      <c r="E9" s="437">
        <v>51.8</v>
      </c>
      <c r="F9" s="437" t="s">
        <v>458</v>
      </c>
      <c r="G9" s="539">
        <v>0.8</v>
      </c>
      <c r="H9" s="437">
        <v>47.4</v>
      </c>
      <c r="I9" s="437" t="s">
        <v>458</v>
      </c>
      <c r="J9" s="540">
        <v>100</v>
      </c>
      <c r="K9" s="2071"/>
    </row>
    <row r="10" spans="1:11" ht="12.2" customHeight="1">
      <c r="A10" s="2009"/>
      <c r="B10" s="2086"/>
      <c r="C10" s="319"/>
      <c r="D10" s="491">
        <v>2012</v>
      </c>
      <c r="E10" s="437">
        <v>52.4</v>
      </c>
      <c r="F10" s="437" t="s">
        <v>458</v>
      </c>
      <c r="G10" s="539">
        <v>0.9</v>
      </c>
      <c r="H10" s="437">
        <v>46.7</v>
      </c>
      <c r="I10" s="437" t="s">
        <v>458</v>
      </c>
      <c r="J10" s="540">
        <v>100</v>
      </c>
      <c r="K10" s="2071"/>
    </row>
    <row r="11" spans="1:11" ht="12.2" customHeight="1">
      <c r="A11" s="2009"/>
      <c r="B11" s="389"/>
      <c r="C11" s="319"/>
      <c r="D11" s="491">
        <v>2013</v>
      </c>
      <c r="E11" s="437">
        <v>54.800000000000004</v>
      </c>
      <c r="F11" s="437" t="s">
        <v>458</v>
      </c>
      <c r="G11" s="539">
        <v>0.8</v>
      </c>
      <c r="H11" s="437">
        <v>44.4</v>
      </c>
      <c r="I11" s="437" t="s">
        <v>458</v>
      </c>
      <c r="J11" s="540">
        <v>100</v>
      </c>
      <c r="K11" s="2071"/>
    </row>
    <row r="12" spans="1:11" ht="12.2" customHeight="1">
      <c r="A12" s="2009"/>
      <c r="B12" s="389"/>
      <c r="C12" s="319"/>
      <c r="D12" s="491">
        <v>2014</v>
      </c>
      <c r="E12" s="437">
        <v>56.7</v>
      </c>
      <c r="F12" s="437" t="s">
        <v>458</v>
      </c>
      <c r="G12" s="539">
        <v>0.6</v>
      </c>
      <c r="H12" s="437">
        <v>42.7</v>
      </c>
      <c r="I12" s="437" t="s">
        <v>458</v>
      </c>
      <c r="J12" s="540">
        <v>100</v>
      </c>
      <c r="K12" s="493"/>
    </row>
    <row r="13" spans="1:11" ht="12.2" customHeight="1">
      <c r="A13" s="2009"/>
      <c r="B13" s="389"/>
      <c r="C13" s="319"/>
      <c r="D13" s="491">
        <v>2015</v>
      </c>
      <c r="E13" s="437">
        <v>60.4</v>
      </c>
      <c r="F13" s="437" t="s">
        <v>458</v>
      </c>
      <c r="G13" s="539">
        <v>0.5</v>
      </c>
      <c r="H13" s="437">
        <v>39.1</v>
      </c>
      <c r="I13" s="437" t="s">
        <v>458</v>
      </c>
      <c r="J13" s="540">
        <v>100</v>
      </c>
      <c r="K13" s="493"/>
    </row>
    <row r="14" spans="1:11" ht="12.2" customHeight="1">
      <c r="A14" s="2009"/>
      <c r="B14" s="389"/>
      <c r="C14" s="319"/>
      <c r="D14" s="491">
        <v>2016</v>
      </c>
      <c r="E14" s="437">
        <v>61.1</v>
      </c>
      <c r="F14" s="437" t="s">
        <v>458</v>
      </c>
      <c r="G14" s="539">
        <v>0.30000000000000004</v>
      </c>
      <c r="H14" s="437">
        <v>38.6</v>
      </c>
      <c r="I14" s="437" t="s">
        <v>458</v>
      </c>
      <c r="J14" s="540">
        <v>100</v>
      </c>
      <c r="K14" s="493"/>
    </row>
    <row r="15" spans="1:11" ht="12.2" customHeight="1">
      <c r="A15" s="2009"/>
      <c r="B15" s="389"/>
      <c r="C15" s="319"/>
      <c r="D15" s="491">
        <v>2017</v>
      </c>
      <c r="E15" s="437">
        <v>60.7</v>
      </c>
      <c r="F15" s="437" t="s">
        <v>458</v>
      </c>
      <c r="G15" s="539">
        <v>0.5</v>
      </c>
      <c r="H15" s="437">
        <v>38.799999999999997</v>
      </c>
      <c r="I15" s="437" t="s">
        <v>458</v>
      </c>
      <c r="J15" s="540">
        <v>100</v>
      </c>
      <c r="K15" s="493"/>
    </row>
    <row r="16" spans="1:11" ht="12.2" customHeight="1">
      <c r="A16" s="2009"/>
      <c r="B16" s="389"/>
      <c r="C16" s="319"/>
      <c r="D16" s="491">
        <v>2018</v>
      </c>
      <c r="E16" s="437">
        <v>63</v>
      </c>
      <c r="F16" s="437" t="s">
        <v>458</v>
      </c>
      <c r="G16" s="539">
        <v>0.5</v>
      </c>
      <c r="H16" s="437">
        <v>36.5</v>
      </c>
      <c r="I16" s="437" t="s">
        <v>458</v>
      </c>
      <c r="J16" s="540">
        <v>100</v>
      </c>
      <c r="K16" s="493"/>
    </row>
    <row r="17" spans="1:11" ht="12.2" customHeight="1">
      <c r="A17" s="2009"/>
      <c r="B17" s="389"/>
      <c r="C17" s="389"/>
      <c r="D17" s="491">
        <v>2019</v>
      </c>
      <c r="E17" s="437">
        <v>63.1</v>
      </c>
      <c r="F17" s="437" t="s">
        <v>458</v>
      </c>
      <c r="G17" s="437">
        <v>0.5</v>
      </c>
      <c r="H17" s="437">
        <v>36.4</v>
      </c>
      <c r="I17" s="544" t="s">
        <v>458</v>
      </c>
      <c r="J17" s="546">
        <v>100</v>
      </c>
      <c r="K17" s="494"/>
    </row>
    <row r="18" spans="1:11" ht="12.2" customHeight="1">
      <c r="A18" s="2009"/>
      <c r="B18" s="389"/>
      <c r="C18" s="389"/>
      <c r="D18" s="491">
        <v>2020</v>
      </c>
      <c r="E18" s="437">
        <v>63.4</v>
      </c>
      <c r="F18" s="544" t="s">
        <v>458</v>
      </c>
      <c r="G18" s="437">
        <v>0.5</v>
      </c>
      <c r="H18" s="437">
        <v>36.1</v>
      </c>
      <c r="I18" s="544" t="s">
        <v>458</v>
      </c>
      <c r="J18" s="546">
        <v>100</v>
      </c>
      <c r="K18" s="494"/>
    </row>
    <row r="19" spans="1:11" ht="12.2" customHeight="1">
      <c r="A19" s="2009"/>
      <c r="B19" s="389"/>
      <c r="C19" s="389"/>
      <c r="D19" s="491">
        <v>2021</v>
      </c>
      <c r="E19" s="437">
        <v>67.900000000000006</v>
      </c>
      <c r="F19" s="544" t="s">
        <v>458</v>
      </c>
      <c r="G19" s="437">
        <v>0.4</v>
      </c>
      <c r="H19" s="437">
        <v>31.7</v>
      </c>
      <c r="I19" s="544" t="s">
        <v>458</v>
      </c>
      <c r="J19" s="546">
        <v>100.00000000000001</v>
      </c>
      <c r="K19" s="494"/>
    </row>
    <row r="20" spans="1:11" ht="12.2" customHeight="1">
      <c r="A20" s="2009"/>
      <c r="B20" s="2086" t="s">
        <v>634</v>
      </c>
      <c r="C20" s="319" t="s">
        <v>442</v>
      </c>
      <c r="D20" s="491">
        <v>2010</v>
      </c>
      <c r="E20" s="437">
        <v>99.9</v>
      </c>
      <c r="F20" s="437" t="s">
        <v>458</v>
      </c>
      <c r="G20" s="437" t="s">
        <v>458</v>
      </c>
      <c r="H20" s="437">
        <v>0.1</v>
      </c>
      <c r="I20" s="437" t="s">
        <v>458</v>
      </c>
      <c r="J20" s="546">
        <v>100</v>
      </c>
      <c r="K20" s="2087" t="s">
        <v>568</v>
      </c>
    </row>
    <row r="21" spans="1:11" ht="12.2" customHeight="1">
      <c r="A21" s="2009"/>
      <c r="B21" s="2086"/>
      <c r="C21" s="319"/>
      <c r="D21" s="491">
        <v>2011</v>
      </c>
      <c r="E21" s="437">
        <v>100</v>
      </c>
      <c r="F21" s="437" t="s">
        <v>458</v>
      </c>
      <c r="G21" s="437" t="s">
        <v>458</v>
      </c>
      <c r="H21" s="437">
        <v>0</v>
      </c>
      <c r="I21" s="437" t="s">
        <v>458</v>
      </c>
      <c r="J21" s="546">
        <v>100</v>
      </c>
      <c r="K21" s="2087"/>
    </row>
    <row r="22" spans="1:11" ht="12.2" customHeight="1">
      <c r="A22" s="2009"/>
      <c r="B22" s="2086"/>
      <c r="C22" s="319"/>
      <c r="D22" s="491">
        <v>2012</v>
      </c>
      <c r="E22" s="437">
        <v>100</v>
      </c>
      <c r="F22" s="437" t="s">
        <v>458</v>
      </c>
      <c r="G22" s="437" t="s">
        <v>458</v>
      </c>
      <c r="H22" s="539">
        <v>0</v>
      </c>
      <c r="I22" s="437" t="s">
        <v>458</v>
      </c>
      <c r="J22" s="546">
        <v>100</v>
      </c>
      <c r="K22" s="2087"/>
    </row>
    <row r="23" spans="1:11" ht="12.2" customHeight="1">
      <c r="A23" s="2009"/>
      <c r="B23" s="2086"/>
      <c r="C23" s="319"/>
      <c r="D23" s="491">
        <v>2013</v>
      </c>
      <c r="E23" s="437">
        <v>100</v>
      </c>
      <c r="F23" s="437" t="s">
        <v>458</v>
      </c>
      <c r="G23" s="437" t="s">
        <v>458</v>
      </c>
      <c r="H23" s="551">
        <v>0</v>
      </c>
      <c r="I23" s="437" t="s">
        <v>458</v>
      </c>
      <c r="J23" s="546">
        <v>100</v>
      </c>
      <c r="K23" s="494"/>
    </row>
    <row r="24" spans="1:11" ht="12.2" customHeight="1">
      <c r="A24" s="2009"/>
      <c r="B24" s="2086"/>
      <c r="C24" s="319"/>
      <c r="D24" s="491">
        <v>2014</v>
      </c>
      <c r="E24" s="437">
        <v>100</v>
      </c>
      <c r="F24" s="437" t="s">
        <v>458</v>
      </c>
      <c r="G24" s="437" t="s">
        <v>458</v>
      </c>
      <c r="H24" s="551">
        <v>0</v>
      </c>
      <c r="I24" s="437" t="s">
        <v>458</v>
      </c>
      <c r="J24" s="546">
        <v>100</v>
      </c>
      <c r="K24" s="494"/>
    </row>
    <row r="25" spans="1:11" ht="12.2" customHeight="1">
      <c r="A25" s="2009"/>
      <c r="B25" s="2086"/>
      <c r="C25" s="319"/>
      <c r="D25" s="491">
        <v>2015</v>
      </c>
      <c r="E25" s="437">
        <v>100</v>
      </c>
      <c r="F25" s="437" t="s">
        <v>458</v>
      </c>
      <c r="G25" s="437" t="s">
        <v>458</v>
      </c>
      <c r="H25" s="551">
        <v>0</v>
      </c>
      <c r="I25" s="437" t="s">
        <v>458</v>
      </c>
      <c r="J25" s="546">
        <v>100</v>
      </c>
      <c r="K25" s="494"/>
    </row>
    <row r="26" spans="1:11" ht="12.2" customHeight="1">
      <c r="A26" s="2009"/>
      <c r="B26" s="320"/>
      <c r="C26" s="319"/>
      <c r="D26" s="491">
        <v>2016</v>
      </c>
      <c r="E26" s="437">
        <v>100</v>
      </c>
      <c r="F26" s="437" t="s">
        <v>458</v>
      </c>
      <c r="G26" s="437" t="s">
        <v>458</v>
      </c>
      <c r="H26" s="551">
        <v>0</v>
      </c>
      <c r="I26" s="437" t="s">
        <v>458</v>
      </c>
      <c r="J26" s="546">
        <v>100</v>
      </c>
      <c r="K26" s="494"/>
    </row>
    <row r="27" spans="1:11" ht="12.2" customHeight="1">
      <c r="A27" s="2009"/>
      <c r="B27" s="320"/>
      <c r="C27" s="319"/>
      <c r="D27" s="491">
        <v>2017</v>
      </c>
      <c r="E27" s="437">
        <v>100</v>
      </c>
      <c r="F27" s="437" t="s">
        <v>458</v>
      </c>
      <c r="G27" s="437" t="s">
        <v>458</v>
      </c>
      <c r="H27" s="551">
        <v>0</v>
      </c>
      <c r="I27" s="437" t="s">
        <v>458</v>
      </c>
      <c r="J27" s="546">
        <v>100</v>
      </c>
      <c r="K27" s="494"/>
    </row>
    <row r="28" spans="1:11" ht="12.2" customHeight="1">
      <c r="A28" s="2009"/>
      <c r="B28" s="322"/>
      <c r="C28" s="322"/>
      <c r="D28" s="328">
        <v>2018</v>
      </c>
      <c r="E28" s="437">
        <v>100</v>
      </c>
      <c r="F28" s="437" t="s">
        <v>458</v>
      </c>
      <c r="G28" s="437" t="s">
        <v>458</v>
      </c>
      <c r="H28" s="437">
        <v>0</v>
      </c>
      <c r="I28" s="437" t="s">
        <v>458</v>
      </c>
      <c r="J28" s="546">
        <v>100</v>
      </c>
      <c r="K28" s="494"/>
    </row>
    <row r="29" spans="1:11" ht="12.2" customHeight="1">
      <c r="A29" s="2009"/>
      <c r="B29" s="322"/>
      <c r="C29" s="322"/>
      <c r="D29" s="328">
        <v>2019</v>
      </c>
      <c r="E29" s="437">
        <v>100</v>
      </c>
      <c r="F29" s="544" t="s">
        <v>458</v>
      </c>
      <c r="G29" s="544" t="s">
        <v>458</v>
      </c>
      <c r="H29" s="437">
        <v>0</v>
      </c>
      <c r="I29" s="544" t="s">
        <v>458</v>
      </c>
      <c r="J29" s="546">
        <v>100</v>
      </c>
      <c r="K29" s="494"/>
    </row>
    <row r="30" spans="1:11" ht="12.2" customHeight="1">
      <c r="A30" s="2009"/>
      <c r="B30" s="322"/>
      <c r="C30" s="322"/>
      <c r="D30" s="328">
        <v>2020</v>
      </c>
      <c r="E30" s="437">
        <v>100</v>
      </c>
      <c r="F30" s="544" t="s">
        <v>458</v>
      </c>
      <c r="G30" s="544" t="s">
        <v>458</v>
      </c>
      <c r="H30" s="437">
        <v>0</v>
      </c>
      <c r="I30" s="544" t="s">
        <v>458</v>
      </c>
      <c r="J30" s="546">
        <v>100</v>
      </c>
      <c r="K30" s="494"/>
    </row>
    <row r="31" spans="1:11" ht="12.2" customHeight="1">
      <c r="A31" s="2009"/>
      <c r="B31" s="322"/>
      <c r="C31" s="322"/>
      <c r="D31" s="328">
        <v>2021</v>
      </c>
      <c r="E31" s="437">
        <v>100</v>
      </c>
      <c r="F31" s="544" t="s">
        <v>458</v>
      </c>
      <c r="G31" s="544" t="s">
        <v>458</v>
      </c>
      <c r="H31" s="437">
        <v>0</v>
      </c>
      <c r="I31" s="544" t="s">
        <v>458</v>
      </c>
      <c r="J31" s="546">
        <v>100</v>
      </c>
      <c r="K31" s="494"/>
    </row>
    <row r="32" spans="1:11" ht="12.2" customHeight="1">
      <c r="A32" s="2009"/>
      <c r="B32" s="2070" t="s">
        <v>444</v>
      </c>
      <c r="C32" s="326" t="s">
        <v>445</v>
      </c>
      <c r="D32" s="491">
        <v>2010</v>
      </c>
      <c r="E32" s="437">
        <v>96.8</v>
      </c>
      <c r="F32" s="437" t="s">
        <v>458</v>
      </c>
      <c r="G32" s="437" t="s">
        <v>458</v>
      </c>
      <c r="H32" s="437">
        <v>3.2</v>
      </c>
      <c r="I32" s="437" t="s">
        <v>458</v>
      </c>
      <c r="J32" s="546">
        <v>100</v>
      </c>
      <c r="K32" s="359" t="s">
        <v>446</v>
      </c>
    </row>
    <row r="33" spans="1:11" ht="12.2" customHeight="1">
      <c r="A33" s="2009"/>
      <c r="B33" s="2070"/>
      <c r="C33" s="319"/>
      <c r="D33" s="491">
        <v>2011</v>
      </c>
      <c r="E33" s="437">
        <v>97.6</v>
      </c>
      <c r="F33" s="437" t="s">
        <v>458</v>
      </c>
      <c r="G33" s="437" t="s">
        <v>458</v>
      </c>
      <c r="H33" s="437">
        <v>2.4</v>
      </c>
      <c r="I33" s="437" t="s">
        <v>458</v>
      </c>
      <c r="J33" s="546">
        <v>100</v>
      </c>
      <c r="K33" s="494"/>
    </row>
    <row r="34" spans="1:11" ht="12.2" customHeight="1">
      <c r="A34" s="2009"/>
      <c r="B34" s="2070"/>
      <c r="C34" s="319"/>
      <c r="D34" s="491">
        <v>2012</v>
      </c>
      <c r="E34" s="437">
        <v>97.3</v>
      </c>
      <c r="F34" s="437" t="s">
        <v>458</v>
      </c>
      <c r="G34" s="437" t="s">
        <v>458</v>
      </c>
      <c r="H34" s="437">
        <v>2.7</v>
      </c>
      <c r="I34" s="437" t="s">
        <v>458</v>
      </c>
      <c r="J34" s="546">
        <v>100</v>
      </c>
      <c r="K34" s="494"/>
    </row>
    <row r="35" spans="1:11" ht="12.2" customHeight="1">
      <c r="A35" s="2009"/>
      <c r="B35" s="2070"/>
      <c r="C35" s="319"/>
      <c r="D35" s="491">
        <v>2013</v>
      </c>
      <c r="E35" s="437">
        <v>96.9</v>
      </c>
      <c r="F35" s="437" t="s">
        <v>458</v>
      </c>
      <c r="G35" s="437" t="s">
        <v>458</v>
      </c>
      <c r="H35" s="437">
        <v>3.1</v>
      </c>
      <c r="I35" s="437" t="s">
        <v>458</v>
      </c>
      <c r="J35" s="546">
        <v>100</v>
      </c>
      <c r="K35" s="494"/>
    </row>
    <row r="36" spans="1:11" ht="12.2" customHeight="1">
      <c r="A36" s="2009"/>
      <c r="B36" s="334"/>
      <c r="C36" s="319"/>
      <c r="D36" s="320">
        <v>2014</v>
      </c>
      <c r="E36" s="437">
        <v>97.2</v>
      </c>
      <c r="F36" s="437" t="s">
        <v>458</v>
      </c>
      <c r="G36" s="437" t="s">
        <v>458</v>
      </c>
      <c r="H36" s="437">
        <v>2.8</v>
      </c>
      <c r="I36" s="437" t="s">
        <v>458</v>
      </c>
      <c r="J36" s="546">
        <v>100</v>
      </c>
      <c r="K36" s="494"/>
    </row>
    <row r="37" spans="1:11" ht="12.2" customHeight="1">
      <c r="A37" s="2009"/>
      <c r="B37" s="334"/>
      <c r="C37" s="319"/>
      <c r="D37" s="491">
        <v>2015</v>
      </c>
      <c r="E37" s="437">
        <v>96.8</v>
      </c>
      <c r="F37" s="437" t="s">
        <v>458</v>
      </c>
      <c r="G37" s="437" t="s">
        <v>458</v>
      </c>
      <c r="H37" s="437">
        <v>3.2</v>
      </c>
      <c r="I37" s="437" t="s">
        <v>458</v>
      </c>
      <c r="J37" s="546">
        <v>100</v>
      </c>
      <c r="K37" s="494"/>
    </row>
    <row r="38" spans="1:11" ht="12.2" customHeight="1">
      <c r="A38" s="2009"/>
      <c r="B38" s="334"/>
      <c r="C38" s="319"/>
      <c r="D38" s="491">
        <v>2016</v>
      </c>
      <c r="E38" s="437">
        <v>96.8</v>
      </c>
      <c r="F38" s="437" t="s">
        <v>458</v>
      </c>
      <c r="G38" s="437" t="s">
        <v>458</v>
      </c>
      <c r="H38" s="437">
        <v>3.2</v>
      </c>
      <c r="I38" s="437" t="s">
        <v>458</v>
      </c>
      <c r="J38" s="546">
        <v>100</v>
      </c>
      <c r="K38" s="494"/>
    </row>
    <row r="39" spans="1:11" ht="12.2" customHeight="1">
      <c r="A39" s="2009"/>
      <c r="B39" s="334"/>
      <c r="C39" s="319"/>
      <c r="D39" s="491">
        <v>2017</v>
      </c>
      <c r="E39" s="437">
        <v>97</v>
      </c>
      <c r="F39" s="437" t="s">
        <v>458</v>
      </c>
      <c r="G39" s="437" t="s">
        <v>458</v>
      </c>
      <c r="H39" s="437">
        <v>3</v>
      </c>
      <c r="I39" s="437" t="s">
        <v>458</v>
      </c>
      <c r="J39" s="546">
        <v>100</v>
      </c>
      <c r="K39" s="494"/>
    </row>
    <row r="40" spans="1:11" ht="12.2" customHeight="1">
      <c r="A40" s="2009"/>
      <c r="B40" s="334"/>
      <c r="C40" s="319"/>
      <c r="D40" s="328">
        <v>2018</v>
      </c>
      <c r="E40" s="437">
        <v>96.8</v>
      </c>
      <c r="F40" s="437" t="s">
        <v>458</v>
      </c>
      <c r="G40" s="437" t="s">
        <v>458</v>
      </c>
      <c r="H40" s="437">
        <v>3.2</v>
      </c>
      <c r="I40" s="437" t="s">
        <v>458</v>
      </c>
      <c r="J40" s="546">
        <v>100</v>
      </c>
      <c r="K40" s="494"/>
    </row>
    <row r="41" spans="1:11" ht="12.2" customHeight="1">
      <c r="A41" s="2009"/>
      <c r="B41" s="334"/>
      <c r="C41" s="319"/>
      <c r="D41" s="491">
        <v>2019</v>
      </c>
      <c r="E41" s="437">
        <v>96.3</v>
      </c>
      <c r="F41" s="539" t="s">
        <v>458</v>
      </c>
      <c r="G41" s="539" t="s">
        <v>458</v>
      </c>
      <c r="H41" s="437">
        <v>3.7</v>
      </c>
      <c r="I41" s="539" t="s">
        <v>458</v>
      </c>
      <c r="J41" s="546">
        <v>100</v>
      </c>
      <c r="K41" s="494"/>
    </row>
    <row r="42" spans="1:11" ht="12.2" customHeight="1">
      <c r="A42" s="2009"/>
      <c r="B42" s="334"/>
      <c r="C42" s="319"/>
      <c r="D42" s="491">
        <v>2020</v>
      </c>
      <c r="E42" s="437">
        <v>96.3</v>
      </c>
      <c r="F42" s="539" t="s">
        <v>458</v>
      </c>
      <c r="G42" s="539" t="s">
        <v>458</v>
      </c>
      <c r="H42" s="437">
        <v>3.7</v>
      </c>
      <c r="I42" s="539" t="s">
        <v>458</v>
      </c>
      <c r="J42" s="546">
        <v>100</v>
      </c>
      <c r="K42" s="494"/>
    </row>
    <row r="43" spans="1:11" ht="12.2" customHeight="1">
      <c r="A43" s="2009"/>
      <c r="B43" s="334"/>
      <c r="C43" s="319"/>
      <c r="D43" s="491">
        <v>2021</v>
      </c>
      <c r="E43" s="437">
        <v>96.4</v>
      </c>
      <c r="F43" s="539" t="s">
        <v>458</v>
      </c>
      <c r="G43" s="539" t="s">
        <v>458</v>
      </c>
      <c r="H43" s="437">
        <v>3.6</v>
      </c>
      <c r="I43" s="539" t="s">
        <v>458</v>
      </c>
      <c r="J43" s="546">
        <v>100</v>
      </c>
      <c r="K43" s="494"/>
    </row>
    <row r="44" spans="1:11" ht="12.2" customHeight="1">
      <c r="A44" s="2009"/>
      <c r="B44" s="2070" t="s">
        <v>569</v>
      </c>
      <c r="C44" s="326" t="s">
        <v>448</v>
      </c>
      <c r="D44" s="491">
        <v>2010</v>
      </c>
      <c r="E44" s="437">
        <v>100</v>
      </c>
      <c r="F44" s="437" t="s">
        <v>458</v>
      </c>
      <c r="G44" s="437" t="s">
        <v>458</v>
      </c>
      <c r="H44" s="437">
        <v>0</v>
      </c>
      <c r="I44" s="437" t="s">
        <v>458</v>
      </c>
      <c r="J44" s="546">
        <v>100</v>
      </c>
      <c r="K44" s="2071" t="s">
        <v>635</v>
      </c>
    </row>
    <row r="45" spans="1:11" ht="12.2" customHeight="1">
      <c r="A45" s="2009"/>
      <c r="B45" s="2070"/>
      <c r="C45" s="319"/>
      <c r="D45" s="491">
        <v>2011</v>
      </c>
      <c r="E45" s="437">
        <v>100</v>
      </c>
      <c r="F45" s="437" t="s">
        <v>458</v>
      </c>
      <c r="G45" s="437" t="s">
        <v>458</v>
      </c>
      <c r="H45" s="437">
        <v>0</v>
      </c>
      <c r="I45" s="437" t="s">
        <v>458</v>
      </c>
      <c r="J45" s="546">
        <v>100</v>
      </c>
      <c r="K45" s="2071"/>
    </row>
    <row r="46" spans="1:11" ht="12.2" customHeight="1">
      <c r="A46" s="2009"/>
      <c r="B46" s="2070"/>
      <c r="C46" s="319"/>
      <c r="D46" s="491">
        <v>2012</v>
      </c>
      <c r="E46" s="437">
        <v>100</v>
      </c>
      <c r="F46" s="437" t="s">
        <v>458</v>
      </c>
      <c r="G46" s="437" t="s">
        <v>458</v>
      </c>
      <c r="H46" s="437">
        <v>0</v>
      </c>
      <c r="I46" s="437" t="s">
        <v>458</v>
      </c>
      <c r="J46" s="546">
        <v>100</v>
      </c>
      <c r="K46" s="2071"/>
    </row>
    <row r="47" spans="1:11" ht="12.2" customHeight="1">
      <c r="A47" s="2009"/>
      <c r="B47" s="2070"/>
      <c r="C47" s="319"/>
      <c r="D47" s="491">
        <v>2013</v>
      </c>
      <c r="E47" s="437">
        <v>100</v>
      </c>
      <c r="F47" s="437" t="s">
        <v>458</v>
      </c>
      <c r="G47" s="437" t="s">
        <v>458</v>
      </c>
      <c r="H47" s="437">
        <v>0</v>
      </c>
      <c r="I47" s="437" t="s">
        <v>458</v>
      </c>
      <c r="J47" s="546">
        <v>100</v>
      </c>
      <c r="K47" s="2071"/>
    </row>
    <row r="48" spans="1:11" ht="12.2" customHeight="1">
      <c r="A48" s="2009"/>
      <c r="B48" s="2070"/>
      <c r="C48" s="319"/>
      <c r="D48" s="491">
        <v>2014</v>
      </c>
      <c r="E48" s="437">
        <v>100</v>
      </c>
      <c r="F48" s="437" t="s">
        <v>458</v>
      </c>
      <c r="G48" s="437" t="s">
        <v>458</v>
      </c>
      <c r="H48" s="437">
        <v>0</v>
      </c>
      <c r="I48" s="437" t="s">
        <v>458</v>
      </c>
      <c r="J48" s="546">
        <v>100</v>
      </c>
      <c r="K48" s="2071"/>
    </row>
    <row r="49" spans="1:11" ht="12.2" customHeight="1">
      <c r="A49" s="2009"/>
      <c r="B49" s="2070"/>
      <c r="C49" s="319"/>
      <c r="D49" s="491">
        <v>2015</v>
      </c>
      <c r="E49" s="437">
        <v>100</v>
      </c>
      <c r="F49" s="437" t="s">
        <v>458</v>
      </c>
      <c r="G49" s="437" t="s">
        <v>458</v>
      </c>
      <c r="H49" s="437">
        <v>0</v>
      </c>
      <c r="I49" s="437" t="s">
        <v>458</v>
      </c>
      <c r="J49" s="546">
        <v>100</v>
      </c>
      <c r="K49" s="2071"/>
    </row>
    <row r="50" spans="1:11" ht="12.2" customHeight="1">
      <c r="A50" s="2009"/>
      <c r="B50" s="2070"/>
      <c r="C50" s="319"/>
      <c r="D50" s="491">
        <v>2016</v>
      </c>
      <c r="E50" s="437">
        <v>100</v>
      </c>
      <c r="F50" s="437" t="s">
        <v>458</v>
      </c>
      <c r="G50" s="437" t="s">
        <v>458</v>
      </c>
      <c r="H50" s="437">
        <v>0</v>
      </c>
      <c r="I50" s="437" t="s">
        <v>458</v>
      </c>
      <c r="J50" s="546">
        <v>100</v>
      </c>
      <c r="K50" s="494"/>
    </row>
    <row r="51" spans="1:11" ht="12.2" customHeight="1">
      <c r="A51" s="2009"/>
      <c r="B51" s="2070"/>
      <c r="C51" s="319"/>
      <c r="D51" s="491">
        <v>2017</v>
      </c>
      <c r="E51" s="544">
        <v>100</v>
      </c>
      <c r="F51" s="544" t="s">
        <v>458</v>
      </c>
      <c r="G51" s="544" t="s">
        <v>458</v>
      </c>
      <c r="H51" s="544">
        <v>0</v>
      </c>
      <c r="I51" s="544" t="s">
        <v>458</v>
      </c>
      <c r="J51" s="552">
        <v>100</v>
      </c>
      <c r="K51" s="494"/>
    </row>
    <row r="52" spans="1:11" ht="12.2" customHeight="1">
      <c r="A52" s="2009"/>
      <c r="B52" s="334"/>
      <c r="C52" s="319"/>
      <c r="D52" s="491">
        <v>2018</v>
      </c>
      <c r="E52" s="544">
        <v>100</v>
      </c>
      <c r="F52" s="544" t="s">
        <v>458</v>
      </c>
      <c r="G52" s="544" t="s">
        <v>458</v>
      </c>
      <c r="H52" s="544">
        <v>0</v>
      </c>
      <c r="I52" s="544" t="s">
        <v>458</v>
      </c>
      <c r="J52" s="552">
        <v>100</v>
      </c>
      <c r="K52" s="494"/>
    </row>
    <row r="53" spans="1:11" ht="12.2" customHeight="1">
      <c r="A53" s="2009"/>
      <c r="B53" s="353"/>
      <c r="C53" s="353"/>
      <c r="D53" s="497">
        <v>2019</v>
      </c>
      <c r="E53" s="537">
        <v>100</v>
      </c>
      <c r="F53" s="537" t="s">
        <v>458</v>
      </c>
      <c r="G53" s="537" t="s">
        <v>458</v>
      </c>
      <c r="H53" s="537">
        <v>0</v>
      </c>
      <c r="I53" s="537" t="s">
        <v>458</v>
      </c>
      <c r="J53" s="538">
        <v>100</v>
      </c>
      <c r="K53" s="499"/>
    </row>
    <row r="54" spans="1:11" ht="12.2" customHeight="1">
      <c r="A54" s="2009"/>
      <c r="B54" s="353"/>
      <c r="C54" s="353"/>
      <c r="D54" s="497">
        <v>2020</v>
      </c>
      <c r="E54" s="537">
        <v>100</v>
      </c>
      <c r="F54" s="537" t="s">
        <v>458</v>
      </c>
      <c r="G54" s="537" t="s">
        <v>458</v>
      </c>
      <c r="H54" s="537">
        <v>0</v>
      </c>
      <c r="I54" s="537" t="s">
        <v>458</v>
      </c>
      <c r="J54" s="538">
        <v>100</v>
      </c>
      <c r="K54" s="499"/>
    </row>
    <row r="55" spans="1:11" ht="12.2" customHeight="1">
      <c r="A55" s="2009"/>
      <c r="B55" s="353"/>
      <c r="C55" s="353"/>
      <c r="D55" s="497">
        <v>2021</v>
      </c>
      <c r="E55" s="537">
        <v>100</v>
      </c>
      <c r="F55" s="537" t="s">
        <v>458</v>
      </c>
      <c r="G55" s="537" t="s">
        <v>458</v>
      </c>
      <c r="H55" s="537">
        <v>0</v>
      </c>
      <c r="I55" s="537" t="s">
        <v>458</v>
      </c>
      <c r="J55" s="538">
        <v>100</v>
      </c>
      <c r="K55" s="499"/>
    </row>
    <row r="56" spans="1:11" ht="19.7" customHeight="1">
      <c r="A56" s="2079">
        <v>84</v>
      </c>
      <c r="B56" s="457"/>
      <c r="C56" s="457"/>
      <c r="D56" s="457"/>
      <c r="E56" s="457"/>
      <c r="F56" s="457"/>
      <c r="G56" s="457"/>
      <c r="H56" s="457"/>
      <c r="I56" s="457"/>
      <c r="J56" s="2074" t="s">
        <v>659</v>
      </c>
      <c r="K56" s="2074"/>
    </row>
    <row r="57" spans="1:11" ht="33.950000000000003" customHeight="1">
      <c r="A57" s="2079"/>
      <c r="B57" s="500"/>
      <c r="C57" s="501" t="s">
        <v>621</v>
      </c>
      <c r="D57" s="502" t="s">
        <v>378</v>
      </c>
      <c r="E57" s="501" t="s">
        <v>622</v>
      </c>
      <c r="F57" s="501" t="s">
        <v>623</v>
      </c>
      <c r="G57" s="501" t="s">
        <v>624</v>
      </c>
      <c r="H57" s="501" t="s">
        <v>637</v>
      </c>
      <c r="I57" s="501" t="s">
        <v>626</v>
      </c>
      <c r="J57" s="503" t="s">
        <v>638</v>
      </c>
      <c r="K57" s="504"/>
    </row>
    <row r="58" spans="1:11" ht="33.950000000000003" customHeight="1">
      <c r="A58" s="2079"/>
      <c r="B58" s="505"/>
      <c r="C58" s="506" t="s">
        <v>425</v>
      </c>
      <c r="D58" s="507" t="s">
        <v>10</v>
      </c>
      <c r="E58" s="506" t="s">
        <v>628</v>
      </c>
      <c r="F58" s="506" t="s">
        <v>629</v>
      </c>
      <c r="G58" s="506" t="s">
        <v>630</v>
      </c>
      <c r="H58" s="506" t="s">
        <v>631</v>
      </c>
      <c r="I58" s="506" t="s">
        <v>632</v>
      </c>
      <c r="J58" s="508" t="s">
        <v>639</v>
      </c>
      <c r="K58" s="446"/>
    </row>
    <row r="59" spans="1:11" ht="19.7" customHeight="1">
      <c r="A59" s="2079"/>
      <c r="B59" s="509"/>
      <c r="C59" s="510"/>
      <c r="D59" s="511"/>
      <c r="E59" s="512" t="s">
        <v>359</v>
      </c>
      <c r="F59" s="512" t="s">
        <v>362</v>
      </c>
      <c r="G59" s="512" t="s">
        <v>366</v>
      </c>
      <c r="H59" s="512" t="s">
        <v>369</v>
      </c>
      <c r="I59" s="512" t="s">
        <v>372</v>
      </c>
      <c r="J59" s="513" t="s">
        <v>375</v>
      </c>
      <c r="K59" s="514"/>
    </row>
    <row r="60" spans="1:11" ht="5.85" customHeight="1">
      <c r="A60" s="2079"/>
      <c r="B60" s="353"/>
      <c r="C60" s="353"/>
      <c r="D60" s="353"/>
      <c r="E60" s="353"/>
      <c r="F60" s="353"/>
      <c r="G60" s="353"/>
      <c r="H60" s="353"/>
      <c r="I60" s="353"/>
      <c r="J60" s="353"/>
      <c r="K60" s="353"/>
    </row>
    <row r="61" spans="1:11" ht="13.5" customHeight="1">
      <c r="A61" s="2079"/>
      <c r="B61" s="2075" t="s">
        <v>450</v>
      </c>
      <c r="C61" s="515" t="s">
        <v>451</v>
      </c>
      <c r="D61" s="362">
        <v>2010</v>
      </c>
      <c r="E61" s="537">
        <v>92.4</v>
      </c>
      <c r="F61" s="537" t="s">
        <v>458</v>
      </c>
      <c r="G61" s="537">
        <v>7.1</v>
      </c>
      <c r="H61" s="537">
        <v>0.5</v>
      </c>
      <c r="I61" s="537" t="s">
        <v>458</v>
      </c>
      <c r="J61" s="538">
        <v>100</v>
      </c>
      <c r="K61" s="2076" t="s">
        <v>452</v>
      </c>
    </row>
    <row r="62" spans="1:11" ht="13.5" customHeight="1">
      <c r="A62" s="2079"/>
      <c r="B62" s="2075"/>
      <c r="C62" s="515"/>
      <c r="D62" s="362">
        <v>2011</v>
      </c>
      <c r="E62" s="537">
        <v>91</v>
      </c>
      <c r="F62" s="537" t="s">
        <v>458</v>
      </c>
      <c r="G62" s="537">
        <v>8.1999999999999993</v>
      </c>
      <c r="H62" s="537">
        <v>0.8</v>
      </c>
      <c r="I62" s="537" t="s">
        <v>458</v>
      </c>
      <c r="J62" s="538">
        <v>100</v>
      </c>
      <c r="K62" s="2076"/>
    </row>
    <row r="63" spans="1:11" ht="13.5" customHeight="1">
      <c r="A63" s="2079"/>
      <c r="B63" s="2075"/>
      <c r="C63" s="515"/>
      <c r="D63" s="362">
        <v>2012</v>
      </c>
      <c r="E63" s="537">
        <v>90.7</v>
      </c>
      <c r="F63" s="537" t="s">
        <v>458</v>
      </c>
      <c r="G63" s="537">
        <v>8.1</v>
      </c>
      <c r="H63" s="537">
        <v>1.2</v>
      </c>
      <c r="I63" s="537" t="s">
        <v>458</v>
      </c>
      <c r="J63" s="538">
        <v>100</v>
      </c>
      <c r="K63" s="2076"/>
    </row>
    <row r="64" spans="1:11" ht="13.5" customHeight="1">
      <c r="A64" s="2079"/>
      <c r="B64" s="2075"/>
      <c r="C64" s="515"/>
      <c r="D64" s="362">
        <v>2013</v>
      </c>
      <c r="E64" s="537">
        <v>90.5</v>
      </c>
      <c r="F64" s="537" t="s">
        <v>458</v>
      </c>
      <c r="G64" s="537">
        <v>8.3000000000000007</v>
      </c>
      <c r="H64" s="537">
        <v>1.2</v>
      </c>
      <c r="I64" s="537" t="s">
        <v>458</v>
      </c>
      <c r="J64" s="538">
        <v>100</v>
      </c>
      <c r="K64" s="2076"/>
    </row>
    <row r="65" spans="1:11" ht="13.5" customHeight="1">
      <c r="A65" s="2079"/>
      <c r="B65" s="517"/>
      <c r="C65" s="515"/>
      <c r="D65" s="362">
        <v>2014</v>
      </c>
      <c r="E65" s="537">
        <v>90.1</v>
      </c>
      <c r="F65" s="537" t="s">
        <v>458</v>
      </c>
      <c r="G65" s="537">
        <v>8.3000000000000007</v>
      </c>
      <c r="H65" s="537">
        <v>1.6</v>
      </c>
      <c r="I65" s="537" t="s">
        <v>458</v>
      </c>
      <c r="J65" s="538">
        <v>100</v>
      </c>
      <c r="K65" s="499"/>
    </row>
    <row r="66" spans="1:11" ht="13.5" customHeight="1">
      <c r="A66" s="2079"/>
      <c r="B66" s="517"/>
      <c r="C66" s="515"/>
      <c r="D66" s="362">
        <v>2015</v>
      </c>
      <c r="E66" s="537">
        <v>84.5</v>
      </c>
      <c r="F66" s="537" t="s">
        <v>458</v>
      </c>
      <c r="G66" s="537">
        <v>13.1</v>
      </c>
      <c r="H66" s="537">
        <v>2.4</v>
      </c>
      <c r="I66" s="537" t="s">
        <v>458</v>
      </c>
      <c r="J66" s="538">
        <v>100</v>
      </c>
      <c r="K66" s="499"/>
    </row>
    <row r="67" spans="1:11" ht="13.5" customHeight="1">
      <c r="A67" s="2079"/>
      <c r="B67" s="517"/>
      <c r="C67" s="515"/>
      <c r="D67" s="362">
        <v>2016</v>
      </c>
      <c r="E67" s="537">
        <v>80.400000000000006</v>
      </c>
      <c r="F67" s="537" t="s">
        <v>458</v>
      </c>
      <c r="G67" s="537">
        <v>16.899999999999999</v>
      </c>
      <c r="H67" s="537">
        <v>2.7</v>
      </c>
      <c r="I67" s="537" t="s">
        <v>458</v>
      </c>
      <c r="J67" s="538">
        <v>100</v>
      </c>
      <c r="K67" s="499"/>
    </row>
    <row r="68" spans="1:11" ht="13.5" customHeight="1">
      <c r="A68" s="2079"/>
      <c r="B68" s="517"/>
      <c r="C68" s="515"/>
      <c r="D68" s="362">
        <v>2017</v>
      </c>
      <c r="E68" s="537">
        <v>77.099999999999994</v>
      </c>
      <c r="F68" s="537" t="s">
        <v>458</v>
      </c>
      <c r="G68" s="537">
        <v>20.2</v>
      </c>
      <c r="H68" s="537">
        <v>2.7</v>
      </c>
      <c r="I68" s="537" t="s">
        <v>458</v>
      </c>
      <c r="J68" s="538">
        <v>100</v>
      </c>
      <c r="K68" s="499"/>
    </row>
    <row r="69" spans="1:11" ht="13.5" customHeight="1">
      <c r="A69" s="2079"/>
      <c r="B69" s="517"/>
      <c r="C69" s="515"/>
      <c r="D69" s="362">
        <v>2018</v>
      </c>
      <c r="E69" s="537">
        <v>74.7</v>
      </c>
      <c r="F69" s="537" t="s">
        <v>458</v>
      </c>
      <c r="G69" s="537">
        <v>22.4</v>
      </c>
      <c r="H69" s="537">
        <v>2.9</v>
      </c>
      <c r="I69" s="537" t="s">
        <v>458</v>
      </c>
      <c r="J69" s="538">
        <v>100</v>
      </c>
      <c r="K69" s="499"/>
    </row>
    <row r="70" spans="1:11" ht="13.5" customHeight="1">
      <c r="A70" s="2079"/>
      <c r="B70" s="517"/>
      <c r="C70" s="515"/>
      <c r="D70" s="362">
        <v>2019</v>
      </c>
      <c r="E70" s="537">
        <v>75.5</v>
      </c>
      <c r="F70" s="537" t="s">
        <v>458</v>
      </c>
      <c r="G70" s="537">
        <v>21.6</v>
      </c>
      <c r="H70" s="537">
        <v>2.9</v>
      </c>
      <c r="I70" s="537" t="s">
        <v>458</v>
      </c>
      <c r="J70" s="538">
        <v>100</v>
      </c>
      <c r="K70" s="499"/>
    </row>
    <row r="71" spans="1:11" ht="13.5" customHeight="1">
      <c r="A71" s="2079"/>
      <c r="B71" s="517"/>
      <c r="C71" s="515"/>
      <c r="D71" s="362">
        <v>2020</v>
      </c>
      <c r="E71" s="537">
        <v>77.699999999999989</v>
      </c>
      <c r="F71" s="537" t="s">
        <v>458</v>
      </c>
      <c r="G71" s="537">
        <v>19.600000000000001</v>
      </c>
      <c r="H71" s="537">
        <v>2.7</v>
      </c>
      <c r="I71" s="537" t="s">
        <v>458</v>
      </c>
      <c r="J71" s="538">
        <v>99.999999999999986</v>
      </c>
      <c r="K71" s="499"/>
    </row>
    <row r="72" spans="1:11" ht="13.5" customHeight="1">
      <c r="A72" s="2079"/>
      <c r="B72" s="517"/>
      <c r="C72" s="515"/>
      <c r="D72" s="362">
        <v>2021</v>
      </c>
      <c r="E72" s="537">
        <v>79.599999999999994</v>
      </c>
      <c r="F72" s="537" t="s">
        <v>458</v>
      </c>
      <c r="G72" s="537">
        <v>17.100000000000001</v>
      </c>
      <c r="H72" s="537">
        <v>3.3</v>
      </c>
      <c r="I72" s="537" t="s">
        <v>458</v>
      </c>
      <c r="J72" s="538">
        <v>99.999999999999986</v>
      </c>
      <c r="K72" s="499"/>
    </row>
    <row r="73" spans="1:11" ht="13.5" customHeight="1">
      <c r="A73" s="2079"/>
      <c r="B73" s="517" t="s">
        <v>453</v>
      </c>
      <c r="C73" s="515" t="s">
        <v>454</v>
      </c>
      <c r="D73" s="362">
        <v>2010</v>
      </c>
      <c r="E73" s="537">
        <v>82.2</v>
      </c>
      <c r="F73" s="537" t="s">
        <v>458</v>
      </c>
      <c r="G73" s="537" t="s">
        <v>458</v>
      </c>
      <c r="H73" s="537">
        <v>17.8</v>
      </c>
      <c r="I73" s="537" t="s">
        <v>458</v>
      </c>
      <c r="J73" s="538">
        <v>100</v>
      </c>
      <c r="K73" s="518" t="s">
        <v>455</v>
      </c>
    </row>
    <row r="74" spans="1:11" ht="13.5" customHeight="1">
      <c r="A74" s="2079"/>
      <c r="B74" s="517"/>
      <c r="C74" s="515"/>
      <c r="D74" s="362">
        <v>2011</v>
      </c>
      <c r="E74" s="537">
        <v>84</v>
      </c>
      <c r="F74" s="537" t="s">
        <v>458</v>
      </c>
      <c r="G74" s="537" t="s">
        <v>458</v>
      </c>
      <c r="H74" s="537">
        <v>16</v>
      </c>
      <c r="I74" s="537" t="s">
        <v>458</v>
      </c>
      <c r="J74" s="538">
        <v>100</v>
      </c>
      <c r="K74" s="499"/>
    </row>
    <row r="75" spans="1:11" ht="13.5" customHeight="1">
      <c r="A75" s="2079"/>
      <c r="B75" s="517"/>
      <c r="C75" s="515"/>
      <c r="D75" s="362">
        <v>2012</v>
      </c>
      <c r="E75" s="537">
        <v>88</v>
      </c>
      <c r="F75" s="537" t="s">
        <v>458</v>
      </c>
      <c r="G75" s="537" t="s">
        <v>458</v>
      </c>
      <c r="H75" s="537">
        <v>12</v>
      </c>
      <c r="I75" s="537" t="s">
        <v>458</v>
      </c>
      <c r="J75" s="538">
        <v>100</v>
      </c>
      <c r="K75" s="499"/>
    </row>
    <row r="76" spans="1:11" ht="13.5" customHeight="1">
      <c r="A76" s="2079"/>
      <c r="B76" s="517"/>
      <c r="C76" s="515"/>
      <c r="D76" s="362">
        <v>2013</v>
      </c>
      <c r="E76" s="537">
        <v>85.7</v>
      </c>
      <c r="F76" s="537" t="s">
        <v>458</v>
      </c>
      <c r="G76" s="537" t="s">
        <v>458</v>
      </c>
      <c r="H76" s="537">
        <v>14.3</v>
      </c>
      <c r="I76" s="537" t="s">
        <v>458</v>
      </c>
      <c r="J76" s="538">
        <v>100</v>
      </c>
      <c r="K76" s="499"/>
    </row>
    <row r="77" spans="1:11" ht="13.5" customHeight="1">
      <c r="A77" s="2079"/>
      <c r="B77" s="517"/>
      <c r="C77" s="515"/>
      <c r="D77" s="362">
        <v>2014</v>
      </c>
      <c r="E77" s="537">
        <v>82.8</v>
      </c>
      <c r="F77" s="537" t="s">
        <v>458</v>
      </c>
      <c r="G77" s="537" t="s">
        <v>458</v>
      </c>
      <c r="H77" s="537">
        <v>17.2</v>
      </c>
      <c r="I77" s="537" t="s">
        <v>458</v>
      </c>
      <c r="J77" s="538">
        <v>100</v>
      </c>
      <c r="K77" s="499"/>
    </row>
    <row r="78" spans="1:11" ht="13.5" customHeight="1">
      <c r="A78" s="2079"/>
      <c r="B78" s="517"/>
      <c r="C78" s="515"/>
      <c r="D78" s="362">
        <v>2015</v>
      </c>
      <c r="E78" s="537">
        <v>84.5</v>
      </c>
      <c r="F78" s="537" t="s">
        <v>458</v>
      </c>
      <c r="G78" s="537" t="s">
        <v>458</v>
      </c>
      <c r="H78" s="537">
        <v>15.5</v>
      </c>
      <c r="I78" s="537" t="s">
        <v>458</v>
      </c>
      <c r="J78" s="538">
        <v>100</v>
      </c>
      <c r="K78" s="499"/>
    </row>
    <row r="79" spans="1:11" ht="13.5" customHeight="1">
      <c r="A79" s="2079"/>
      <c r="B79" s="517"/>
      <c r="C79" s="515"/>
      <c r="D79" s="362">
        <v>2016</v>
      </c>
      <c r="E79" s="537">
        <v>86.9</v>
      </c>
      <c r="F79" s="537" t="s">
        <v>458</v>
      </c>
      <c r="G79" s="537" t="s">
        <v>458</v>
      </c>
      <c r="H79" s="537">
        <v>13.1</v>
      </c>
      <c r="I79" s="537" t="s">
        <v>458</v>
      </c>
      <c r="J79" s="538">
        <v>100</v>
      </c>
      <c r="K79" s="499"/>
    </row>
    <row r="80" spans="1:11" ht="13.5" customHeight="1">
      <c r="A80" s="2079"/>
      <c r="B80" s="517"/>
      <c r="C80" s="515"/>
      <c r="D80" s="362">
        <v>2017</v>
      </c>
      <c r="E80" s="537">
        <v>88.7</v>
      </c>
      <c r="F80" s="537" t="s">
        <v>458</v>
      </c>
      <c r="G80" s="537" t="s">
        <v>458</v>
      </c>
      <c r="H80" s="537">
        <v>11.3</v>
      </c>
      <c r="I80" s="537" t="s">
        <v>458</v>
      </c>
      <c r="J80" s="538">
        <v>100</v>
      </c>
      <c r="K80" s="499"/>
    </row>
    <row r="81" spans="1:11" ht="13.5" customHeight="1">
      <c r="A81" s="2079"/>
      <c r="B81" s="517"/>
      <c r="C81" s="515"/>
      <c r="D81" s="362">
        <v>2018</v>
      </c>
      <c r="E81" s="537">
        <v>90.8</v>
      </c>
      <c r="F81" s="537" t="s">
        <v>458</v>
      </c>
      <c r="G81" s="537" t="s">
        <v>458</v>
      </c>
      <c r="H81" s="537">
        <v>9.1999999999999993</v>
      </c>
      <c r="I81" s="537" t="s">
        <v>458</v>
      </c>
      <c r="J81" s="538">
        <v>100</v>
      </c>
      <c r="K81" s="499"/>
    </row>
    <row r="82" spans="1:11" ht="13.5" customHeight="1">
      <c r="A82" s="2079"/>
      <c r="B82" s="517"/>
      <c r="C82" s="515"/>
      <c r="D82" s="362">
        <v>2019</v>
      </c>
      <c r="E82" s="537">
        <v>91.7</v>
      </c>
      <c r="F82" s="537" t="s">
        <v>458</v>
      </c>
      <c r="G82" s="537" t="s">
        <v>458</v>
      </c>
      <c r="H82" s="537">
        <v>8.3000000000000007</v>
      </c>
      <c r="I82" s="537" t="s">
        <v>458</v>
      </c>
      <c r="J82" s="538">
        <v>100</v>
      </c>
      <c r="K82" s="499"/>
    </row>
    <row r="83" spans="1:11" ht="13.5" customHeight="1">
      <c r="A83" s="2079"/>
      <c r="B83" s="517"/>
      <c r="C83" s="515"/>
      <c r="D83" s="362">
        <v>2020</v>
      </c>
      <c r="E83" s="537">
        <v>94.2</v>
      </c>
      <c r="F83" s="537" t="s">
        <v>458</v>
      </c>
      <c r="G83" s="537" t="s">
        <v>458</v>
      </c>
      <c r="H83" s="537">
        <v>5.8</v>
      </c>
      <c r="I83" s="537" t="s">
        <v>458</v>
      </c>
      <c r="J83" s="538">
        <v>100</v>
      </c>
      <c r="K83" s="499"/>
    </row>
    <row r="84" spans="1:11" ht="13.5" customHeight="1">
      <c r="A84" s="2079"/>
      <c r="B84" s="517"/>
      <c r="C84" s="515"/>
      <c r="D84" s="362">
        <v>2021</v>
      </c>
      <c r="E84" s="537">
        <v>93.9</v>
      </c>
      <c r="F84" s="537" t="s">
        <v>458</v>
      </c>
      <c r="G84" s="537" t="s">
        <v>458</v>
      </c>
      <c r="H84" s="537">
        <v>6.1</v>
      </c>
      <c r="I84" s="537" t="s">
        <v>458</v>
      </c>
      <c r="J84" s="538">
        <v>100</v>
      </c>
      <c r="K84" s="499"/>
    </row>
    <row r="85" spans="1:11" ht="13.5" customHeight="1">
      <c r="A85" s="2079"/>
      <c r="B85" s="2075" t="s">
        <v>526</v>
      </c>
      <c r="C85" s="515" t="s">
        <v>457</v>
      </c>
      <c r="D85" s="362">
        <v>2010</v>
      </c>
      <c r="E85" s="537">
        <v>77.7</v>
      </c>
      <c r="F85" s="537" t="s">
        <v>458</v>
      </c>
      <c r="G85" s="537" t="s">
        <v>458</v>
      </c>
      <c r="H85" s="537">
        <v>22.3</v>
      </c>
      <c r="I85" s="537" t="s">
        <v>458</v>
      </c>
      <c r="J85" s="538">
        <v>100</v>
      </c>
      <c r="K85" s="2076" t="s">
        <v>640</v>
      </c>
    </row>
    <row r="86" spans="1:11" ht="13.5" customHeight="1">
      <c r="A86" s="2079"/>
      <c r="B86" s="2075"/>
      <c r="C86" s="515"/>
      <c r="D86" s="362">
        <v>2011</v>
      </c>
      <c r="E86" s="537">
        <v>77.099999999999994</v>
      </c>
      <c r="F86" s="537" t="s">
        <v>458</v>
      </c>
      <c r="G86" s="537" t="s">
        <v>458</v>
      </c>
      <c r="H86" s="537">
        <v>22.9</v>
      </c>
      <c r="I86" s="537" t="s">
        <v>458</v>
      </c>
      <c r="J86" s="538">
        <v>100</v>
      </c>
      <c r="K86" s="2076"/>
    </row>
    <row r="87" spans="1:11" ht="13.5" customHeight="1">
      <c r="A87" s="2079"/>
      <c r="B87" s="2075"/>
      <c r="C87" s="515"/>
      <c r="D87" s="362">
        <v>2012</v>
      </c>
      <c r="E87" s="537">
        <v>74.599999999999994</v>
      </c>
      <c r="F87" s="537" t="s">
        <v>458</v>
      </c>
      <c r="G87" s="537" t="s">
        <v>458</v>
      </c>
      <c r="H87" s="537">
        <v>25.4</v>
      </c>
      <c r="I87" s="537" t="s">
        <v>458</v>
      </c>
      <c r="J87" s="538">
        <v>100</v>
      </c>
      <c r="K87" s="2076"/>
    </row>
    <row r="88" spans="1:11" ht="13.5" customHeight="1">
      <c r="A88" s="2079"/>
      <c r="B88" s="2075"/>
      <c r="C88" s="515"/>
      <c r="D88" s="362">
        <v>2013</v>
      </c>
      <c r="E88" s="537">
        <v>73.099999999999994</v>
      </c>
      <c r="F88" s="537" t="s">
        <v>458</v>
      </c>
      <c r="G88" s="537" t="s">
        <v>458</v>
      </c>
      <c r="H88" s="537">
        <v>26.9</v>
      </c>
      <c r="I88" s="537" t="s">
        <v>458</v>
      </c>
      <c r="J88" s="538">
        <v>100</v>
      </c>
      <c r="K88" s="2076"/>
    </row>
    <row r="89" spans="1:11" ht="13.5" customHeight="1">
      <c r="A89" s="2079"/>
      <c r="B89" s="2075"/>
      <c r="C89" s="515"/>
      <c r="D89" s="362">
        <v>2014</v>
      </c>
      <c r="E89" s="537">
        <v>78.3</v>
      </c>
      <c r="F89" s="537" t="s">
        <v>458</v>
      </c>
      <c r="G89" s="537" t="s">
        <v>458</v>
      </c>
      <c r="H89" s="537">
        <v>21.7</v>
      </c>
      <c r="I89" s="537" t="s">
        <v>458</v>
      </c>
      <c r="J89" s="538">
        <v>100</v>
      </c>
      <c r="K89" s="499"/>
    </row>
    <row r="90" spans="1:11" ht="13.5" customHeight="1">
      <c r="A90" s="2079"/>
      <c r="B90" s="517"/>
      <c r="C90" s="515"/>
      <c r="D90" s="362">
        <v>2015</v>
      </c>
      <c r="E90" s="537">
        <v>81.5</v>
      </c>
      <c r="F90" s="537" t="s">
        <v>458</v>
      </c>
      <c r="G90" s="537" t="s">
        <v>458</v>
      </c>
      <c r="H90" s="537">
        <v>18.5</v>
      </c>
      <c r="I90" s="537" t="s">
        <v>458</v>
      </c>
      <c r="J90" s="538">
        <v>100</v>
      </c>
      <c r="K90" s="499"/>
    </row>
    <row r="91" spans="1:11" ht="13.5" customHeight="1">
      <c r="A91" s="2079"/>
      <c r="B91" s="517"/>
      <c r="C91" s="515"/>
      <c r="D91" s="362">
        <v>2016</v>
      </c>
      <c r="E91" s="537">
        <v>82</v>
      </c>
      <c r="F91" s="537" t="s">
        <v>458</v>
      </c>
      <c r="G91" s="537" t="s">
        <v>458</v>
      </c>
      <c r="H91" s="537">
        <v>18</v>
      </c>
      <c r="I91" s="537" t="s">
        <v>458</v>
      </c>
      <c r="J91" s="538">
        <v>100</v>
      </c>
      <c r="K91" s="499"/>
    </row>
    <row r="92" spans="1:11" ht="13.5" customHeight="1">
      <c r="A92" s="2079"/>
      <c r="B92" s="517"/>
      <c r="C92" s="515"/>
      <c r="D92" s="362">
        <v>2017</v>
      </c>
      <c r="E92" s="537">
        <v>82.6</v>
      </c>
      <c r="F92" s="537" t="s">
        <v>458</v>
      </c>
      <c r="G92" s="537" t="s">
        <v>458</v>
      </c>
      <c r="H92" s="537">
        <v>17.399999999999999</v>
      </c>
      <c r="I92" s="537" t="s">
        <v>458</v>
      </c>
      <c r="J92" s="538">
        <v>100</v>
      </c>
      <c r="K92" s="499"/>
    </row>
    <row r="93" spans="1:11" ht="13.5" customHeight="1">
      <c r="A93" s="2079"/>
      <c r="B93" s="517"/>
      <c r="C93" s="515"/>
      <c r="D93" s="362">
        <v>2018</v>
      </c>
      <c r="E93" s="537">
        <v>82.6</v>
      </c>
      <c r="F93" s="537" t="s">
        <v>458</v>
      </c>
      <c r="G93" s="537" t="s">
        <v>458</v>
      </c>
      <c r="H93" s="537">
        <v>17.399999999999999</v>
      </c>
      <c r="I93" s="537" t="s">
        <v>458</v>
      </c>
      <c r="J93" s="538">
        <v>100</v>
      </c>
      <c r="K93" s="499"/>
    </row>
    <row r="94" spans="1:11" ht="13.5" customHeight="1">
      <c r="A94" s="2079"/>
      <c r="B94" s="517"/>
      <c r="C94" s="515"/>
      <c r="D94" s="362">
        <v>2019</v>
      </c>
      <c r="E94" s="537">
        <v>81.900000000000006</v>
      </c>
      <c r="F94" s="537" t="s">
        <v>458</v>
      </c>
      <c r="G94" s="537" t="s">
        <v>458</v>
      </c>
      <c r="H94" s="537">
        <v>18.100000000000001</v>
      </c>
      <c r="I94" s="537" t="s">
        <v>458</v>
      </c>
      <c r="J94" s="538">
        <v>100</v>
      </c>
      <c r="K94" s="499"/>
    </row>
    <row r="95" spans="1:11" ht="13.5" customHeight="1">
      <c r="A95" s="2079"/>
      <c r="B95" s="517"/>
      <c r="C95" s="515"/>
      <c r="D95" s="362">
        <v>2020</v>
      </c>
      <c r="E95" s="537">
        <v>81.900000000000006</v>
      </c>
      <c r="F95" s="537" t="s">
        <v>458</v>
      </c>
      <c r="G95" s="537" t="s">
        <v>458</v>
      </c>
      <c r="H95" s="537">
        <v>18.100000000000001</v>
      </c>
      <c r="I95" s="537" t="s">
        <v>458</v>
      </c>
      <c r="J95" s="538">
        <v>100</v>
      </c>
      <c r="K95" s="499"/>
    </row>
    <row r="96" spans="1:11" ht="13.5" customHeight="1">
      <c r="A96" s="2079"/>
      <c r="B96" s="517"/>
      <c r="C96" s="515"/>
      <c r="D96" s="362">
        <v>2021</v>
      </c>
      <c r="E96" s="537">
        <v>83.2</v>
      </c>
      <c r="F96" s="537" t="s">
        <v>458</v>
      </c>
      <c r="G96" s="537" t="s">
        <v>458</v>
      </c>
      <c r="H96" s="537">
        <v>16.8</v>
      </c>
      <c r="I96" s="537" t="s">
        <v>458</v>
      </c>
      <c r="J96" s="538">
        <v>100</v>
      </c>
      <c r="K96" s="499"/>
    </row>
    <row r="97" spans="1:11" ht="13.5" customHeight="1">
      <c r="A97" s="2079"/>
      <c r="B97" s="2075" t="s">
        <v>641</v>
      </c>
      <c r="C97" s="515" t="s">
        <v>461</v>
      </c>
      <c r="D97" s="362">
        <v>2010</v>
      </c>
      <c r="E97" s="537">
        <v>90.6</v>
      </c>
      <c r="F97" s="537" t="s">
        <v>458</v>
      </c>
      <c r="G97" s="537">
        <v>3</v>
      </c>
      <c r="H97" s="537">
        <v>6.4</v>
      </c>
      <c r="I97" s="537" t="s">
        <v>458</v>
      </c>
      <c r="J97" s="538">
        <v>100</v>
      </c>
      <c r="K97" s="2076" t="s">
        <v>642</v>
      </c>
    </row>
    <row r="98" spans="1:11" ht="13.5" customHeight="1">
      <c r="A98" s="2079"/>
      <c r="B98" s="2075"/>
      <c r="C98" s="515"/>
      <c r="D98" s="362">
        <v>2011</v>
      </c>
      <c r="E98" s="537">
        <v>89.7</v>
      </c>
      <c r="F98" s="537" t="s">
        <v>458</v>
      </c>
      <c r="G98" s="537">
        <v>3.8</v>
      </c>
      <c r="H98" s="537">
        <v>6.5</v>
      </c>
      <c r="I98" s="537" t="s">
        <v>458</v>
      </c>
      <c r="J98" s="538">
        <v>100</v>
      </c>
      <c r="K98" s="2085"/>
    </row>
    <row r="99" spans="1:11" ht="13.5" customHeight="1">
      <c r="A99" s="2079"/>
      <c r="B99" s="2075"/>
      <c r="C99" s="515"/>
      <c r="D99" s="362">
        <v>2012</v>
      </c>
      <c r="E99" s="537">
        <v>90.2</v>
      </c>
      <c r="F99" s="537" t="s">
        <v>458</v>
      </c>
      <c r="G99" s="537">
        <v>2.9</v>
      </c>
      <c r="H99" s="537">
        <v>6.9</v>
      </c>
      <c r="I99" s="537" t="s">
        <v>458</v>
      </c>
      <c r="J99" s="538">
        <v>100</v>
      </c>
      <c r="K99" s="2085"/>
    </row>
    <row r="100" spans="1:11" ht="13.5" customHeight="1">
      <c r="A100" s="2079"/>
      <c r="B100" s="2075"/>
      <c r="C100" s="515"/>
      <c r="D100" s="362">
        <v>2013</v>
      </c>
      <c r="E100" s="537">
        <v>88.6</v>
      </c>
      <c r="F100" s="537" t="s">
        <v>458</v>
      </c>
      <c r="G100" s="537">
        <v>3.5</v>
      </c>
      <c r="H100" s="537">
        <v>7.9</v>
      </c>
      <c r="I100" s="537" t="s">
        <v>458</v>
      </c>
      <c r="J100" s="538">
        <v>100</v>
      </c>
      <c r="K100" s="2085"/>
    </row>
    <row r="101" spans="1:11" ht="13.5" customHeight="1">
      <c r="A101" s="2079"/>
      <c r="B101" s="517"/>
      <c r="C101" s="515"/>
      <c r="D101" s="362">
        <v>2014</v>
      </c>
      <c r="E101" s="537">
        <v>88.3</v>
      </c>
      <c r="F101" s="537" t="s">
        <v>458</v>
      </c>
      <c r="G101" s="537">
        <v>1.8</v>
      </c>
      <c r="H101" s="537">
        <v>9.9</v>
      </c>
      <c r="I101" s="537" t="s">
        <v>458</v>
      </c>
      <c r="J101" s="538">
        <v>100</v>
      </c>
      <c r="K101" s="499"/>
    </row>
    <row r="102" spans="1:11" ht="13.5" customHeight="1">
      <c r="A102" s="2079"/>
      <c r="B102" s="517"/>
      <c r="C102" s="515"/>
      <c r="D102" s="362">
        <v>2015</v>
      </c>
      <c r="E102" s="537">
        <v>87.2</v>
      </c>
      <c r="F102" s="537" t="s">
        <v>458</v>
      </c>
      <c r="G102" s="537">
        <v>2.2999999999999998</v>
      </c>
      <c r="H102" s="537">
        <v>10.5</v>
      </c>
      <c r="I102" s="537" t="s">
        <v>458</v>
      </c>
      <c r="J102" s="538">
        <v>100</v>
      </c>
      <c r="K102" s="499"/>
    </row>
    <row r="103" spans="1:11" ht="13.5" customHeight="1">
      <c r="A103" s="2079"/>
      <c r="B103" s="517"/>
      <c r="C103" s="515"/>
      <c r="D103" s="362">
        <v>2016</v>
      </c>
      <c r="E103" s="537">
        <v>85.2</v>
      </c>
      <c r="F103" s="537" t="s">
        <v>458</v>
      </c>
      <c r="G103" s="537">
        <v>4</v>
      </c>
      <c r="H103" s="537">
        <v>10.8</v>
      </c>
      <c r="I103" s="537" t="s">
        <v>458</v>
      </c>
      <c r="J103" s="538">
        <v>100</v>
      </c>
      <c r="K103" s="499"/>
    </row>
    <row r="104" spans="1:11" ht="13.5" customHeight="1">
      <c r="A104" s="2079"/>
      <c r="B104" s="517"/>
      <c r="C104" s="515"/>
      <c r="D104" s="362">
        <v>2017</v>
      </c>
      <c r="E104" s="537">
        <v>82.4</v>
      </c>
      <c r="F104" s="537" t="s">
        <v>458</v>
      </c>
      <c r="G104" s="537">
        <v>6.7</v>
      </c>
      <c r="H104" s="537">
        <v>10.9</v>
      </c>
      <c r="I104" s="537" t="s">
        <v>458</v>
      </c>
      <c r="J104" s="538">
        <v>100</v>
      </c>
      <c r="K104" s="499"/>
    </row>
    <row r="105" spans="1:11" ht="13.5" customHeight="1">
      <c r="A105" s="2079"/>
      <c r="B105" s="353"/>
      <c r="C105" s="515"/>
      <c r="D105" s="362">
        <v>2018</v>
      </c>
      <c r="E105" s="537">
        <v>78.7</v>
      </c>
      <c r="F105" s="537" t="s">
        <v>458</v>
      </c>
      <c r="G105" s="537">
        <v>9.6</v>
      </c>
      <c r="H105" s="537">
        <v>11.7</v>
      </c>
      <c r="I105" s="537" t="s">
        <v>458</v>
      </c>
      <c r="J105" s="538">
        <v>100</v>
      </c>
      <c r="K105" s="499"/>
    </row>
    <row r="106" spans="1:11" ht="13.5" customHeight="1">
      <c r="A106" s="2079"/>
      <c r="B106" s="353"/>
      <c r="C106" s="515"/>
      <c r="D106" s="362">
        <v>2019</v>
      </c>
      <c r="E106" s="537">
        <v>84.9</v>
      </c>
      <c r="F106" s="537" t="s">
        <v>458</v>
      </c>
      <c r="G106" s="537">
        <v>3.8</v>
      </c>
      <c r="H106" s="537">
        <v>11.3</v>
      </c>
      <c r="I106" s="537" t="s">
        <v>458</v>
      </c>
      <c r="J106" s="538">
        <v>100</v>
      </c>
      <c r="K106" s="499"/>
    </row>
    <row r="107" spans="1:11" ht="13.5" customHeight="1">
      <c r="A107" s="2079"/>
      <c r="B107" s="353"/>
      <c r="C107" s="353"/>
      <c r="D107" s="498">
        <v>2020</v>
      </c>
      <c r="E107" s="498">
        <v>84.8</v>
      </c>
      <c r="F107" s="537" t="s">
        <v>458</v>
      </c>
      <c r="G107" s="498">
        <v>4.0999999999999996</v>
      </c>
      <c r="H107" s="498">
        <v>11.1</v>
      </c>
      <c r="I107" s="537" t="s">
        <v>458</v>
      </c>
      <c r="J107" s="538">
        <v>100</v>
      </c>
      <c r="K107" s="499"/>
    </row>
    <row r="108" spans="1:11" ht="13.5" customHeight="1">
      <c r="A108" s="2079"/>
      <c r="B108" s="353"/>
      <c r="C108" s="353"/>
      <c r="D108" s="498">
        <v>2021</v>
      </c>
      <c r="E108" s="547">
        <v>84</v>
      </c>
      <c r="F108" s="537" t="s">
        <v>458</v>
      </c>
      <c r="G108" s="498">
        <v>3.8</v>
      </c>
      <c r="H108" s="498">
        <v>12.2</v>
      </c>
      <c r="I108" s="537" t="s">
        <v>458</v>
      </c>
      <c r="J108" s="538">
        <v>100</v>
      </c>
      <c r="K108" s="499"/>
    </row>
    <row r="109" spans="1:11" ht="19.7" customHeight="1">
      <c r="A109" s="2067">
        <v>85</v>
      </c>
      <c r="B109" s="473"/>
      <c r="C109" s="473"/>
      <c r="D109" s="473"/>
      <c r="E109" s="326"/>
      <c r="F109" s="328"/>
      <c r="G109" s="328"/>
      <c r="H109" s="328"/>
      <c r="I109" s="1915" t="s">
        <v>660</v>
      </c>
      <c r="J109" s="1915"/>
      <c r="K109" s="1915"/>
    </row>
    <row r="110" spans="1:11" ht="33.950000000000003" customHeight="1">
      <c r="A110" s="2067"/>
      <c r="B110" s="476"/>
      <c r="C110" s="302" t="s">
        <v>621</v>
      </c>
      <c r="D110" s="477" t="s">
        <v>378</v>
      </c>
      <c r="E110" s="478" t="s">
        <v>622</v>
      </c>
      <c r="F110" s="478" t="s">
        <v>623</v>
      </c>
      <c r="G110" s="478" t="s">
        <v>624</v>
      </c>
      <c r="H110" s="478" t="s">
        <v>637</v>
      </c>
      <c r="I110" s="478" t="s">
        <v>626</v>
      </c>
      <c r="J110" s="479" t="s">
        <v>638</v>
      </c>
      <c r="K110" s="2068"/>
    </row>
    <row r="111" spans="1:11" ht="33.950000000000003" customHeight="1">
      <c r="A111" s="2067"/>
      <c r="B111" s="401"/>
      <c r="C111" s="305" t="s">
        <v>425</v>
      </c>
      <c r="D111" s="481" t="s">
        <v>10</v>
      </c>
      <c r="E111" s="482" t="s">
        <v>628</v>
      </c>
      <c r="F111" s="482" t="s">
        <v>629</v>
      </c>
      <c r="G111" s="482" t="s">
        <v>630</v>
      </c>
      <c r="H111" s="482" t="s">
        <v>631</v>
      </c>
      <c r="I111" s="482" t="s">
        <v>632</v>
      </c>
      <c r="J111" s="483" t="s">
        <v>633</v>
      </c>
      <c r="K111" s="2069"/>
    </row>
    <row r="112" spans="1:11" ht="19.7" customHeight="1">
      <c r="A112" s="2067"/>
      <c r="B112" s="402"/>
      <c r="C112" s="520"/>
      <c r="D112" s="485"/>
      <c r="E112" s="486" t="s">
        <v>359</v>
      </c>
      <c r="F112" s="486" t="s">
        <v>362</v>
      </c>
      <c r="G112" s="486" t="s">
        <v>366</v>
      </c>
      <c r="H112" s="486" t="s">
        <v>369</v>
      </c>
      <c r="I112" s="486" t="s">
        <v>372</v>
      </c>
      <c r="J112" s="487" t="s">
        <v>375</v>
      </c>
      <c r="K112" s="488"/>
    </row>
    <row r="113" spans="1:11" ht="5.85" customHeight="1">
      <c r="A113" s="2067"/>
      <c r="B113" s="353"/>
      <c r="C113" s="353"/>
      <c r="D113" s="362"/>
      <c r="E113" s="353"/>
      <c r="F113" s="353"/>
      <c r="G113" s="353"/>
      <c r="H113" s="353"/>
      <c r="I113" s="353"/>
      <c r="J113" s="353"/>
      <c r="K113" s="353"/>
    </row>
    <row r="114" spans="1:11" ht="13.5" customHeight="1">
      <c r="A114" s="2067"/>
      <c r="B114" s="2070" t="s">
        <v>463</v>
      </c>
      <c r="C114" s="326" t="s">
        <v>464</v>
      </c>
      <c r="D114" s="491">
        <v>2010</v>
      </c>
      <c r="E114" s="543">
        <v>62.2</v>
      </c>
      <c r="F114" s="437" t="s">
        <v>458</v>
      </c>
      <c r="G114" s="437" t="s">
        <v>458</v>
      </c>
      <c r="H114" s="544">
        <v>37.799999999999997</v>
      </c>
      <c r="I114" s="437" t="s">
        <v>458</v>
      </c>
      <c r="J114" s="545">
        <v>100</v>
      </c>
      <c r="K114" s="2071" t="s">
        <v>644</v>
      </c>
    </row>
    <row r="115" spans="1:11" ht="13.5" customHeight="1">
      <c r="A115" s="2067"/>
      <c r="B115" s="2070"/>
      <c r="C115" s="319"/>
      <c r="D115" s="491">
        <v>2011</v>
      </c>
      <c r="E115" s="543">
        <v>60.5</v>
      </c>
      <c r="F115" s="437" t="s">
        <v>458</v>
      </c>
      <c r="G115" s="437" t="s">
        <v>458</v>
      </c>
      <c r="H115" s="544">
        <v>39.5</v>
      </c>
      <c r="I115" s="437" t="s">
        <v>458</v>
      </c>
      <c r="J115" s="545">
        <v>100</v>
      </c>
      <c r="K115" s="2071"/>
    </row>
    <row r="116" spans="1:11" ht="13.5" customHeight="1">
      <c r="A116" s="2067"/>
      <c r="B116" s="2070"/>
      <c r="C116" s="335"/>
      <c r="D116" s="491">
        <v>2012</v>
      </c>
      <c r="E116" s="543">
        <v>58.7</v>
      </c>
      <c r="F116" s="437" t="s">
        <v>458</v>
      </c>
      <c r="G116" s="437" t="s">
        <v>458</v>
      </c>
      <c r="H116" s="544">
        <v>41.3</v>
      </c>
      <c r="I116" s="437" t="s">
        <v>458</v>
      </c>
      <c r="J116" s="545">
        <v>100</v>
      </c>
      <c r="K116" s="2071"/>
    </row>
    <row r="117" spans="1:11" ht="13.5" customHeight="1">
      <c r="A117" s="2067"/>
      <c r="B117" s="2070"/>
      <c r="C117" s="335"/>
      <c r="D117" s="491">
        <v>2013</v>
      </c>
      <c r="E117" s="543">
        <v>55.4</v>
      </c>
      <c r="F117" s="437" t="s">
        <v>458</v>
      </c>
      <c r="G117" s="437" t="s">
        <v>458</v>
      </c>
      <c r="H117" s="544">
        <v>44.6</v>
      </c>
      <c r="I117" s="437" t="s">
        <v>458</v>
      </c>
      <c r="J117" s="545">
        <v>100</v>
      </c>
      <c r="K117" s="522"/>
    </row>
    <row r="118" spans="1:11" ht="13.5" customHeight="1">
      <c r="A118" s="2067"/>
      <c r="B118" s="361"/>
      <c r="C118" s="335"/>
      <c r="D118" s="491">
        <v>2014</v>
      </c>
      <c r="E118" s="543">
        <v>57.5</v>
      </c>
      <c r="F118" s="437" t="s">
        <v>458</v>
      </c>
      <c r="G118" s="437" t="s">
        <v>458</v>
      </c>
      <c r="H118" s="544">
        <v>42.5</v>
      </c>
      <c r="I118" s="437" t="s">
        <v>458</v>
      </c>
      <c r="J118" s="545">
        <v>100</v>
      </c>
      <c r="K118" s="522"/>
    </row>
    <row r="119" spans="1:11" ht="13.5" customHeight="1">
      <c r="A119" s="2067"/>
      <c r="B119" s="361"/>
      <c r="C119" s="335"/>
      <c r="D119" s="491">
        <v>2015</v>
      </c>
      <c r="E119" s="543">
        <v>52.1</v>
      </c>
      <c r="F119" s="437" t="s">
        <v>458</v>
      </c>
      <c r="G119" s="437" t="s">
        <v>458</v>
      </c>
      <c r="H119" s="544">
        <v>47.9</v>
      </c>
      <c r="I119" s="437" t="s">
        <v>458</v>
      </c>
      <c r="J119" s="545">
        <v>100</v>
      </c>
      <c r="K119" s="522"/>
    </row>
    <row r="120" spans="1:11" ht="13.5" customHeight="1">
      <c r="A120" s="2067"/>
      <c r="B120" s="361"/>
      <c r="C120" s="335"/>
      <c r="D120" s="491">
        <v>2016</v>
      </c>
      <c r="E120" s="543">
        <v>49.8</v>
      </c>
      <c r="F120" s="437" t="s">
        <v>458</v>
      </c>
      <c r="G120" s="437" t="s">
        <v>458</v>
      </c>
      <c r="H120" s="544">
        <v>50.2</v>
      </c>
      <c r="I120" s="437" t="s">
        <v>458</v>
      </c>
      <c r="J120" s="545">
        <v>100</v>
      </c>
      <c r="K120" s="522"/>
    </row>
    <row r="121" spans="1:11" ht="13.5" customHeight="1">
      <c r="A121" s="2067"/>
      <c r="B121" s="361"/>
      <c r="C121" s="335"/>
      <c r="D121" s="491">
        <v>2017</v>
      </c>
      <c r="E121" s="543">
        <v>42</v>
      </c>
      <c r="F121" s="437" t="s">
        <v>458</v>
      </c>
      <c r="G121" s="437" t="s">
        <v>458</v>
      </c>
      <c r="H121" s="544">
        <v>58</v>
      </c>
      <c r="I121" s="437" t="s">
        <v>458</v>
      </c>
      <c r="J121" s="545">
        <v>100</v>
      </c>
      <c r="K121" s="522"/>
    </row>
    <row r="122" spans="1:11" ht="13.5" customHeight="1">
      <c r="A122" s="2067"/>
      <c r="B122" s="361"/>
      <c r="C122" s="335"/>
      <c r="D122" s="495">
        <v>2018</v>
      </c>
      <c r="E122" s="543">
        <v>39.6</v>
      </c>
      <c r="F122" s="437" t="s">
        <v>458</v>
      </c>
      <c r="G122" s="437" t="s">
        <v>458</v>
      </c>
      <c r="H122" s="544">
        <v>60.4</v>
      </c>
      <c r="I122" s="437" t="s">
        <v>458</v>
      </c>
      <c r="J122" s="545">
        <v>100</v>
      </c>
      <c r="K122" s="523"/>
    </row>
    <row r="123" spans="1:11" ht="13.5" customHeight="1">
      <c r="A123" s="2067"/>
      <c r="B123" s="361"/>
      <c r="C123" s="335"/>
      <c r="D123" s="524">
        <v>2019</v>
      </c>
      <c r="E123" s="541">
        <v>43</v>
      </c>
      <c r="F123" s="541" t="s">
        <v>458</v>
      </c>
      <c r="G123" s="541" t="s">
        <v>458</v>
      </c>
      <c r="H123" s="541">
        <v>57</v>
      </c>
      <c r="I123" s="541" t="s">
        <v>458</v>
      </c>
      <c r="J123" s="542">
        <v>100</v>
      </c>
      <c r="K123" s="523"/>
    </row>
    <row r="124" spans="1:11" ht="13.5" customHeight="1">
      <c r="A124" s="2067"/>
      <c r="B124" s="361"/>
      <c r="C124" s="335"/>
      <c r="D124" s="524">
        <v>2020</v>
      </c>
      <c r="E124" s="541">
        <v>32.5</v>
      </c>
      <c r="F124" s="541" t="s">
        <v>458</v>
      </c>
      <c r="G124" s="541" t="s">
        <v>458</v>
      </c>
      <c r="H124" s="541">
        <v>67.5</v>
      </c>
      <c r="I124" s="541" t="s">
        <v>458</v>
      </c>
      <c r="J124" s="542">
        <v>100</v>
      </c>
      <c r="K124" s="523"/>
    </row>
    <row r="125" spans="1:11" ht="13.5" customHeight="1">
      <c r="A125" s="2067"/>
      <c r="B125" s="361"/>
      <c r="C125" s="335"/>
      <c r="D125" s="524">
        <v>2021</v>
      </c>
      <c r="E125" s="541">
        <v>29.9</v>
      </c>
      <c r="F125" s="541" t="s">
        <v>458</v>
      </c>
      <c r="G125" s="541" t="s">
        <v>458</v>
      </c>
      <c r="H125" s="541">
        <v>70.099999999999994</v>
      </c>
      <c r="I125" s="541" t="s">
        <v>458</v>
      </c>
      <c r="J125" s="542">
        <v>100</v>
      </c>
      <c r="K125" s="523"/>
    </row>
    <row r="126" spans="1:11" ht="13.5" customHeight="1">
      <c r="A126" s="2067"/>
      <c r="B126" s="2070" t="s">
        <v>645</v>
      </c>
      <c r="C126" s="326" t="s">
        <v>467</v>
      </c>
      <c r="D126" s="491">
        <v>2010</v>
      </c>
      <c r="E126" s="539">
        <v>92.3</v>
      </c>
      <c r="F126" s="539" t="s">
        <v>458</v>
      </c>
      <c r="G126" s="539">
        <v>1.2</v>
      </c>
      <c r="H126" s="539">
        <v>6.5</v>
      </c>
      <c r="I126" s="539" t="s">
        <v>458</v>
      </c>
      <c r="J126" s="540">
        <v>100</v>
      </c>
      <c r="K126" s="2071" t="s">
        <v>573</v>
      </c>
    </row>
    <row r="127" spans="1:11" ht="13.5" customHeight="1">
      <c r="A127" s="2067"/>
      <c r="B127" s="2070"/>
      <c r="C127" s="334"/>
      <c r="D127" s="491">
        <v>2011</v>
      </c>
      <c r="E127" s="539">
        <v>89.1</v>
      </c>
      <c r="F127" s="539" t="s">
        <v>458</v>
      </c>
      <c r="G127" s="539">
        <v>0.9</v>
      </c>
      <c r="H127" s="539">
        <v>10</v>
      </c>
      <c r="I127" s="539" t="s">
        <v>458</v>
      </c>
      <c r="J127" s="540">
        <v>100</v>
      </c>
      <c r="K127" s="2071"/>
    </row>
    <row r="128" spans="1:11" ht="13.5" customHeight="1">
      <c r="A128" s="2067"/>
      <c r="B128" s="2070"/>
      <c r="C128" s="334"/>
      <c r="D128" s="491">
        <v>2012</v>
      </c>
      <c r="E128" s="539">
        <v>88.3</v>
      </c>
      <c r="F128" s="539" t="s">
        <v>458</v>
      </c>
      <c r="G128" s="539">
        <v>0.1</v>
      </c>
      <c r="H128" s="539">
        <v>11.6</v>
      </c>
      <c r="I128" s="539" t="s">
        <v>458</v>
      </c>
      <c r="J128" s="540">
        <v>100</v>
      </c>
      <c r="K128" s="2071"/>
    </row>
    <row r="129" spans="1:11" ht="13.5" customHeight="1">
      <c r="A129" s="2067"/>
      <c r="B129" s="334"/>
      <c r="C129" s="334"/>
      <c r="D129" s="491">
        <v>2013</v>
      </c>
      <c r="E129" s="539">
        <v>86.2</v>
      </c>
      <c r="F129" s="539" t="s">
        <v>458</v>
      </c>
      <c r="G129" s="539">
        <v>0.1</v>
      </c>
      <c r="H129" s="539">
        <v>13.7</v>
      </c>
      <c r="I129" s="539" t="s">
        <v>458</v>
      </c>
      <c r="J129" s="540">
        <v>100</v>
      </c>
      <c r="K129" s="522"/>
    </row>
    <row r="130" spans="1:11" ht="13.5" customHeight="1">
      <c r="A130" s="2067"/>
      <c r="B130" s="334"/>
      <c r="C130" s="334"/>
      <c r="D130" s="491">
        <v>2014</v>
      </c>
      <c r="E130" s="539">
        <v>79.400000000000006</v>
      </c>
      <c r="F130" s="539" t="s">
        <v>458</v>
      </c>
      <c r="G130" s="539">
        <v>0.1</v>
      </c>
      <c r="H130" s="539">
        <v>20.5</v>
      </c>
      <c r="I130" s="539" t="s">
        <v>458</v>
      </c>
      <c r="J130" s="540">
        <v>100</v>
      </c>
      <c r="K130" s="522"/>
    </row>
    <row r="131" spans="1:11" ht="13.5" customHeight="1">
      <c r="A131" s="2067"/>
      <c r="B131" s="334"/>
      <c r="C131" s="334"/>
      <c r="D131" s="491">
        <v>2015</v>
      </c>
      <c r="E131" s="539">
        <v>71.2</v>
      </c>
      <c r="F131" s="539" t="s">
        <v>458</v>
      </c>
      <c r="G131" s="539">
        <v>0.1</v>
      </c>
      <c r="H131" s="539">
        <v>28.7</v>
      </c>
      <c r="I131" s="539" t="s">
        <v>458</v>
      </c>
      <c r="J131" s="540">
        <v>100</v>
      </c>
      <c r="K131" s="522"/>
    </row>
    <row r="132" spans="1:11" ht="13.5" customHeight="1">
      <c r="A132" s="2067"/>
      <c r="B132" s="334"/>
      <c r="C132" s="334"/>
      <c r="D132" s="491">
        <v>2016</v>
      </c>
      <c r="E132" s="539">
        <v>68.099999999999994</v>
      </c>
      <c r="F132" s="539" t="s">
        <v>458</v>
      </c>
      <c r="G132" s="539">
        <v>0.4</v>
      </c>
      <c r="H132" s="539">
        <v>31.5</v>
      </c>
      <c r="I132" s="539" t="s">
        <v>458</v>
      </c>
      <c r="J132" s="540">
        <v>100</v>
      </c>
      <c r="K132" s="522"/>
    </row>
    <row r="133" spans="1:11" ht="13.5" customHeight="1">
      <c r="A133" s="2067"/>
      <c r="B133" s="334"/>
      <c r="C133" s="334"/>
      <c r="D133" s="491">
        <v>2017</v>
      </c>
      <c r="E133" s="539">
        <v>64.900000000000006</v>
      </c>
      <c r="F133" s="539" t="s">
        <v>458</v>
      </c>
      <c r="G133" s="539">
        <v>0.7</v>
      </c>
      <c r="H133" s="539">
        <v>34.4</v>
      </c>
      <c r="I133" s="539" t="s">
        <v>458</v>
      </c>
      <c r="J133" s="540">
        <v>100</v>
      </c>
      <c r="K133" s="522"/>
    </row>
    <row r="134" spans="1:11" ht="13.5" customHeight="1">
      <c r="A134" s="2067"/>
      <c r="B134" s="334"/>
      <c r="C134" s="334"/>
      <c r="D134" s="491">
        <v>2018</v>
      </c>
      <c r="E134" s="539">
        <v>61.7</v>
      </c>
      <c r="F134" s="539" t="s">
        <v>458</v>
      </c>
      <c r="G134" s="539">
        <v>0.5</v>
      </c>
      <c r="H134" s="539">
        <v>37.799999999999997</v>
      </c>
      <c r="I134" s="539" t="s">
        <v>458</v>
      </c>
      <c r="J134" s="540">
        <v>100</v>
      </c>
      <c r="K134" s="522"/>
    </row>
    <row r="135" spans="1:11" ht="13.5" customHeight="1">
      <c r="A135" s="2067"/>
      <c r="B135" s="334"/>
      <c r="C135" s="334"/>
      <c r="D135" s="328">
        <v>2019</v>
      </c>
      <c r="E135" s="539">
        <v>57.6</v>
      </c>
      <c r="F135" s="539" t="s">
        <v>458</v>
      </c>
      <c r="G135" s="539">
        <v>0.5</v>
      </c>
      <c r="H135" s="539">
        <v>41.9</v>
      </c>
      <c r="I135" s="539" t="s">
        <v>458</v>
      </c>
      <c r="J135" s="540">
        <v>100</v>
      </c>
      <c r="K135" s="522"/>
    </row>
    <row r="136" spans="1:11" ht="13.5" customHeight="1">
      <c r="A136" s="2067"/>
      <c r="B136" s="334"/>
      <c r="C136" s="334"/>
      <c r="D136" s="328">
        <v>2020</v>
      </c>
      <c r="E136" s="539">
        <v>55.2</v>
      </c>
      <c r="F136" s="539" t="s">
        <v>458</v>
      </c>
      <c r="G136" s="539">
        <v>0.6</v>
      </c>
      <c r="H136" s="539">
        <v>44.2</v>
      </c>
      <c r="I136" s="539" t="s">
        <v>458</v>
      </c>
      <c r="J136" s="540">
        <v>100</v>
      </c>
      <c r="K136" s="522"/>
    </row>
    <row r="137" spans="1:11" ht="13.5" customHeight="1">
      <c r="A137" s="2067"/>
      <c r="B137" s="334"/>
      <c r="C137" s="334"/>
      <c r="D137" s="328">
        <v>2021</v>
      </c>
      <c r="E137" s="539">
        <v>47.8</v>
      </c>
      <c r="F137" s="539" t="s">
        <v>458</v>
      </c>
      <c r="G137" s="539">
        <v>0.7</v>
      </c>
      <c r="H137" s="539">
        <v>51.5</v>
      </c>
      <c r="I137" s="539" t="s">
        <v>458</v>
      </c>
      <c r="J137" s="540">
        <v>100</v>
      </c>
      <c r="K137" s="522"/>
    </row>
    <row r="138" spans="1:11" ht="13.5" customHeight="1">
      <c r="A138" s="2067"/>
      <c r="B138" s="2070" t="s">
        <v>469</v>
      </c>
      <c r="C138" s="326" t="s">
        <v>470</v>
      </c>
      <c r="D138" s="491">
        <v>2010</v>
      </c>
      <c r="E138" s="321" t="s">
        <v>458</v>
      </c>
      <c r="F138" s="539">
        <v>98.8</v>
      </c>
      <c r="G138" s="321" t="s">
        <v>458</v>
      </c>
      <c r="H138" s="495">
        <v>1.2</v>
      </c>
      <c r="I138" s="321" t="s">
        <v>458</v>
      </c>
      <c r="J138" s="546">
        <v>100</v>
      </c>
      <c r="K138" s="2071" t="s">
        <v>471</v>
      </c>
    </row>
    <row r="139" spans="1:11" ht="13.5" customHeight="1">
      <c r="A139" s="2067"/>
      <c r="B139" s="2070"/>
      <c r="C139" s="331"/>
      <c r="D139" s="491">
        <v>2011</v>
      </c>
      <c r="E139" s="321" t="s">
        <v>458</v>
      </c>
      <c r="F139" s="539">
        <v>99</v>
      </c>
      <c r="G139" s="321" t="s">
        <v>458</v>
      </c>
      <c r="H139" s="539">
        <v>1</v>
      </c>
      <c r="I139" s="321" t="s">
        <v>458</v>
      </c>
      <c r="J139" s="546">
        <v>100</v>
      </c>
      <c r="K139" s="2071"/>
    </row>
    <row r="140" spans="1:11" ht="13.5" customHeight="1">
      <c r="A140" s="2067"/>
      <c r="B140" s="2070"/>
      <c r="C140" s="331"/>
      <c r="D140" s="491">
        <v>2012</v>
      </c>
      <c r="E140" s="321" t="s">
        <v>458</v>
      </c>
      <c r="F140" s="539">
        <v>98.3</v>
      </c>
      <c r="G140" s="321" t="s">
        <v>458</v>
      </c>
      <c r="H140" s="539">
        <v>1.7</v>
      </c>
      <c r="I140" s="321" t="s">
        <v>458</v>
      </c>
      <c r="J140" s="546">
        <v>100</v>
      </c>
      <c r="K140" s="2071"/>
    </row>
    <row r="141" spans="1:11" ht="13.5" customHeight="1">
      <c r="A141" s="2067"/>
      <c r="B141" s="331"/>
      <c r="C141" s="331"/>
      <c r="D141" s="491">
        <v>2013</v>
      </c>
      <c r="E141" s="321" t="s">
        <v>458</v>
      </c>
      <c r="F141" s="539">
        <v>98.6</v>
      </c>
      <c r="G141" s="321" t="s">
        <v>458</v>
      </c>
      <c r="H141" s="495">
        <v>1.4</v>
      </c>
      <c r="I141" s="321" t="s">
        <v>458</v>
      </c>
      <c r="J141" s="546">
        <v>100</v>
      </c>
      <c r="K141" s="522"/>
    </row>
    <row r="142" spans="1:11" ht="13.5" customHeight="1">
      <c r="A142" s="2067"/>
      <c r="B142" s="331"/>
      <c r="C142" s="331"/>
      <c r="D142" s="491">
        <v>2014</v>
      </c>
      <c r="E142" s="321" t="s">
        <v>458</v>
      </c>
      <c r="F142" s="539">
        <v>98.7</v>
      </c>
      <c r="G142" s="321" t="s">
        <v>458</v>
      </c>
      <c r="H142" s="495">
        <v>1.3</v>
      </c>
      <c r="I142" s="321" t="s">
        <v>458</v>
      </c>
      <c r="J142" s="546">
        <v>100</v>
      </c>
      <c r="K142" s="522"/>
    </row>
    <row r="143" spans="1:11" ht="13.5" customHeight="1">
      <c r="A143" s="2067"/>
      <c r="B143" s="331"/>
      <c r="C143" s="331"/>
      <c r="D143" s="491">
        <v>2015</v>
      </c>
      <c r="E143" s="321" t="s">
        <v>458</v>
      </c>
      <c r="F143" s="539">
        <v>97.8</v>
      </c>
      <c r="G143" s="321" t="s">
        <v>458</v>
      </c>
      <c r="H143" s="495">
        <v>2.2000000000000002</v>
      </c>
      <c r="I143" s="321" t="s">
        <v>458</v>
      </c>
      <c r="J143" s="546">
        <v>100</v>
      </c>
      <c r="K143" s="522"/>
    </row>
    <row r="144" spans="1:11" ht="13.5" customHeight="1">
      <c r="A144" s="2067"/>
      <c r="B144" s="331"/>
      <c r="C144" s="331"/>
      <c r="D144" s="320">
        <v>2016</v>
      </c>
      <c r="E144" s="321" t="s">
        <v>458</v>
      </c>
      <c r="F144" s="539">
        <v>97.3</v>
      </c>
      <c r="G144" s="321" t="s">
        <v>458</v>
      </c>
      <c r="H144" s="495">
        <v>2.7</v>
      </c>
      <c r="I144" s="321" t="s">
        <v>458</v>
      </c>
      <c r="J144" s="546">
        <v>100</v>
      </c>
      <c r="K144" s="522"/>
    </row>
    <row r="145" spans="1:11" ht="13.5" customHeight="1">
      <c r="A145" s="2067"/>
      <c r="B145" s="331"/>
      <c r="C145" s="331"/>
      <c r="D145" s="491">
        <v>2017</v>
      </c>
      <c r="E145" s="321" t="s">
        <v>458</v>
      </c>
      <c r="F145" s="541">
        <v>97.4</v>
      </c>
      <c r="G145" s="553" t="s">
        <v>458</v>
      </c>
      <c r="H145" s="525">
        <v>2.6</v>
      </c>
      <c r="I145" s="321" t="s">
        <v>458</v>
      </c>
      <c r="J145" s="546">
        <v>100</v>
      </c>
      <c r="K145" s="522"/>
    </row>
    <row r="146" spans="1:11" ht="13.5" customHeight="1">
      <c r="A146" s="2067"/>
      <c r="B146" s="331"/>
      <c r="C146" s="331"/>
      <c r="D146" s="491">
        <v>2018</v>
      </c>
      <c r="E146" s="321" t="s">
        <v>458</v>
      </c>
      <c r="F146" s="525">
        <v>97.5</v>
      </c>
      <c r="G146" s="553" t="s">
        <v>458</v>
      </c>
      <c r="H146" s="525">
        <v>2.5</v>
      </c>
      <c r="I146" s="321" t="s">
        <v>458</v>
      </c>
      <c r="J146" s="546">
        <v>100</v>
      </c>
      <c r="K146" s="522"/>
    </row>
    <row r="147" spans="1:11" ht="13.5" customHeight="1">
      <c r="A147" s="2067"/>
      <c r="B147" s="331"/>
      <c r="C147" s="331"/>
      <c r="D147" s="495">
        <v>2019</v>
      </c>
      <c r="E147" s="321" t="s">
        <v>458</v>
      </c>
      <c r="F147" s="524">
        <v>97.2</v>
      </c>
      <c r="G147" s="524" t="s">
        <v>458</v>
      </c>
      <c r="H147" s="553">
        <v>2.8</v>
      </c>
      <c r="I147" s="328" t="s">
        <v>458</v>
      </c>
      <c r="J147" s="546">
        <v>100</v>
      </c>
      <c r="K147" s="522"/>
    </row>
    <row r="148" spans="1:11" ht="13.5" customHeight="1">
      <c r="A148" s="2067"/>
      <c r="B148" s="331"/>
      <c r="C148" s="331"/>
      <c r="D148" s="495">
        <v>2020</v>
      </c>
      <c r="E148" s="321" t="s">
        <v>458</v>
      </c>
      <c r="F148" s="524">
        <v>97.6</v>
      </c>
      <c r="G148" s="524" t="s">
        <v>458</v>
      </c>
      <c r="H148" s="553">
        <v>2.4</v>
      </c>
      <c r="I148" s="328" t="s">
        <v>458</v>
      </c>
      <c r="J148" s="546">
        <v>100</v>
      </c>
      <c r="K148" s="522"/>
    </row>
    <row r="149" spans="1:11" ht="13.5" customHeight="1">
      <c r="A149" s="2067"/>
      <c r="B149" s="331"/>
      <c r="C149" s="331"/>
      <c r="D149" s="495">
        <v>2021</v>
      </c>
      <c r="E149" s="321" t="s">
        <v>458</v>
      </c>
      <c r="F149" s="524">
        <v>97.5</v>
      </c>
      <c r="G149" s="524" t="s">
        <v>458</v>
      </c>
      <c r="H149" s="553">
        <v>2.5</v>
      </c>
      <c r="I149" s="328" t="s">
        <v>458</v>
      </c>
      <c r="J149" s="546">
        <v>100</v>
      </c>
      <c r="K149" s="522"/>
    </row>
    <row r="150" spans="1:11" ht="13.5" customHeight="1">
      <c r="A150" s="2067"/>
      <c r="B150" s="2070" t="s">
        <v>472</v>
      </c>
      <c r="C150" s="326" t="s">
        <v>473</v>
      </c>
      <c r="D150" s="491">
        <v>2010</v>
      </c>
      <c r="E150" s="543">
        <v>37.6</v>
      </c>
      <c r="F150" s="437" t="s">
        <v>458</v>
      </c>
      <c r="G150" s="539">
        <v>3.9</v>
      </c>
      <c r="H150" s="437">
        <v>56.8</v>
      </c>
      <c r="I150" s="539">
        <v>1.7</v>
      </c>
      <c r="J150" s="546">
        <v>100</v>
      </c>
      <c r="K150" s="359" t="s">
        <v>474</v>
      </c>
    </row>
    <row r="151" spans="1:11" ht="13.5" customHeight="1">
      <c r="A151" s="2067"/>
      <c r="B151" s="2070"/>
      <c r="C151" s="334"/>
      <c r="D151" s="491">
        <v>2011</v>
      </c>
      <c r="E151" s="543">
        <v>37.6</v>
      </c>
      <c r="F151" s="437" t="s">
        <v>458</v>
      </c>
      <c r="G151" s="539">
        <v>3.5</v>
      </c>
      <c r="H151" s="437">
        <v>57.2</v>
      </c>
      <c r="I151" s="539">
        <v>1.7</v>
      </c>
      <c r="J151" s="546">
        <v>100</v>
      </c>
      <c r="K151" s="522"/>
    </row>
    <row r="152" spans="1:11" ht="13.5" customHeight="1">
      <c r="A152" s="2067"/>
      <c r="B152" s="2070"/>
      <c r="C152" s="334"/>
      <c r="D152" s="491">
        <v>2012</v>
      </c>
      <c r="E152" s="543">
        <v>40.9</v>
      </c>
      <c r="F152" s="437" t="s">
        <v>458</v>
      </c>
      <c r="G152" s="539">
        <v>2</v>
      </c>
      <c r="H152" s="437">
        <v>56.2</v>
      </c>
      <c r="I152" s="539">
        <v>0.9</v>
      </c>
      <c r="J152" s="546">
        <v>100</v>
      </c>
      <c r="K152" s="522"/>
    </row>
    <row r="153" spans="1:11" ht="13.5" customHeight="1">
      <c r="A153" s="2067"/>
      <c r="B153" s="334"/>
      <c r="C153" s="334"/>
      <c r="D153" s="491">
        <v>2013</v>
      </c>
      <c r="E153" s="543">
        <v>40.4</v>
      </c>
      <c r="F153" s="437" t="s">
        <v>458</v>
      </c>
      <c r="G153" s="539">
        <v>2.1</v>
      </c>
      <c r="H153" s="437">
        <v>56.4</v>
      </c>
      <c r="I153" s="539">
        <v>1.1000000000000001</v>
      </c>
      <c r="J153" s="546">
        <v>100</v>
      </c>
      <c r="K153" s="522"/>
    </row>
    <row r="154" spans="1:11" ht="13.5" customHeight="1">
      <c r="A154" s="2067"/>
      <c r="B154" s="334"/>
      <c r="C154" s="334"/>
      <c r="D154" s="491">
        <v>2014</v>
      </c>
      <c r="E154" s="543">
        <v>40.299999999999997</v>
      </c>
      <c r="F154" s="437" t="s">
        <v>458</v>
      </c>
      <c r="G154" s="539">
        <v>1.2</v>
      </c>
      <c r="H154" s="437">
        <v>58</v>
      </c>
      <c r="I154" s="539">
        <v>0.5</v>
      </c>
      <c r="J154" s="546">
        <v>100</v>
      </c>
      <c r="K154" s="522"/>
    </row>
    <row r="155" spans="1:11" ht="13.5" customHeight="1">
      <c r="A155" s="2067"/>
      <c r="B155" s="334"/>
      <c r="C155" s="334"/>
      <c r="D155" s="491">
        <v>2015</v>
      </c>
      <c r="E155" s="543">
        <v>42.6</v>
      </c>
      <c r="F155" s="437" t="s">
        <v>458</v>
      </c>
      <c r="G155" s="539">
        <v>0.2</v>
      </c>
      <c r="H155" s="437">
        <v>56.7</v>
      </c>
      <c r="I155" s="539">
        <v>0.5</v>
      </c>
      <c r="J155" s="546">
        <v>100</v>
      </c>
      <c r="K155" s="522"/>
    </row>
    <row r="156" spans="1:11" ht="13.5" customHeight="1">
      <c r="A156" s="2067"/>
      <c r="B156" s="334"/>
      <c r="C156" s="334"/>
      <c r="D156" s="491">
        <v>2016</v>
      </c>
      <c r="E156" s="543">
        <v>41.2</v>
      </c>
      <c r="F156" s="437" t="s">
        <v>458</v>
      </c>
      <c r="G156" s="539">
        <v>0.3</v>
      </c>
      <c r="H156" s="437">
        <v>57.8</v>
      </c>
      <c r="I156" s="539">
        <v>0.7</v>
      </c>
      <c r="J156" s="546">
        <v>100</v>
      </c>
      <c r="K156" s="522"/>
    </row>
    <row r="157" spans="1:11" ht="13.5" customHeight="1">
      <c r="A157" s="2067"/>
      <c r="B157" s="334"/>
      <c r="C157" s="334"/>
      <c r="D157" s="491">
        <v>2017</v>
      </c>
      <c r="E157" s="543">
        <v>35.700000000000003</v>
      </c>
      <c r="F157" s="437" t="s">
        <v>458</v>
      </c>
      <c r="G157" s="539">
        <v>0.5</v>
      </c>
      <c r="H157" s="437">
        <v>63.1</v>
      </c>
      <c r="I157" s="539">
        <v>0.7</v>
      </c>
      <c r="J157" s="546">
        <v>100</v>
      </c>
      <c r="K157" s="522"/>
    </row>
    <row r="158" spans="1:11" ht="13.5" customHeight="1">
      <c r="A158" s="2067"/>
      <c r="B158" s="334"/>
      <c r="C158" s="334"/>
      <c r="D158" s="491">
        <v>2018</v>
      </c>
      <c r="E158" s="543">
        <v>32.5</v>
      </c>
      <c r="F158" s="437" t="s">
        <v>458</v>
      </c>
      <c r="G158" s="539">
        <v>0.1</v>
      </c>
      <c r="H158" s="437">
        <v>66.5</v>
      </c>
      <c r="I158" s="539">
        <v>0.9</v>
      </c>
      <c r="J158" s="546">
        <v>100</v>
      </c>
      <c r="K158" s="522"/>
    </row>
    <row r="159" spans="1:11" ht="13.5" customHeight="1">
      <c r="A159" s="2067"/>
      <c r="B159" s="353"/>
      <c r="C159" s="353"/>
      <c r="D159" s="362">
        <v>2019</v>
      </c>
      <c r="E159" s="554">
        <v>33.799999999999997</v>
      </c>
      <c r="F159" s="555" t="s">
        <v>458</v>
      </c>
      <c r="G159" s="554">
        <v>0.3</v>
      </c>
      <c r="H159" s="554">
        <v>65.099999999999994</v>
      </c>
      <c r="I159" s="554">
        <v>0.8</v>
      </c>
      <c r="J159" s="556">
        <v>99.999999999999986</v>
      </c>
      <c r="K159" s="499"/>
    </row>
    <row r="160" spans="1:11" ht="13.5" customHeight="1">
      <c r="A160" s="2067"/>
      <c r="B160" s="353"/>
      <c r="C160" s="353"/>
      <c r="D160" s="362">
        <v>2020</v>
      </c>
      <c r="E160" s="554">
        <v>36.5</v>
      </c>
      <c r="F160" s="555" t="s">
        <v>458</v>
      </c>
      <c r="G160" s="554">
        <v>0.3</v>
      </c>
      <c r="H160" s="554">
        <v>62.3</v>
      </c>
      <c r="I160" s="554">
        <v>0.9</v>
      </c>
      <c r="J160" s="556">
        <v>100</v>
      </c>
      <c r="K160" s="499"/>
    </row>
    <row r="161" spans="1:11" ht="13.5" customHeight="1">
      <c r="A161" s="2067"/>
      <c r="B161" s="353"/>
      <c r="C161" s="353"/>
      <c r="D161" s="362">
        <v>2021</v>
      </c>
      <c r="E161" s="498">
        <v>29.4</v>
      </c>
      <c r="F161" s="555" t="s">
        <v>458</v>
      </c>
      <c r="G161" s="498">
        <v>0.3</v>
      </c>
      <c r="H161" s="498">
        <v>69.3</v>
      </c>
      <c r="I161" s="547">
        <v>1</v>
      </c>
      <c r="J161" s="556">
        <v>100</v>
      </c>
      <c r="K161" s="499"/>
    </row>
    <row r="162" spans="1:11" ht="19.7" customHeight="1">
      <c r="A162" s="2067">
        <v>86</v>
      </c>
      <c r="B162" s="353"/>
      <c r="C162" s="353"/>
      <c r="D162" s="362"/>
      <c r="E162" s="353"/>
      <c r="F162" s="353"/>
      <c r="G162" s="353"/>
      <c r="H162" s="353"/>
      <c r="I162" s="353"/>
      <c r="J162" s="2074" t="s">
        <v>659</v>
      </c>
      <c r="K162" s="2074"/>
    </row>
    <row r="163" spans="1:11" ht="33.950000000000003" customHeight="1">
      <c r="A163" s="2067"/>
      <c r="B163" s="500"/>
      <c r="C163" s="501" t="s">
        <v>621</v>
      </c>
      <c r="D163" s="502" t="s">
        <v>378</v>
      </c>
      <c r="E163" s="501" t="s">
        <v>622</v>
      </c>
      <c r="F163" s="501" t="s">
        <v>623</v>
      </c>
      <c r="G163" s="501" t="s">
        <v>624</v>
      </c>
      <c r="H163" s="501" t="s">
        <v>637</v>
      </c>
      <c r="I163" s="501" t="s">
        <v>626</v>
      </c>
      <c r="J163" s="503" t="s">
        <v>638</v>
      </c>
      <c r="K163" s="504"/>
    </row>
    <row r="164" spans="1:11" ht="33.950000000000003" customHeight="1">
      <c r="A164" s="2067"/>
      <c r="B164" s="528"/>
      <c r="C164" s="506" t="s">
        <v>425</v>
      </c>
      <c r="D164" s="507" t="s">
        <v>10</v>
      </c>
      <c r="E164" s="506" t="s">
        <v>628</v>
      </c>
      <c r="F164" s="506" t="s">
        <v>629</v>
      </c>
      <c r="G164" s="506" t="s">
        <v>630</v>
      </c>
      <c r="H164" s="506" t="s">
        <v>631</v>
      </c>
      <c r="I164" s="506" t="s">
        <v>632</v>
      </c>
      <c r="J164" s="508" t="s">
        <v>639</v>
      </c>
      <c r="K164" s="529"/>
    </row>
    <row r="165" spans="1:11" ht="19.7" customHeight="1">
      <c r="A165" s="2067"/>
      <c r="B165" s="530"/>
      <c r="C165" s="531"/>
      <c r="D165" s="532"/>
      <c r="E165" s="512" t="s">
        <v>359</v>
      </c>
      <c r="F165" s="512" t="s">
        <v>362</v>
      </c>
      <c r="G165" s="512" t="s">
        <v>366</v>
      </c>
      <c r="H165" s="512" t="s">
        <v>369</v>
      </c>
      <c r="I165" s="512" t="s">
        <v>372</v>
      </c>
      <c r="J165" s="513" t="s">
        <v>375</v>
      </c>
      <c r="K165" s="533"/>
    </row>
    <row r="166" spans="1:11" ht="5.85" customHeight="1">
      <c r="A166" s="2067"/>
      <c r="B166" s="353"/>
      <c r="C166" s="353"/>
      <c r="D166" s="362"/>
      <c r="E166" s="353"/>
      <c r="F166" s="353"/>
      <c r="G166" s="353"/>
      <c r="H166" s="353"/>
      <c r="I166" s="353"/>
      <c r="J166" s="339"/>
      <c r="K166" s="353"/>
    </row>
    <row r="167" spans="1:11" ht="13.5" customHeight="1">
      <c r="A167" s="2067"/>
      <c r="B167" s="2075" t="s">
        <v>646</v>
      </c>
      <c r="C167" s="515" t="s">
        <v>477</v>
      </c>
      <c r="D167" s="362">
        <v>2010</v>
      </c>
      <c r="E167" s="555">
        <v>75.3</v>
      </c>
      <c r="F167" s="555" t="s">
        <v>458</v>
      </c>
      <c r="G167" s="555">
        <v>12.7</v>
      </c>
      <c r="H167" s="555">
        <v>12</v>
      </c>
      <c r="I167" s="555" t="s">
        <v>458</v>
      </c>
      <c r="J167" s="557">
        <v>100</v>
      </c>
      <c r="K167" s="2076" t="s">
        <v>647</v>
      </c>
    </row>
    <row r="168" spans="1:11" ht="13.5" customHeight="1">
      <c r="A168" s="2067"/>
      <c r="B168" s="2075"/>
      <c r="C168" s="515"/>
      <c r="D168" s="362">
        <v>2011</v>
      </c>
      <c r="E168" s="555">
        <v>73.2</v>
      </c>
      <c r="F168" s="555" t="s">
        <v>458</v>
      </c>
      <c r="G168" s="555">
        <v>13.1</v>
      </c>
      <c r="H168" s="555">
        <v>13.7</v>
      </c>
      <c r="I168" s="555" t="s">
        <v>458</v>
      </c>
      <c r="J168" s="557">
        <v>100</v>
      </c>
      <c r="K168" s="2076"/>
    </row>
    <row r="169" spans="1:11" ht="13.5" customHeight="1">
      <c r="A169" s="2067"/>
      <c r="B169" s="2075"/>
      <c r="C169" s="515"/>
      <c r="D169" s="362">
        <v>2012</v>
      </c>
      <c r="E169" s="555">
        <v>78.599999999999994</v>
      </c>
      <c r="F169" s="555" t="s">
        <v>458</v>
      </c>
      <c r="G169" s="555">
        <v>10</v>
      </c>
      <c r="H169" s="555">
        <v>11.4</v>
      </c>
      <c r="I169" s="555" t="s">
        <v>458</v>
      </c>
      <c r="J169" s="557">
        <v>100</v>
      </c>
      <c r="K169" s="2076"/>
    </row>
    <row r="170" spans="1:11" ht="13.5" customHeight="1">
      <c r="A170" s="2067"/>
      <c r="B170" s="2075"/>
      <c r="C170" s="515"/>
      <c r="D170" s="362">
        <v>2013</v>
      </c>
      <c r="E170" s="555">
        <v>78</v>
      </c>
      <c r="F170" s="555" t="s">
        <v>458</v>
      </c>
      <c r="G170" s="555">
        <v>10</v>
      </c>
      <c r="H170" s="555">
        <v>12</v>
      </c>
      <c r="I170" s="555" t="s">
        <v>458</v>
      </c>
      <c r="J170" s="557">
        <v>100</v>
      </c>
      <c r="K170" s="2076"/>
    </row>
    <row r="171" spans="1:11" ht="13.5" customHeight="1">
      <c r="A171" s="2067"/>
      <c r="B171" s="2075"/>
      <c r="C171" s="515"/>
      <c r="D171" s="362">
        <v>2014</v>
      </c>
      <c r="E171" s="555">
        <v>73.400000000000006</v>
      </c>
      <c r="F171" s="555" t="s">
        <v>458</v>
      </c>
      <c r="G171" s="555">
        <v>11.3</v>
      </c>
      <c r="H171" s="555">
        <v>15.3</v>
      </c>
      <c r="I171" s="555" t="s">
        <v>458</v>
      </c>
      <c r="J171" s="557">
        <v>100</v>
      </c>
      <c r="K171" s="2076"/>
    </row>
    <row r="172" spans="1:11" ht="13.5" customHeight="1">
      <c r="A172" s="2067"/>
      <c r="B172" s="353"/>
      <c r="C172" s="515"/>
      <c r="D172" s="362">
        <v>2015</v>
      </c>
      <c r="E172" s="555">
        <v>65.8</v>
      </c>
      <c r="F172" s="555" t="s">
        <v>458</v>
      </c>
      <c r="G172" s="555">
        <v>9.9</v>
      </c>
      <c r="H172" s="555">
        <v>24.3</v>
      </c>
      <c r="I172" s="555" t="s">
        <v>458</v>
      </c>
      <c r="J172" s="557">
        <v>100</v>
      </c>
      <c r="K172" s="2076"/>
    </row>
    <row r="173" spans="1:11" ht="13.5" customHeight="1">
      <c r="A173" s="2067"/>
      <c r="B173" s="353"/>
      <c r="C173" s="515"/>
      <c r="D173" s="362">
        <v>2016</v>
      </c>
      <c r="E173" s="555">
        <v>68.2</v>
      </c>
      <c r="F173" s="555" t="s">
        <v>458</v>
      </c>
      <c r="G173" s="555">
        <v>7.8</v>
      </c>
      <c r="H173" s="555">
        <v>24</v>
      </c>
      <c r="I173" s="555" t="s">
        <v>458</v>
      </c>
      <c r="J173" s="557">
        <v>100</v>
      </c>
      <c r="K173" s="499"/>
    </row>
    <row r="174" spans="1:11" ht="13.5" customHeight="1">
      <c r="A174" s="2067"/>
      <c r="B174" s="353"/>
      <c r="C174" s="515"/>
      <c r="D174" s="362">
        <v>2017</v>
      </c>
      <c r="E174" s="555">
        <v>67.900000000000006</v>
      </c>
      <c r="F174" s="555" t="s">
        <v>458</v>
      </c>
      <c r="G174" s="555">
        <v>7.8</v>
      </c>
      <c r="H174" s="555">
        <v>24.3</v>
      </c>
      <c r="I174" s="555" t="s">
        <v>458</v>
      </c>
      <c r="J174" s="557">
        <v>100</v>
      </c>
      <c r="K174" s="499"/>
    </row>
    <row r="175" spans="1:11" ht="13.5" customHeight="1">
      <c r="A175" s="2067"/>
      <c r="B175" s="353"/>
      <c r="C175" s="515"/>
      <c r="D175" s="362">
        <v>2018</v>
      </c>
      <c r="E175" s="555">
        <v>68.099999999999994</v>
      </c>
      <c r="F175" s="555" t="s">
        <v>458</v>
      </c>
      <c r="G175" s="555">
        <v>7.7</v>
      </c>
      <c r="H175" s="555">
        <v>24.2</v>
      </c>
      <c r="I175" s="555" t="s">
        <v>458</v>
      </c>
      <c r="J175" s="557">
        <v>100</v>
      </c>
      <c r="K175" s="499"/>
    </row>
    <row r="176" spans="1:11" ht="13.5" customHeight="1">
      <c r="A176" s="2067"/>
      <c r="B176" s="353"/>
      <c r="C176" s="515"/>
      <c r="D176" s="362">
        <v>2019</v>
      </c>
      <c r="E176" s="555">
        <v>69.2</v>
      </c>
      <c r="F176" s="555" t="s">
        <v>458</v>
      </c>
      <c r="G176" s="555">
        <v>4.7</v>
      </c>
      <c r="H176" s="555">
        <v>26.1</v>
      </c>
      <c r="I176" s="555" t="s">
        <v>458</v>
      </c>
      <c r="J176" s="557">
        <v>100</v>
      </c>
      <c r="K176" s="499"/>
    </row>
    <row r="177" spans="1:11" ht="13.5" customHeight="1">
      <c r="A177" s="2067"/>
      <c r="B177" s="353"/>
      <c r="C177" s="515"/>
      <c r="D177" s="362">
        <v>2020</v>
      </c>
      <c r="E177" s="555">
        <v>68.400000000000006</v>
      </c>
      <c r="F177" s="555" t="s">
        <v>458</v>
      </c>
      <c r="G177" s="555">
        <v>5.2</v>
      </c>
      <c r="H177" s="555">
        <v>26.4</v>
      </c>
      <c r="I177" s="555" t="s">
        <v>458</v>
      </c>
      <c r="J177" s="557">
        <v>100</v>
      </c>
      <c r="K177" s="499"/>
    </row>
    <row r="178" spans="1:11" ht="13.5" customHeight="1">
      <c r="A178" s="2067"/>
      <c r="B178" s="353"/>
      <c r="C178" s="515"/>
      <c r="D178" s="362">
        <v>2021</v>
      </c>
      <c r="E178" s="555">
        <v>63.5</v>
      </c>
      <c r="F178" s="555" t="s">
        <v>458</v>
      </c>
      <c r="G178" s="555">
        <v>5.6</v>
      </c>
      <c r="H178" s="555">
        <v>30.9</v>
      </c>
      <c r="I178" s="555" t="s">
        <v>458</v>
      </c>
      <c r="J178" s="557">
        <v>100</v>
      </c>
      <c r="K178" s="499"/>
    </row>
    <row r="179" spans="1:11" ht="13.5" customHeight="1">
      <c r="A179" s="2067"/>
      <c r="B179" s="2075" t="s">
        <v>479</v>
      </c>
      <c r="C179" s="515" t="s">
        <v>480</v>
      </c>
      <c r="D179" s="362">
        <v>2010</v>
      </c>
      <c r="E179" s="555">
        <v>88.8</v>
      </c>
      <c r="F179" s="555" t="s">
        <v>458</v>
      </c>
      <c r="G179" s="555">
        <v>2.1</v>
      </c>
      <c r="H179" s="555">
        <v>9.1</v>
      </c>
      <c r="I179" s="555" t="s">
        <v>458</v>
      </c>
      <c r="J179" s="557">
        <v>100</v>
      </c>
      <c r="K179" s="2076" t="s">
        <v>481</v>
      </c>
    </row>
    <row r="180" spans="1:11" ht="13.5" customHeight="1">
      <c r="A180" s="2067"/>
      <c r="B180" s="2075"/>
      <c r="C180" s="515"/>
      <c r="D180" s="362">
        <v>2011</v>
      </c>
      <c r="E180" s="555">
        <v>86.9</v>
      </c>
      <c r="F180" s="555" t="s">
        <v>458</v>
      </c>
      <c r="G180" s="555">
        <v>2.2999999999999998</v>
      </c>
      <c r="H180" s="555">
        <v>10.8</v>
      </c>
      <c r="I180" s="555" t="s">
        <v>458</v>
      </c>
      <c r="J180" s="557">
        <v>100</v>
      </c>
      <c r="K180" s="2076"/>
    </row>
    <row r="181" spans="1:11" ht="13.5" customHeight="1">
      <c r="A181" s="2067"/>
      <c r="B181" s="2075"/>
      <c r="C181" s="515"/>
      <c r="D181" s="362">
        <v>2012</v>
      </c>
      <c r="E181" s="555">
        <v>87.4</v>
      </c>
      <c r="F181" s="555" t="s">
        <v>458</v>
      </c>
      <c r="G181" s="555">
        <v>1</v>
      </c>
      <c r="H181" s="555">
        <v>11.6</v>
      </c>
      <c r="I181" s="555" t="s">
        <v>458</v>
      </c>
      <c r="J181" s="557">
        <v>100</v>
      </c>
      <c r="K181" s="2076"/>
    </row>
    <row r="182" spans="1:11" ht="13.5" customHeight="1">
      <c r="A182" s="2067"/>
      <c r="B182" s="2075"/>
      <c r="C182" s="515"/>
      <c r="D182" s="362">
        <v>2013</v>
      </c>
      <c r="E182" s="555">
        <v>88.3</v>
      </c>
      <c r="F182" s="555" t="s">
        <v>458</v>
      </c>
      <c r="G182" s="555">
        <v>0.3</v>
      </c>
      <c r="H182" s="555">
        <v>11.4</v>
      </c>
      <c r="I182" s="555" t="s">
        <v>458</v>
      </c>
      <c r="J182" s="557">
        <v>100</v>
      </c>
      <c r="K182" s="2076"/>
    </row>
    <row r="183" spans="1:11" ht="13.5" customHeight="1">
      <c r="A183" s="2067"/>
      <c r="B183" s="2075"/>
      <c r="C183" s="515"/>
      <c r="D183" s="362">
        <v>2014</v>
      </c>
      <c r="E183" s="555">
        <v>85.3</v>
      </c>
      <c r="F183" s="555" t="s">
        <v>458</v>
      </c>
      <c r="G183" s="555">
        <v>0.3</v>
      </c>
      <c r="H183" s="555">
        <v>14.4</v>
      </c>
      <c r="I183" s="555" t="s">
        <v>458</v>
      </c>
      <c r="J183" s="557">
        <v>100</v>
      </c>
      <c r="K183" s="2076"/>
    </row>
    <row r="184" spans="1:11" ht="13.5" customHeight="1">
      <c r="A184" s="2067"/>
      <c r="B184" s="2075"/>
      <c r="C184" s="515"/>
      <c r="D184" s="362">
        <v>2015</v>
      </c>
      <c r="E184" s="555">
        <v>81.099999999999994</v>
      </c>
      <c r="F184" s="555" t="s">
        <v>458</v>
      </c>
      <c r="G184" s="555">
        <v>0.3</v>
      </c>
      <c r="H184" s="555">
        <v>18.600000000000001</v>
      </c>
      <c r="I184" s="555" t="s">
        <v>458</v>
      </c>
      <c r="J184" s="557">
        <v>100</v>
      </c>
      <c r="K184" s="2076"/>
    </row>
    <row r="185" spans="1:11" ht="13.5" customHeight="1">
      <c r="A185" s="2067"/>
      <c r="B185" s="353"/>
      <c r="C185" s="515"/>
      <c r="D185" s="362">
        <v>2016</v>
      </c>
      <c r="E185" s="555">
        <v>81.8</v>
      </c>
      <c r="F185" s="555" t="s">
        <v>458</v>
      </c>
      <c r="G185" s="555">
        <v>0.2</v>
      </c>
      <c r="H185" s="555">
        <v>18</v>
      </c>
      <c r="I185" s="555" t="s">
        <v>458</v>
      </c>
      <c r="J185" s="557">
        <v>100</v>
      </c>
      <c r="K185" s="2076"/>
    </row>
    <row r="186" spans="1:11" ht="13.5" customHeight="1">
      <c r="A186" s="2067"/>
      <c r="B186" s="353"/>
      <c r="C186" s="515"/>
      <c r="D186" s="362">
        <v>2017</v>
      </c>
      <c r="E186" s="555">
        <v>79.900000000000006</v>
      </c>
      <c r="F186" s="555" t="s">
        <v>458</v>
      </c>
      <c r="G186" s="555">
        <v>0.2</v>
      </c>
      <c r="H186" s="555">
        <v>19.899999999999999</v>
      </c>
      <c r="I186" s="555" t="s">
        <v>458</v>
      </c>
      <c r="J186" s="557">
        <v>100</v>
      </c>
      <c r="K186" s="499"/>
    </row>
    <row r="187" spans="1:11" s="755" customFormat="1" ht="13.5" customHeight="1">
      <c r="A187" s="2067"/>
      <c r="B187" s="413"/>
      <c r="C187" s="1350"/>
      <c r="D187" s="590">
        <v>2018</v>
      </c>
      <c r="E187" s="584">
        <v>79.8</v>
      </c>
      <c r="F187" s="584" t="s">
        <v>458</v>
      </c>
      <c r="G187" s="584">
        <v>0.5</v>
      </c>
      <c r="H187" s="584">
        <v>19.7</v>
      </c>
      <c r="I187" s="584" t="s">
        <v>458</v>
      </c>
      <c r="J187" s="585">
        <v>100</v>
      </c>
      <c r="K187" s="1347"/>
    </row>
    <row r="188" spans="1:11" s="755" customFormat="1" ht="13.5" customHeight="1">
      <c r="A188" s="2067"/>
      <c r="B188" s="413"/>
      <c r="C188" s="1350"/>
      <c r="D188" s="590">
        <v>2019</v>
      </c>
      <c r="E188" s="584">
        <v>77.099999999999994</v>
      </c>
      <c r="F188" s="584" t="s">
        <v>458</v>
      </c>
      <c r="G188" s="584">
        <v>0.5</v>
      </c>
      <c r="H188" s="584">
        <v>22.4</v>
      </c>
      <c r="I188" s="584" t="s">
        <v>458</v>
      </c>
      <c r="J188" s="585">
        <v>100</v>
      </c>
      <c r="K188" s="1347"/>
    </row>
    <row r="189" spans="1:11" s="755" customFormat="1" ht="13.5" customHeight="1">
      <c r="A189" s="2067"/>
      <c r="B189" s="413"/>
      <c r="C189" s="1350"/>
      <c r="D189" s="590">
        <v>2020</v>
      </c>
      <c r="E189" s="584">
        <v>79.2</v>
      </c>
      <c r="F189" s="584" t="s">
        <v>458</v>
      </c>
      <c r="G189" s="541" t="s">
        <v>458</v>
      </c>
      <c r="H189" s="584">
        <v>20.8</v>
      </c>
      <c r="I189" s="584" t="s">
        <v>458</v>
      </c>
      <c r="J189" s="585">
        <v>100</v>
      </c>
      <c r="K189" s="1347"/>
    </row>
    <row r="190" spans="1:11" s="755" customFormat="1" ht="13.5" customHeight="1">
      <c r="A190" s="2067"/>
      <c r="B190" s="413"/>
      <c r="C190" s="1350"/>
      <c r="D190" s="590">
        <v>2021</v>
      </c>
      <c r="E190" s="584">
        <v>75</v>
      </c>
      <c r="F190" s="584" t="s">
        <v>458</v>
      </c>
      <c r="G190" s="541" t="s">
        <v>458</v>
      </c>
      <c r="H190" s="584">
        <v>25</v>
      </c>
      <c r="I190" s="584" t="s">
        <v>458</v>
      </c>
      <c r="J190" s="585">
        <v>100</v>
      </c>
      <c r="K190" s="1347"/>
    </row>
    <row r="191" spans="1:11" s="755" customFormat="1" ht="13.5" customHeight="1">
      <c r="A191" s="2067"/>
      <c r="B191" s="2077" t="s">
        <v>482</v>
      </c>
      <c r="C191" s="1350" t="s">
        <v>483</v>
      </c>
      <c r="D191" s="590">
        <v>2010</v>
      </c>
      <c r="E191" s="584" t="s">
        <v>458</v>
      </c>
      <c r="F191" s="584" t="s">
        <v>458</v>
      </c>
      <c r="G191" s="584">
        <v>100</v>
      </c>
      <c r="H191" s="584" t="s">
        <v>458</v>
      </c>
      <c r="I191" s="584" t="s">
        <v>458</v>
      </c>
      <c r="J191" s="585">
        <v>100</v>
      </c>
      <c r="K191" s="2078" t="s">
        <v>484</v>
      </c>
    </row>
    <row r="192" spans="1:11" s="755" customFormat="1" ht="13.5" customHeight="1">
      <c r="A192" s="2067"/>
      <c r="B192" s="2077"/>
      <c r="C192" s="1350"/>
      <c r="D192" s="590">
        <v>2011</v>
      </c>
      <c r="E192" s="584" t="s">
        <v>458</v>
      </c>
      <c r="F192" s="584" t="s">
        <v>458</v>
      </c>
      <c r="G192" s="584">
        <v>100</v>
      </c>
      <c r="H192" s="584" t="s">
        <v>458</v>
      </c>
      <c r="I192" s="584" t="s">
        <v>458</v>
      </c>
      <c r="J192" s="585">
        <v>100</v>
      </c>
      <c r="K192" s="2078"/>
    </row>
    <row r="193" spans="1:11" s="755" customFormat="1" ht="13.5" customHeight="1">
      <c r="A193" s="2067"/>
      <c r="B193" s="2077"/>
      <c r="C193" s="1350"/>
      <c r="D193" s="590">
        <v>2012</v>
      </c>
      <c r="E193" s="584" t="s">
        <v>458</v>
      </c>
      <c r="F193" s="584" t="s">
        <v>458</v>
      </c>
      <c r="G193" s="584">
        <v>100</v>
      </c>
      <c r="H193" s="584" t="s">
        <v>458</v>
      </c>
      <c r="I193" s="584" t="s">
        <v>458</v>
      </c>
      <c r="J193" s="585">
        <v>100</v>
      </c>
      <c r="K193" s="2078"/>
    </row>
    <row r="194" spans="1:11" s="755" customFormat="1" ht="13.5" customHeight="1">
      <c r="A194" s="2067"/>
      <c r="B194" s="2077"/>
      <c r="C194" s="1350"/>
      <c r="D194" s="590">
        <v>2013</v>
      </c>
      <c r="E194" s="584" t="s">
        <v>458</v>
      </c>
      <c r="F194" s="584" t="s">
        <v>458</v>
      </c>
      <c r="G194" s="584">
        <v>100</v>
      </c>
      <c r="H194" s="584" t="s">
        <v>458</v>
      </c>
      <c r="I194" s="584" t="s">
        <v>458</v>
      </c>
      <c r="J194" s="585">
        <v>100</v>
      </c>
      <c r="K194" s="2078"/>
    </row>
    <row r="195" spans="1:11" s="755" customFormat="1" ht="13.5" customHeight="1">
      <c r="A195" s="2067"/>
      <c r="B195" s="2077"/>
      <c r="C195" s="1350"/>
      <c r="D195" s="590">
        <v>2014</v>
      </c>
      <c r="E195" s="584" t="s">
        <v>458</v>
      </c>
      <c r="F195" s="584" t="s">
        <v>458</v>
      </c>
      <c r="G195" s="584">
        <v>100</v>
      </c>
      <c r="H195" s="584" t="s">
        <v>458</v>
      </c>
      <c r="I195" s="584" t="s">
        <v>458</v>
      </c>
      <c r="J195" s="585">
        <v>100</v>
      </c>
      <c r="K195" s="2078"/>
    </row>
    <row r="196" spans="1:11" s="755" customFormat="1" ht="13.5" customHeight="1">
      <c r="A196" s="2067"/>
      <c r="B196" s="413"/>
      <c r="C196" s="1350"/>
      <c r="D196" s="590">
        <v>2015</v>
      </c>
      <c r="E196" s="584" t="s">
        <v>458</v>
      </c>
      <c r="F196" s="584" t="s">
        <v>458</v>
      </c>
      <c r="G196" s="584">
        <v>100</v>
      </c>
      <c r="H196" s="584" t="s">
        <v>458</v>
      </c>
      <c r="I196" s="584" t="s">
        <v>458</v>
      </c>
      <c r="J196" s="585">
        <v>100</v>
      </c>
      <c r="K196" s="2078"/>
    </row>
    <row r="197" spans="1:11" s="755" customFormat="1" ht="13.5" customHeight="1">
      <c r="A197" s="2067"/>
      <c r="B197" s="413"/>
      <c r="C197" s="1350"/>
      <c r="D197" s="590">
        <v>2016</v>
      </c>
      <c r="E197" s="584" t="s">
        <v>458</v>
      </c>
      <c r="F197" s="584" t="s">
        <v>458</v>
      </c>
      <c r="G197" s="584">
        <v>100</v>
      </c>
      <c r="H197" s="584" t="s">
        <v>458</v>
      </c>
      <c r="I197" s="584" t="s">
        <v>458</v>
      </c>
      <c r="J197" s="585">
        <v>100</v>
      </c>
      <c r="K197" s="1347"/>
    </row>
    <row r="198" spans="1:11" s="755" customFormat="1" ht="13.5" customHeight="1">
      <c r="A198" s="2067"/>
      <c r="B198" s="413"/>
      <c r="C198" s="1350"/>
      <c r="D198" s="590">
        <v>2017</v>
      </c>
      <c r="E198" s="584" t="s">
        <v>458</v>
      </c>
      <c r="F198" s="584" t="s">
        <v>458</v>
      </c>
      <c r="G198" s="584">
        <v>100</v>
      </c>
      <c r="H198" s="584" t="s">
        <v>458</v>
      </c>
      <c r="I198" s="584" t="s">
        <v>458</v>
      </c>
      <c r="J198" s="585">
        <v>100</v>
      </c>
      <c r="K198" s="1347"/>
    </row>
    <row r="199" spans="1:11" s="755" customFormat="1" ht="13.5" customHeight="1">
      <c r="A199" s="2067"/>
      <c r="B199" s="413"/>
      <c r="C199" s="1350"/>
      <c r="D199" s="590">
        <v>2018</v>
      </c>
      <c r="E199" s="584" t="s">
        <v>458</v>
      </c>
      <c r="F199" s="584" t="s">
        <v>458</v>
      </c>
      <c r="G199" s="584">
        <v>100</v>
      </c>
      <c r="H199" s="584" t="s">
        <v>458</v>
      </c>
      <c r="I199" s="584" t="s">
        <v>458</v>
      </c>
      <c r="J199" s="585">
        <v>100</v>
      </c>
      <c r="K199" s="1347"/>
    </row>
    <row r="200" spans="1:11" ht="13.5" customHeight="1">
      <c r="A200" s="2067"/>
      <c r="B200" s="353"/>
      <c r="C200" s="515"/>
      <c r="D200" s="362">
        <v>2019</v>
      </c>
      <c r="E200" s="555" t="s">
        <v>458</v>
      </c>
      <c r="F200" s="555" t="s">
        <v>458</v>
      </c>
      <c r="G200" s="555">
        <v>100</v>
      </c>
      <c r="H200" s="555" t="s">
        <v>458</v>
      </c>
      <c r="I200" s="555" t="s">
        <v>458</v>
      </c>
      <c r="J200" s="557">
        <v>100</v>
      </c>
      <c r="K200" s="499"/>
    </row>
    <row r="201" spans="1:11" ht="13.5" customHeight="1">
      <c r="A201" s="2067"/>
      <c r="B201" s="353"/>
      <c r="C201" s="515"/>
      <c r="D201" s="362">
        <v>2020</v>
      </c>
      <c r="E201" s="555" t="s">
        <v>458</v>
      </c>
      <c r="F201" s="555" t="s">
        <v>458</v>
      </c>
      <c r="G201" s="555">
        <v>100</v>
      </c>
      <c r="H201" s="555" t="s">
        <v>458</v>
      </c>
      <c r="I201" s="555" t="s">
        <v>458</v>
      </c>
      <c r="J201" s="557">
        <v>100</v>
      </c>
      <c r="K201" s="499"/>
    </row>
    <row r="202" spans="1:11" ht="13.5" customHeight="1">
      <c r="A202" s="2067"/>
      <c r="B202" s="353"/>
      <c r="C202" s="515"/>
      <c r="D202" s="362">
        <v>2021</v>
      </c>
      <c r="E202" s="555" t="s">
        <v>458</v>
      </c>
      <c r="F202" s="555" t="s">
        <v>458</v>
      </c>
      <c r="G202" s="555">
        <v>100</v>
      </c>
      <c r="H202" s="555" t="s">
        <v>458</v>
      </c>
      <c r="I202" s="555" t="s">
        <v>458</v>
      </c>
      <c r="J202" s="557">
        <v>100</v>
      </c>
      <c r="K202" s="499"/>
    </row>
    <row r="203" spans="1:11" ht="13.5" customHeight="1">
      <c r="A203" s="2067"/>
      <c r="B203" s="353" t="s">
        <v>215</v>
      </c>
      <c r="C203" s="515" t="s">
        <v>485</v>
      </c>
      <c r="D203" s="362">
        <v>2010</v>
      </c>
      <c r="E203" s="555">
        <v>1.8</v>
      </c>
      <c r="F203" s="555" t="s">
        <v>458</v>
      </c>
      <c r="G203" s="555">
        <v>96.2</v>
      </c>
      <c r="H203" s="555">
        <v>1.2</v>
      </c>
      <c r="I203" s="555">
        <v>0.8</v>
      </c>
      <c r="J203" s="557">
        <v>100</v>
      </c>
      <c r="K203" s="518" t="s">
        <v>486</v>
      </c>
    </row>
    <row r="204" spans="1:11" ht="13.5" customHeight="1">
      <c r="A204" s="2067"/>
      <c r="B204" s="353"/>
      <c r="C204" s="515"/>
      <c r="D204" s="362">
        <v>2011</v>
      </c>
      <c r="E204" s="555">
        <v>1.8</v>
      </c>
      <c r="F204" s="555" t="s">
        <v>458</v>
      </c>
      <c r="G204" s="555">
        <v>96.2</v>
      </c>
      <c r="H204" s="555">
        <v>1.1000000000000001</v>
      </c>
      <c r="I204" s="555">
        <v>0.9</v>
      </c>
      <c r="J204" s="557">
        <v>100</v>
      </c>
      <c r="K204" s="499"/>
    </row>
    <row r="205" spans="1:11" ht="13.5" customHeight="1">
      <c r="A205" s="2067"/>
      <c r="B205" s="353"/>
      <c r="C205" s="515"/>
      <c r="D205" s="362">
        <v>2012</v>
      </c>
      <c r="E205" s="555">
        <v>1.8</v>
      </c>
      <c r="F205" s="555" t="s">
        <v>458</v>
      </c>
      <c r="G205" s="555">
        <v>96.1</v>
      </c>
      <c r="H205" s="555">
        <v>1.6</v>
      </c>
      <c r="I205" s="555">
        <v>0.5</v>
      </c>
      <c r="J205" s="557">
        <v>100</v>
      </c>
      <c r="K205" s="499"/>
    </row>
    <row r="206" spans="1:11" ht="13.5" customHeight="1">
      <c r="A206" s="2067"/>
      <c r="B206" s="353"/>
      <c r="C206" s="515"/>
      <c r="D206" s="362">
        <v>2013</v>
      </c>
      <c r="E206" s="555">
        <v>1.7</v>
      </c>
      <c r="F206" s="555" t="s">
        <v>458</v>
      </c>
      <c r="G206" s="555">
        <v>95.7</v>
      </c>
      <c r="H206" s="555">
        <v>2</v>
      </c>
      <c r="I206" s="555">
        <v>0.6</v>
      </c>
      <c r="J206" s="557">
        <v>100</v>
      </c>
      <c r="K206" s="499"/>
    </row>
    <row r="207" spans="1:11" ht="13.5" customHeight="1">
      <c r="A207" s="2067"/>
      <c r="B207" s="353"/>
      <c r="C207" s="515"/>
      <c r="D207" s="362">
        <v>2014</v>
      </c>
      <c r="E207" s="555">
        <v>1.6</v>
      </c>
      <c r="F207" s="555" t="s">
        <v>458</v>
      </c>
      <c r="G207" s="555">
        <v>96.3</v>
      </c>
      <c r="H207" s="555">
        <v>1.8</v>
      </c>
      <c r="I207" s="555">
        <v>0.3</v>
      </c>
      <c r="J207" s="557">
        <v>100</v>
      </c>
      <c r="K207" s="499"/>
    </row>
    <row r="208" spans="1:11" ht="13.5" customHeight="1">
      <c r="A208" s="2067"/>
      <c r="B208" s="353"/>
      <c r="C208" s="515"/>
      <c r="D208" s="362">
        <v>2015</v>
      </c>
      <c r="E208" s="555">
        <v>1.8</v>
      </c>
      <c r="F208" s="555" t="s">
        <v>458</v>
      </c>
      <c r="G208" s="555">
        <v>96.4</v>
      </c>
      <c r="H208" s="555">
        <v>1.5</v>
      </c>
      <c r="I208" s="555">
        <v>0.3</v>
      </c>
      <c r="J208" s="557">
        <v>100</v>
      </c>
      <c r="K208" s="499"/>
    </row>
    <row r="209" spans="1:11" ht="13.5" customHeight="1">
      <c r="A209" s="2067"/>
      <c r="B209" s="353"/>
      <c r="C209" s="515"/>
      <c r="D209" s="362">
        <v>2016</v>
      </c>
      <c r="E209" s="555">
        <v>1.9</v>
      </c>
      <c r="F209" s="555" t="s">
        <v>458</v>
      </c>
      <c r="G209" s="555">
        <v>94.7</v>
      </c>
      <c r="H209" s="555">
        <v>3</v>
      </c>
      <c r="I209" s="555">
        <v>0.4</v>
      </c>
      <c r="J209" s="557">
        <v>100</v>
      </c>
      <c r="K209" s="499"/>
    </row>
    <row r="210" spans="1:11" ht="13.5" customHeight="1">
      <c r="A210" s="2067"/>
      <c r="B210" s="353"/>
      <c r="C210" s="515"/>
      <c r="D210" s="362">
        <v>2017</v>
      </c>
      <c r="E210" s="555">
        <v>1.7</v>
      </c>
      <c r="F210" s="555" t="s">
        <v>458</v>
      </c>
      <c r="G210" s="555">
        <v>95.2</v>
      </c>
      <c r="H210" s="555">
        <v>2.7</v>
      </c>
      <c r="I210" s="555">
        <v>0.4</v>
      </c>
      <c r="J210" s="557">
        <v>100</v>
      </c>
      <c r="K210" s="499"/>
    </row>
    <row r="211" spans="1:11" ht="13.5" customHeight="1">
      <c r="A211" s="2067"/>
      <c r="B211" s="353"/>
      <c r="C211" s="515"/>
      <c r="D211" s="362">
        <v>2018</v>
      </c>
      <c r="E211" s="555">
        <v>1.7</v>
      </c>
      <c r="F211" s="555" t="s">
        <v>458</v>
      </c>
      <c r="G211" s="555">
        <v>95.2</v>
      </c>
      <c r="H211" s="555">
        <v>2.8</v>
      </c>
      <c r="I211" s="555">
        <v>0.3</v>
      </c>
      <c r="J211" s="557">
        <v>100</v>
      </c>
      <c r="K211" s="499"/>
    </row>
    <row r="212" spans="1:11" ht="13.5" customHeight="1">
      <c r="A212" s="2067"/>
      <c r="B212" s="353"/>
      <c r="C212" s="515"/>
      <c r="D212" s="362">
        <v>2019</v>
      </c>
      <c r="E212" s="555">
        <v>2.2999999999999998</v>
      </c>
      <c r="F212" s="555" t="s">
        <v>458</v>
      </c>
      <c r="G212" s="555">
        <v>94</v>
      </c>
      <c r="H212" s="555">
        <v>3.3</v>
      </c>
      <c r="I212" s="555">
        <v>0.4</v>
      </c>
      <c r="J212" s="557">
        <v>100</v>
      </c>
      <c r="K212" s="499"/>
    </row>
    <row r="213" spans="1:11" ht="13.5" customHeight="1">
      <c r="A213" s="2067"/>
      <c r="B213" s="353"/>
      <c r="C213" s="353"/>
      <c r="D213" s="362">
        <v>2020</v>
      </c>
      <c r="E213" s="368">
        <v>2.2000000000000002</v>
      </c>
      <c r="F213" s="555" t="s">
        <v>458</v>
      </c>
      <c r="G213" s="554">
        <v>94</v>
      </c>
      <c r="H213" s="368">
        <v>3.4</v>
      </c>
      <c r="I213" s="368">
        <v>0.4</v>
      </c>
      <c r="J213" s="557">
        <v>100</v>
      </c>
      <c r="K213" s="499"/>
    </row>
    <row r="214" spans="1:11" ht="13.5" customHeight="1">
      <c r="A214" s="2067"/>
      <c r="B214" s="353"/>
      <c r="C214" s="353"/>
      <c r="D214" s="362">
        <v>2021</v>
      </c>
      <c r="E214" s="498">
        <v>2.8</v>
      </c>
      <c r="F214" s="555" t="s">
        <v>458</v>
      </c>
      <c r="G214" s="498">
        <v>92.7</v>
      </c>
      <c r="H214" s="498">
        <v>4.0999999999999996</v>
      </c>
      <c r="I214" s="498">
        <v>0.4</v>
      </c>
      <c r="J214" s="557">
        <v>100</v>
      </c>
      <c r="K214" s="499"/>
    </row>
    <row r="215" spans="1:11" ht="19.7" customHeight="1">
      <c r="A215" s="2067">
        <v>87</v>
      </c>
      <c r="B215" s="473"/>
      <c r="C215" s="473"/>
      <c r="D215" s="473"/>
      <c r="E215" s="326"/>
      <c r="F215" s="328"/>
      <c r="G215" s="328"/>
      <c r="H215" s="328"/>
      <c r="I215" s="475"/>
      <c r="J215" s="1915" t="s">
        <v>660</v>
      </c>
      <c r="K215" s="1915"/>
    </row>
    <row r="216" spans="1:11" ht="33.950000000000003" customHeight="1">
      <c r="A216" s="2067"/>
      <c r="B216" s="476"/>
      <c r="C216" s="302" t="s">
        <v>621</v>
      </c>
      <c r="D216" s="477" t="s">
        <v>378</v>
      </c>
      <c r="E216" s="478" t="s">
        <v>622</v>
      </c>
      <c r="F216" s="478" t="s">
        <v>623</v>
      </c>
      <c r="G216" s="478" t="s">
        <v>624</v>
      </c>
      <c r="H216" s="478" t="s">
        <v>637</v>
      </c>
      <c r="I216" s="478" t="s">
        <v>626</v>
      </c>
      <c r="J216" s="479" t="s">
        <v>638</v>
      </c>
      <c r="K216" s="2068"/>
    </row>
    <row r="217" spans="1:11" ht="33.950000000000003" customHeight="1">
      <c r="A217" s="2067"/>
      <c r="B217" s="401"/>
      <c r="C217" s="305" t="s">
        <v>425</v>
      </c>
      <c r="D217" s="481" t="s">
        <v>10</v>
      </c>
      <c r="E217" s="482" t="s">
        <v>628</v>
      </c>
      <c r="F217" s="482" t="s">
        <v>629</v>
      </c>
      <c r="G217" s="482" t="s">
        <v>630</v>
      </c>
      <c r="H217" s="482" t="s">
        <v>631</v>
      </c>
      <c r="I217" s="482" t="s">
        <v>632</v>
      </c>
      <c r="J217" s="483" t="s">
        <v>633</v>
      </c>
      <c r="K217" s="2069"/>
    </row>
    <row r="218" spans="1:11" ht="19.7" customHeight="1">
      <c r="A218" s="2067"/>
      <c r="B218" s="402"/>
      <c r="C218" s="520"/>
      <c r="D218" s="485"/>
      <c r="E218" s="486" t="s">
        <v>359</v>
      </c>
      <c r="F218" s="486" t="s">
        <v>362</v>
      </c>
      <c r="G218" s="486" t="s">
        <v>366</v>
      </c>
      <c r="H218" s="486" t="s">
        <v>369</v>
      </c>
      <c r="I218" s="486" t="s">
        <v>372</v>
      </c>
      <c r="J218" s="487" t="s">
        <v>375</v>
      </c>
      <c r="K218" s="488"/>
    </row>
    <row r="219" spans="1:11" ht="5.85" customHeight="1">
      <c r="A219" s="2067"/>
      <c r="B219" s="353"/>
      <c r="C219" s="353"/>
      <c r="D219" s="362"/>
      <c r="E219" s="353"/>
      <c r="F219" s="353"/>
      <c r="G219" s="353"/>
      <c r="H219" s="353"/>
      <c r="I219" s="353"/>
      <c r="J219" s="353"/>
      <c r="K219" s="353"/>
    </row>
    <row r="220" spans="1:11" ht="13.5" customHeight="1">
      <c r="A220" s="2067"/>
      <c r="B220" s="2070" t="s">
        <v>648</v>
      </c>
      <c r="C220" s="326" t="s">
        <v>488</v>
      </c>
      <c r="D220" s="491">
        <v>2010</v>
      </c>
      <c r="E220" s="320">
        <v>10.5</v>
      </c>
      <c r="F220" s="321" t="s">
        <v>458</v>
      </c>
      <c r="G220" s="320">
        <v>83.600000000000009</v>
      </c>
      <c r="H220" s="320">
        <v>3.2</v>
      </c>
      <c r="I220" s="320">
        <v>2.7</v>
      </c>
      <c r="J220" s="540">
        <v>100</v>
      </c>
      <c r="K220" s="2071" t="s">
        <v>649</v>
      </c>
    </row>
    <row r="221" spans="1:11" ht="13.5" customHeight="1">
      <c r="A221" s="2067"/>
      <c r="B221" s="2070"/>
      <c r="C221" s="334"/>
      <c r="D221" s="491">
        <v>2011</v>
      </c>
      <c r="E221" s="320">
        <v>10.9</v>
      </c>
      <c r="F221" s="321" t="s">
        <v>458</v>
      </c>
      <c r="G221" s="495">
        <v>82.6</v>
      </c>
      <c r="H221" s="321">
        <v>3.6</v>
      </c>
      <c r="I221" s="495">
        <v>2.9</v>
      </c>
      <c r="J221" s="540">
        <v>100</v>
      </c>
      <c r="K221" s="2071"/>
    </row>
    <row r="222" spans="1:11" ht="13.5" customHeight="1">
      <c r="A222" s="2067"/>
      <c r="B222" s="2070"/>
      <c r="C222" s="335"/>
      <c r="D222" s="491">
        <v>2012</v>
      </c>
      <c r="E222" s="320">
        <v>9.3000000000000007</v>
      </c>
      <c r="F222" s="321" t="s">
        <v>458</v>
      </c>
      <c r="G222" s="495">
        <v>85.5</v>
      </c>
      <c r="H222" s="321">
        <v>3.3</v>
      </c>
      <c r="I222" s="495">
        <v>1.9</v>
      </c>
      <c r="J222" s="540">
        <v>100</v>
      </c>
      <c r="K222" s="2071"/>
    </row>
    <row r="223" spans="1:11" ht="13.5" customHeight="1">
      <c r="A223" s="2067"/>
      <c r="B223" s="2070"/>
      <c r="C223" s="335"/>
      <c r="D223" s="491">
        <v>2013</v>
      </c>
      <c r="E223" s="543">
        <v>11.2</v>
      </c>
      <c r="F223" s="321" t="s">
        <v>458</v>
      </c>
      <c r="G223" s="539">
        <v>83.1</v>
      </c>
      <c r="H223" s="321">
        <v>3.4</v>
      </c>
      <c r="I223" s="495">
        <v>2.2999999999999998</v>
      </c>
      <c r="J223" s="540">
        <v>100</v>
      </c>
      <c r="K223" s="2071"/>
    </row>
    <row r="224" spans="1:11" ht="13.5" customHeight="1">
      <c r="A224" s="2067"/>
      <c r="B224" s="361"/>
      <c r="C224" s="335"/>
      <c r="D224" s="491">
        <v>2014</v>
      </c>
      <c r="E224" s="320">
        <v>10.9</v>
      </c>
      <c r="F224" s="321" t="s">
        <v>458</v>
      </c>
      <c r="G224" s="320">
        <v>83.6</v>
      </c>
      <c r="H224" s="320">
        <v>3.3000000000000003</v>
      </c>
      <c r="I224" s="320">
        <v>2.2000000000000002</v>
      </c>
      <c r="J224" s="540">
        <v>100</v>
      </c>
      <c r="K224" s="2071"/>
    </row>
    <row r="225" spans="1:11" ht="13.5" customHeight="1">
      <c r="A225" s="2067"/>
      <c r="B225" s="361"/>
      <c r="C225" s="335"/>
      <c r="D225" s="491">
        <v>2015</v>
      </c>
      <c r="E225" s="320">
        <v>12.8</v>
      </c>
      <c r="F225" s="321" t="s">
        <v>458</v>
      </c>
      <c r="G225" s="320">
        <v>79.3</v>
      </c>
      <c r="H225" s="320">
        <v>3.8</v>
      </c>
      <c r="I225" s="320">
        <v>4.0999999999999996</v>
      </c>
      <c r="J225" s="540">
        <v>99.999999999999986</v>
      </c>
      <c r="K225" s="2071"/>
    </row>
    <row r="226" spans="1:11" ht="13.5" customHeight="1">
      <c r="A226" s="2067"/>
      <c r="B226" s="361"/>
      <c r="C226" s="335"/>
      <c r="D226" s="491">
        <v>2016</v>
      </c>
      <c r="E226" s="543">
        <v>15.4</v>
      </c>
      <c r="F226" s="321" t="s">
        <v>458</v>
      </c>
      <c r="G226" s="543">
        <v>77</v>
      </c>
      <c r="H226" s="543">
        <v>3.7</v>
      </c>
      <c r="I226" s="543">
        <v>3.9</v>
      </c>
      <c r="J226" s="540">
        <v>100.00000000000001</v>
      </c>
      <c r="K226" s="2071"/>
    </row>
    <row r="227" spans="1:11" ht="13.5" customHeight="1">
      <c r="A227" s="2067"/>
      <c r="B227" s="361"/>
      <c r="C227" s="335"/>
      <c r="D227" s="491">
        <v>2017</v>
      </c>
      <c r="E227" s="543">
        <v>14.7</v>
      </c>
      <c r="F227" s="321" t="s">
        <v>458</v>
      </c>
      <c r="G227" s="543">
        <v>77.7</v>
      </c>
      <c r="H227" s="543">
        <v>4.2</v>
      </c>
      <c r="I227" s="543">
        <v>3.4</v>
      </c>
      <c r="J227" s="540">
        <v>100.00000000000001</v>
      </c>
      <c r="K227" s="2071"/>
    </row>
    <row r="228" spans="1:11" ht="13.5" customHeight="1">
      <c r="A228" s="2067"/>
      <c r="B228" s="361"/>
      <c r="C228" s="335"/>
      <c r="D228" s="495">
        <v>2018</v>
      </c>
      <c r="E228" s="543">
        <v>17.899999999999999</v>
      </c>
      <c r="F228" s="321" t="s">
        <v>458</v>
      </c>
      <c r="G228" s="543">
        <v>74.099999999999994</v>
      </c>
      <c r="H228" s="543">
        <v>4.4000000000000004</v>
      </c>
      <c r="I228" s="543">
        <v>3.6</v>
      </c>
      <c r="J228" s="540">
        <v>100</v>
      </c>
      <c r="K228" s="494"/>
    </row>
    <row r="229" spans="1:11" ht="13.5" customHeight="1">
      <c r="A229" s="2067"/>
      <c r="B229" s="361"/>
      <c r="C229" s="335"/>
      <c r="D229" s="524">
        <v>2019</v>
      </c>
      <c r="E229" s="541">
        <v>55.4</v>
      </c>
      <c r="F229" s="541" t="s">
        <v>458</v>
      </c>
      <c r="G229" s="541">
        <v>34.4</v>
      </c>
      <c r="H229" s="541">
        <v>4.4000000000000004</v>
      </c>
      <c r="I229" s="541">
        <v>5.8</v>
      </c>
      <c r="J229" s="542">
        <v>100</v>
      </c>
      <c r="K229" s="494"/>
    </row>
    <row r="230" spans="1:11" ht="13.5" customHeight="1">
      <c r="A230" s="2067"/>
      <c r="B230" s="361"/>
      <c r="C230" s="335"/>
      <c r="D230" s="524">
        <v>2020</v>
      </c>
      <c r="E230" s="541">
        <v>71</v>
      </c>
      <c r="F230" s="541" t="s">
        <v>458</v>
      </c>
      <c r="G230" s="541">
        <v>19.600000000000001</v>
      </c>
      <c r="H230" s="541">
        <v>4.3</v>
      </c>
      <c r="I230" s="541">
        <v>5.0999999999999996</v>
      </c>
      <c r="J230" s="542">
        <v>99.999999999999986</v>
      </c>
      <c r="K230" s="494"/>
    </row>
    <row r="231" spans="1:11" ht="13.5" customHeight="1">
      <c r="A231" s="2067"/>
      <c r="B231" s="361"/>
      <c r="C231" s="335"/>
      <c r="D231" s="328">
        <v>2021</v>
      </c>
      <c r="E231" s="541">
        <v>69.900000000000006</v>
      </c>
      <c r="F231" s="541" t="s">
        <v>458</v>
      </c>
      <c r="G231" s="541">
        <v>20.399999999999999</v>
      </c>
      <c r="H231" s="541">
        <v>6.3</v>
      </c>
      <c r="I231" s="541">
        <v>3.4</v>
      </c>
      <c r="J231" s="542">
        <v>99.999999999999986</v>
      </c>
      <c r="K231" s="494"/>
    </row>
    <row r="232" spans="1:11" ht="13.5" customHeight="1">
      <c r="A232" s="2067"/>
      <c r="B232" s="2070" t="s">
        <v>490</v>
      </c>
      <c r="C232" s="335" t="s">
        <v>491</v>
      </c>
      <c r="D232" s="491">
        <v>2010</v>
      </c>
      <c r="E232" s="320">
        <v>29.9</v>
      </c>
      <c r="F232" s="321" t="s">
        <v>458</v>
      </c>
      <c r="G232" s="543">
        <v>62</v>
      </c>
      <c r="H232" s="320">
        <v>4.7</v>
      </c>
      <c r="I232" s="320">
        <v>3.4</v>
      </c>
      <c r="J232" s="540">
        <v>100</v>
      </c>
      <c r="K232" s="2071" t="s">
        <v>650</v>
      </c>
    </row>
    <row r="233" spans="1:11" ht="13.5" customHeight="1">
      <c r="A233" s="2067"/>
      <c r="B233" s="2070"/>
      <c r="C233" s="331"/>
      <c r="D233" s="491">
        <v>2011</v>
      </c>
      <c r="E233" s="320">
        <v>38.1</v>
      </c>
      <c r="F233" s="321" t="s">
        <v>458</v>
      </c>
      <c r="G233" s="495">
        <v>53.3</v>
      </c>
      <c r="H233" s="437">
        <v>5.7</v>
      </c>
      <c r="I233" s="495">
        <v>2.9</v>
      </c>
      <c r="J233" s="540">
        <v>100</v>
      </c>
      <c r="K233" s="2071"/>
    </row>
    <row r="234" spans="1:11" ht="13.5" customHeight="1">
      <c r="A234" s="2067"/>
      <c r="B234" s="2070"/>
      <c r="C234" s="334"/>
      <c r="D234" s="491">
        <v>2012</v>
      </c>
      <c r="E234" s="320">
        <v>45.6</v>
      </c>
      <c r="F234" s="321" t="s">
        <v>458</v>
      </c>
      <c r="G234" s="495">
        <v>47.3</v>
      </c>
      <c r="H234" s="437">
        <v>6</v>
      </c>
      <c r="I234" s="495">
        <v>1.0999999999999999</v>
      </c>
      <c r="J234" s="540">
        <v>100</v>
      </c>
      <c r="K234" s="2071"/>
    </row>
    <row r="235" spans="1:11" ht="13.5" customHeight="1">
      <c r="A235" s="2067"/>
      <c r="B235" s="334"/>
      <c r="C235" s="334"/>
      <c r="D235" s="491">
        <v>2013</v>
      </c>
      <c r="E235" s="320">
        <v>49.9</v>
      </c>
      <c r="F235" s="321" t="s">
        <v>458</v>
      </c>
      <c r="G235" s="495">
        <v>41.9</v>
      </c>
      <c r="H235" s="437">
        <v>6.8</v>
      </c>
      <c r="I235" s="495">
        <v>1.4</v>
      </c>
      <c r="J235" s="540">
        <v>100</v>
      </c>
      <c r="K235" s="2071"/>
    </row>
    <row r="236" spans="1:11" ht="13.5" customHeight="1">
      <c r="A236" s="2067"/>
      <c r="B236" s="334"/>
      <c r="C236" s="334"/>
      <c r="D236" s="491">
        <v>2014</v>
      </c>
      <c r="E236" s="543">
        <v>50</v>
      </c>
      <c r="F236" s="321" t="s">
        <v>458</v>
      </c>
      <c r="G236" s="495">
        <v>41.5</v>
      </c>
      <c r="H236" s="437">
        <v>7.8</v>
      </c>
      <c r="I236" s="495">
        <v>0.7</v>
      </c>
      <c r="J236" s="540">
        <v>100</v>
      </c>
      <c r="K236" s="493"/>
    </row>
    <row r="237" spans="1:11" ht="13.5" customHeight="1">
      <c r="A237" s="2067"/>
      <c r="B237" s="334"/>
      <c r="C237" s="334"/>
      <c r="D237" s="491">
        <v>2015</v>
      </c>
      <c r="E237" s="543">
        <v>43</v>
      </c>
      <c r="F237" s="321" t="s">
        <v>458</v>
      </c>
      <c r="G237" s="495">
        <v>46.7</v>
      </c>
      <c r="H237" s="437">
        <v>9.6</v>
      </c>
      <c r="I237" s="495">
        <v>0.7</v>
      </c>
      <c r="J237" s="540">
        <v>100</v>
      </c>
      <c r="K237" s="493"/>
    </row>
    <row r="238" spans="1:11" ht="13.5" customHeight="1">
      <c r="A238" s="2067"/>
      <c r="B238" s="334"/>
      <c r="C238" s="334"/>
      <c r="D238" s="491">
        <v>2016</v>
      </c>
      <c r="E238" s="543">
        <v>37.700000000000003</v>
      </c>
      <c r="F238" s="321" t="s">
        <v>458</v>
      </c>
      <c r="G238" s="495">
        <v>49.1</v>
      </c>
      <c r="H238" s="437">
        <v>12</v>
      </c>
      <c r="I238" s="495">
        <v>1.2</v>
      </c>
      <c r="J238" s="540">
        <v>100.00000000000001</v>
      </c>
      <c r="K238" s="493"/>
    </row>
    <row r="239" spans="1:11" ht="13.5" customHeight="1">
      <c r="A239" s="2067"/>
      <c r="B239" s="334"/>
      <c r="C239" s="334"/>
      <c r="D239" s="491">
        <v>2017</v>
      </c>
      <c r="E239" s="543">
        <v>26.2</v>
      </c>
      <c r="F239" s="321" t="s">
        <v>458</v>
      </c>
      <c r="G239" s="539">
        <v>59</v>
      </c>
      <c r="H239" s="437">
        <v>13.7</v>
      </c>
      <c r="I239" s="495">
        <v>1.1000000000000001</v>
      </c>
      <c r="J239" s="540">
        <v>100.00000000000001</v>
      </c>
      <c r="K239" s="493"/>
    </row>
    <row r="240" spans="1:11" ht="13.5" customHeight="1">
      <c r="A240" s="2067"/>
      <c r="B240" s="334"/>
      <c r="C240" s="334"/>
      <c r="D240" s="491">
        <v>2018</v>
      </c>
      <c r="E240" s="543">
        <v>25.7</v>
      </c>
      <c r="F240" s="321" t="s">
        <v>458</v>
      </c>
      <c r="G240" s="539">
        <v>57.5</v>
      </c>
      <c r="H240" s="437">
        <v>15.7</v>
      </c>
      <c r="I240" s="495">
        <v>1.1000000000000001</v>
      </c>
      <c r="J240" s="540">
        <v>100</v>
      </c>
      <c r="K240" s="493"/>
    </row>
    <row r="241" spans="1:11" ht="13.5" customHeight="1">
      <c r="A241" s="2067"/>
      <c r="B241" s="334"/>
      <c r="C241" s="334"/>
      <c r="D241" s="328">
        <v>2019</v>
      </c>
      <c r="E241" s="539">
        <v>22.7</v>
      </c>
      <c r="F241" s="539" t="s">
        <v>458</v>
      </c>
      <c r="G241" s="539">
        <v>56.1</v>
      </c>
      <c r="H241" s="539">
        <v>20.100000000000001</v>
      </c>
      <c r="I241" s="539">
        <v>1.1000000000000001</v>
      </c>
      <c r="J241" s="540">
        <v>100</v>
      </c>
      <c r="K241" s="493"/>
    </row>
    <row r="242" spans="1:11" ht="13.5" customHeight="1">
      <c r="A242" s="2067"/>
      <c r="B242" s="334"/>
      <c r="C242" s="334"/>
      <c r="D242" s="328">
        <v>2020</v>
      </c>
      <c r="E242" s="539">
        <v>19.100000000000001</v>
      </c>
      <c r="F242" s="539" t="s">
        <v>458</v>
      </c>
      <c r="G242" s="539">
        <v>62.2</v>
      </c>
      <c r="H242" s="539">
        <v>17.7</v>
      </c>
      <c r="I242" s="539">
        <v>1</v>
      </c>
      <c r="J242" s="540">
        <v>100.00000000000001</v>
      </c>
      <c r="K242" s="493"/>
    </row>
    <row r="243" spans="1:11" ht="13.5" customHeight="1">
      <c r="A243" s="2067"/>
      <c r="B243" s="334"/>
      <c r="C243" s="334"/>
      <c r="D243" s="328">
        <v>2021</v>
      </c>
      <c r="E243" s="539">
        <v>18.2</v>
      </c>
      <c r="F243" s="539" t="s">
        <v>458</v>
      </c>
      <c r="G243" s="539">
        <v>60.4</v>
      </c>
      <c r="H243" s="539">
        <v>20.7</v>
      </c>
      <c r="I243" s="539">
        <v>0.7</v>
      </c>
      <c r="J243" s="540">
        <v>100</v>
      </c>
      <c r="K243" s="493"/>
    </row>
    <row r="244" spans="1:11" ht="13.5" customHeight="1">
      <c r="A244" s="2067"/>
      <c r="B244" s="2070" t="s">
        <v>493</v>
      </c>
      <c r="C244" s="335" t="s">
        <v>494</v>
      </c>
      <c r="D244" s="491">
        <v>2010</v>
      </c>
      <c r="E244" s="320">
        <v>14.9</v>
      </c>
      <c r="F244" s="321" t="s">
        <v>458</v>
      </c>
      <c r="G244" s="321" t="s">
        <v>458</v>
      </c>
      <c r="H244" s="320">
        <v>53.6</v>
      </c>
      <c r="I244" s="320">
        <v>31.5</v>
      </c>
      <c r="J244" s="540">
        <v>100</v>
      </c>
      <c r="K244" s="359" t="s">
        <v>495</v>
      </c>
    </row>
    <row r="245" spans="1:11" ht="13.5" customHeight="1">
      <c r="A245" s="2067"/>
      <c r="B245" s="2070"/>
      <c r="C245" s="331"/>
      <c r="D245" s="491">
        <v>2011</v>
      </c>
      <c r="E245" s="320">
        <v>16.100000000000001</v>
      </c>
      <c r="F245" s="321" t="s">
        <v>458</v>
      </c>
      <c r="G245" s="321" t="s">
        <v>458</v>
      </c>
      <c r="H245" s="320">
        <v>54.4</v>
      </c>
      <c r="I245" s="539">
        <v>29.5</v>
      </c>
      <c r="J245" s="540">
        <v>100</v>
      </c>
      <c r="K245" s="493"/>
    </row>
    <row r="246" spans="1:11" ht="13.5" customHeight="1">
      <c r="A246" s="2067"/>
      <c r="B246" s="2070"/>
      <c r="C246" s="331"/>
      <c r="D246" s="491">
        <v>2012</v>
      </c>
      <c r="E246" s="320">
        <v>16.899999999999999</v>
      </c>
      <c r="F246" s="321" t="s">
        <v>458</v>
      </c>
      <c r="G246" s="321" t="s">
        <v>458</v>
      </c>
      <c r="H246" s="544">
        <v>50.7</v>
      </c>
      <c r="I246" s="495">
        <v>32.4</v>
      </c>
      <c r="J246" s="540">
        <v>100</v>
      </c>
      <c r="K246" s="493"/>
    </row>
    <row r="247" spans="1:11" ht="13.5" customHeight="1">
      <c r="A247" s="2067"/>
      <c r="B247" s="331"/>
      <c r="C247" s="331"/>
      <c r="D247" s="491">
        <v>2013</v>
      </c>
      <c r="E247" s="320">
        <v>13.7</v>
      </c>
      <c r="F247" s="321" t="s">
        <v>458</v>
      </c>
      <c r="G247" s="321" t="s">
        <v>458</v>
      </c>
      <c r="H247" s="320">
        <v>52.8</v>
      </c>
      <c r="I247" s="495">
        <v>33.5</v>
      </c>
      <c r="J247" s="540">
        <v>100</v>
      </c>
      <c r="K247" s="493"/>
    </row>
    <row r="248" spans="1:11" ht="13.5" customHeight="1">
      <c r="A248" s="2067"/>
      <c r="B248" s="331"/>
      <c r="C248" s="331"/>
      <c r="D248" s="491">
        <v>2014</v>
      </c>
      <c r="E248" s="320">
        <v>13.3</v>
      </c>
      <c r="F248" s="321" t="s">
        <v>458</v>
      </c>
      <c r="G248" s="321" t="s">
        <v>458</v>
      </c>
      <c r="H248" s="320">
        <v>47.5</v>
      </c>
      <c r="I248" s="495">
        <v>39.200000000000003</v>
      </c>
      <c r="J248" s="540">
        <v>100</v>
      </c>
      <c r="K248" s="493"/>
    </row>
    <row r="249" spans="1:11" ht="13.5" customHeight="1">
      <c r="A249" s="2067"/>
      <c r="B249" s="331"/>
      <c r="C249" s="331"/>
      <c r="D249" s="491">
        <v>2015</v>
      </c>
      <c r="E249" s="543">
        <v>13.4</v>
      </c>
      <c r="F249" s="321" t="s">
        <v>458</v>
      </c>
      <c r="G249" s="321" t="s">
        <v>458</v>
      </c>
      <c r="H249" s="320">
        <v>46.7</v>
      </c>
      <c r="I249" s="328">
        <v>39.9</v>
      </c>
      <c r="J249" s="540">
        <v>100</v>
      </c>
      <c r="K249" s="493"/>
    </row>
    <row r="250" spans="1:11" ht="13.5" customHeight="1">
      <c r="A250" s="2067"/>
      <c r="B250" s="331"/>
      <c r="C250" s="331"/>
      <c r="D250" s="320">
        <v>2016</v>
      </c>
      <c r="E250" s="543">
        <v>14.2</v>
      </c>
      <c r="F250" s="321" t="s">
        <v>458</v>
      </c>
      <c r="G250" s="321" t="s">
        <v>458</v>
      </c>
      <c r="H250" s="320">
        <v>47.5</v>
      </c>
      <c r="I250" s="495">
        <v>38.299999999999997</v>
      </c>
      <c r="J250" s="540">
        <v>100</v>
      </c>
      <c r="K250" s="493"/>
    </row>
    <row r="251" spans="1:11" ht="13.5" customHeight="1">
      <c r="A251" s="2067"/>
      <c r="B251" s="331"/>
      <c r="C251" s="331"/>
      <c r="D251" s="491">
        <v>2017</v>
      </c>
      <c r="E251" s="543">
        <v>13.3</v>
      </c>
      <c r="F251" s="321" t="s">
        <v>458</v>
      </c>
      <c r="G251" s="321" t="s">
        <v>458</v>
      </c>
      <c r="H251" s="320">
        <v>46.3</v>
      </c>
      <c r="I251" s="495">
        <v>40.4</v>
      </c>
      <c r="J251" s="540">
        <v>100</v>
      </c>
      <c r="K251" s="493"/>
    </row>
    <row r="252" spans="1:11" ht="13.5" customHeight="1">
      <c r="A252" s="2067"/>
      <c r="B252" s="331"/>
      <c r="C252" s="331"/>
      <c r="D252" s="491">
        <v>2018</v>
      </c>
      <c r="E252" s="543">
        <v>13.5</v>
      </c>
      <c r="F252" s="321" t="s">
        <v>458</v>
      </c>
      <c r="G252" s="321" t="s">
        <v>458</v>
      </c>
      <c r="H252" s="320">
        <v>46.2</v>
      </c>
      <c r="I252" s="495">
        <v>40.299999999999997</v>
      </c>
      <c r="J252" s="540">
        <v>100</v>
      </c>
      <c r="K252" s="493"/>
    </row>
    <row r="253" spans="1:11" ht="13.5" customHeight="1">
      <c r="A253" s="2067"/>
      <c r="B253" s="331"/>
      <c r="C253" s="331"/>
      <c r="D253" s="495">
        <v>2019</v>
      </c>
      <c r="E253" s="437">
        <v>14.6</v>
      </c>
      <c r="F253" s="539" t="s">
        <v>458</v>
      </c>
      <c r="G253" s="539" t="s">
        <v>458</v>
      </c>
      <c r="H253" s="437">
        <v>45.2</v>
      </c>
      <c r="I253" s="539">
        <v>40.200000000000003</v>
      </c>
      <c r="J253" s="546">
        <v>100</v>
      </c>
      <c r="K253" s="493"/>
    </row>
    <row r="254" spans="1:11" ht="13.5" customHeight="1">
      <c r="A254" s="2067"/>
      <c r="B254" s="331"/>
      <c r="C254" s="331"/>
      <c r="D254" s="495">
        <v>2020</v>
      </c>
      <c r="E254" s="437">
        <v>13.2</v>
      </c>
      <c r="F254" s="539" t="s">
        <v>458</v>
      </c>
      <c r="G254" s="539" t="s">
        <v>458</v>
      </c>
      <c r="H254" s="437">
        <v>51</v>
      </c>
      <c r="I254" s="539">
        <v>35.799999999999997</v>
      </c>
      <c r="J254" s="546">
        <v>100</v>
      </c>
      <c r="K254" s="493"/>
    </row>
    <row r="255" spans="1:11" ht="13.5" customHeight="1">
      <c r="A255" s="2067"/>
      <c r="B255" s="331"/>
      <c r="C255" s="331"/>
      <c r="D255" s="328">
        <v>2021</v>
      </c>
      <c r="E255" s="437">
        <v>11.7</v>
      </c>
      <c r="F255" s="539" t="s">
        <v>458</v>
      </c>
      <c r="G255" s="539" t="s">
        <v>458</v>
      </c>
      <c r="H255" s="437">
        <v>53.8</v>
      </c>
      <c r="I255" s="539">
        <v>34.5</v>
      </c>
      <c r="J255" s="546">
        <v>100</v>
      </c>
      <c r="K255" s="493"/>
    </row>
    <row r="256" spans="1:11" ht="13.5" customHeight="1">
      <c r="A256" s="2067"/>
      <c r="B256" s="2072" t="s">
        <v>651</v>
      </c>
      <c r="C256" s="326"/>
      <c r="D256" s="534">
        <v>2010</v>
      </c>
      <c r="E256" s="466">
        <v>73.7</v>
      </c>
      <c r="F256" s="466">
        <v>4.0999999999999996</v>
      </c>
      <c r="G256" s="466">
        <v>9.3000000000000007</v>
      </c>
      <c r="H256" s="466">
        <v>12.5</v>
      </c>
      <c r="I256" s="466">
        <v>0.4</v>
      </c>
      <c r="J256" s="540">
        <v>100</v>
      </c>
      <c r="K256" s="2073" t="s">
        <v>652</v>
      </c>
    </row>
    <row r="257" spans="1:11" ht="13.5" customHeight="1">
      <c r="A257" s="2067"/>
      <c r="B257" s="2072"/>
      <c r="C257" s="334"/>
      <c r="D257" s="534">
        <v>2011</v>
      </c>
      <c r="E257" s="466">
        <v>75.2</v>
      </c>
      <c r="F257" s="466">
        <v>3.3</v>
      </c>
      <c r="G257" s="466">
        <v>8.4</v>
      </c>
      <c r="H257" s="466">
        <v>12.8</v>
      </c>
      <c r="I257" s="466">
        <v>0.3</v>
      </c>
      <c r="J257" s="540">
        <v>100</v>
      </c>
      <c r="K257" s="2073"/>
    </row>
    <row r="258" spans="1:11" ht="13.5" customHeight="1">
      <c r="A258" s="2067"/>
      <c r="B258" s="2072"/>
      <c r="C258" s="334"/>
      <c r="D258" s="534">
        <v>2012</v>
      </c>
      <c r="E258" s="466">
        <v>74.400000000000006</v>
      </c>
      <c r="F258" s="466">
        <v>3.2</v>
      </c>
      <c r="G258" s="466">
        <v>9</v>
      </c>
      <c r="H258" s="466">
        <v>13.1</v>
      </c>
      <c r="I258" s="466">
        <v>0.3</v>
      </c>
      <c r="J258" s="540">
        <v>100</v>
      </c>
      <c r="K258" s="2073"/>
    </row>
    <row r="259" spans="1:11" ht="13.5" customHeight="1">
      <c r="A259" s="2067"/>
      <c r="B259" s="334"/>
      <c r="C259" s="334"/>
      <c r="D259" s="534">
        <v>2013</v>
      </c>
      <c r="E259" s="466">
        <v>72.599999999999994</v>
      </c>
      <c r="F259" s="466">
        <v>3.3</v>
      </c>
      <c r="G259" s="466">
        <v>9.3000000000000007</v>
      </c>
      <c r="H259" s="466">
        <v>14.4</v>
      </c>
      <c r="I259" s="466">
        <v>0.4</v>
      </c>
      <c r="J259" s="540">
        <v>100</v>
      </c>
      <c r="K259" s="493"/>
    </row>
    <row r="260" spans="1:11" ht="13.5" customHeight="1">
      <c r="A260" s="2067"/>
      <c r="B260" s="334"/>
      <c r="C260" s="334"/>
      <c r="D260" s="534">
        <v>2014</v>
      </c>
      <c r="E260" s="466">
        <v>72.599999999999994</v>
      </c>
      <c r="F260" s="466">
        <v>3.5</v>
      </c>
      <c r="G260" s="466">
        <v>9.1999999999999993</v>
      </c>
      <c r="H260" s="466">
        <v>14.4</v>
      </c>
      <c r="I260" s="466">
        <v>0.3</v>
      </c>
      <c r="J260" s="540">
        <v>100</v>
      </c>
      <c r="K260" s="493"/>
    </row>
    <row r="261" spans="1:11" ht="13.5" customHeight="1">
      <c r="A261" s="2067"/>
      <c r="B261" s="334"/>
      <c r="C261" s="334"/>
      <c r="D261" s="534">
        <v>2015</v>
      </c>
      <c r="E261" s="466">
        <v>73.400000000000006</v>
      </c>
      <c r="F261" s="466">
        <v>2.5</v>
      </c>
      <c r="G261" s="466">
        <v>8.8000000000000007</v>
      </c>
      <c r="H261" s="466">
        <v>15</v>
      </c>
      <c r="I261" s="466">
        <v>0.3</v>
      </c>
      <c r="J261" s="540">
        <v>100</v>
      </c>
      <c r="K261" s="493"/>
    </row>
    <row r="262" spans="1:11" ht="13.5" customHeight="1">
      <c r="A262" s="2067"/>
      <c r="B262" s="334"/>
      <c r="C262" s="334"/>
      <c r="D262" s="534">
        <v>2016</v>
      </c>
      <c r="E262" s="466">
        <v>74.3</v>
      </c>
      <c r="F262" s="466">
        <v>2.1</v>
      </c>
      <c r="G262" s="466">
        <v>8.5</v>
      </c>
      <c r="H262" s="466">
        <v>14.8</v>
      </c>
      <c r="I262" s="466">
        <v>0.3</v>
      </c>
      <c r="J262" s="540">
        <v>99.999999999999986</v>
      </c>
      <c r="K262" s="493"/>
    </row>
    <row r="263" spans="1:11" ht="13.5" customHeight="1">
      <c r="A263" s="2067"/>
      <c r="B263" s="334"/>
      <c r="C263" s="334"/>
      <c r="D263" s="534">
        <v>2017</v>
      </c>
      <c r="E263" s="466">
        <v>74</v>
      </c>
      <c r="F263" s="466">
        <v>1.9</v>
      </c>
      <c r="G263" s="466">
        <v>9.3000000000000007</v>
      </c>
      <c r="H263" s="466">
        <v>14.5</v>
      </c>
      <c r="I263" s="466">
        <v>0.3</v>
      </c>
      <c r="J263" s="540">
        <v>99.999999999999986</v>
      </c>
      <c r="K263" s="493"/>
    </row>
    <row r="264" spans="1:11" ht="13.5" customHeight="1">
      <c r="A264" s="2067"/>
      <c r="B264" s="334"/>
      <c r="C264" s="334"/>
      <c r="D264" s="527">
        <v>2018</v>
      </c>
      <c r="E264" s="466">
        <v>73.400000000000006</v>
      </c>
      <c r="F264" s="466">
        <v>2</v>
      </c>
      <c r="G264" s="466">
        <v>9.6</v>
      </c>
      <c r="H264" s="466">
        <v>14.6</v>
      </c>
      <c r="I264" s="466">
        <v>0.4</v>
      </c>
      <c r="J264" s="540">
        <v>100</v>
      </c>
      <c r="K264" s="493"/>
    </row>
    <row r="265" spans="1:11" ht="13.5" customHeight="1">
      <c r="A265" s="2067"/>
      <c r="B265" s="353"/>
      <c r="C265" s="353"/>
      <c r="D265" s="516">
        <v>2019</v>
      </c>
      <c r="E265" s="548">
        <v>73.5</v>
      </c>
      <c r="F265" s="548">
        <v>2.1</v>
      </c>
      <c r="G265" s="548">
        <v>8.6</v>
      </c>
      <c r="H265" s="548">
        <v>15.3</v>
      </c>
      <c r="I265" s="548">
        <v>0.5</v>
      </c>
      <c r="J265" s="548">
        <v>99.999999999999986</v>
      </c>
      <c r="K265" s="499"/>
    </row>
    <row r="266" spans="1:11" ht="13.5" customHeight="1">
      <c r="A266" s="2067"/>
      <c r="B266" s="353"/>
      <c r="C266" s="353"/>
      <c r="D266" s="516">
        <v>2020</v>
      </c>
      <c r="E266" s="548">
        <v>73.099999999999994</v>
      </c>
      <c r="F266" s="548">
        <v>2.2999999999999998</v>
      </c>
      <c r="G266" s="548">
        <v>8.8000000000000007</v>
      </c>
      <c r="H266" s="548">
        <v>15.4</v>
      </c>
      <c r="I266" s="548">
        <v>0.4</v>
      </c>
      <c r="J266" s="548">
        <v>100</v>
      </c>
      <c r="K266" s="499"/>
    </row>
    <row r="267" spans="1:11" ht="13.5" customHeight="1">
      <c r="A267" s="2067"/>
      <c r="D267" s="526">
        <v>2021</v>
      </c>
      <c r="E267" s="548">
        <v>74.400000000000006</v>
      </c>
      <c r="F267" s="548">
        <v>2.1</v>
      </c>
      <c r="G267" s="548">
        <v>7.8</v>
      </c>
      <c r="H267" s="548">
        <v>15.4</v>
      </c>
      <c r="I267" s="548">
        <v>0.30000000000000004</v>
      </c>
      <c r="J267" s="548">
        <v>100</v>
      </c>
    </row>
    <row r="268" spans="1:11" ht="20.100000000000001" customHeight="1">
      <c r="E268" s="548"/>
      <c r="F268" s="548"/>
      <c r="G268" s="548"/>
      <c r="H268" s="548"/>
      <c r="I268" s="548"/>
    </row>
  </sheetData>
  <mergeCells count="49">
    <mergeCell ref="B8:B10"/>
    <mergeCell ref="K8:K11"/>
    <mergeCell ref="B20:B25"/>
    <mergeCell ref="K20:K22"/>
    <mergeCell ref="B32:B35"/>
    <mergeCell ref="B44:B51"/>
    <mergeCell ref="K44:K49"/>
    <mergeCell ref="A56:A108"/>
    <mergeCell ref="J56:K56"/>
    <mergeCell ref="B61:B64"/>
    <mergeCell ref="K61:K64"/>
    <mergeCell ref="B85:B89"/>
    <mergeCell ref="K85:K88"/>
    <mergeCell ref="B97:B100"/>
    <mergeCell ref="A1:A55"/>
    <mergeCell ref="B1:I1"/>
    <mergeCell ref="J1:K1"/>
    <mergeCell ref="B2:J2"/>
    <mergeCell ref="K4:K5"/>
    <mergeCell ref="C5:C6"/>
    <mergeCell ref="K97:K100"/>
    <mergeCell ref="A109:A161"/>
    <mergeCell ref="I109:K109"/>
    <mergeCell ref="K110:K111"/>
    <mergeCell ref="B114:B117"/>
    <mergeCell ref="K114:K116"/>
    <mergeCell ref="B126:B128"/>
    <mergeCell ref="K126:K128"/>
    <mergeCell ref="B138:B140"/>
    <mergeCell ref="K138:K140"/>
    <mergeCell ref="B150:B152"/>
    <mergeCell ref="A162:A214"/>
    <mergeCell ref="J162:K162"/>
    <mergeCell ref="B167:B171"/>
    <mergeCell ref="K167:K172"/>
    <mergeCell ref="B179:B184"/>
    <mergeCell ref="K179:K185"/>
    <mergeCell ref="B191:B195"/>
    <mergeCell ref="K191:K196"/>
    <mergeCell ref="A215:A267"/>
    <mergeCell ref="J215:K215"/>
    <mergeCell ref="K216:K217"/>
    <mergeCell ref="B220:B223"/>
    <mergeCell ref="K220:K227"/>
    <mergeCell ref="B232:B234"/>
    <mergeCell ref="K232:K235"/>
    <mergeCell ref="B244:B246"/>
    <mergeCell ref="B256:B258"/>
    <mergeCell ref="K256:K258"/>
  </mergeCells>
  <pageMargins left="0.39370078740157483" right="0.39370078740157483" top="0.39370078740157483" bottom="0.39370078740157483" header="0.31496062992125984" footer="0.31496062992125984"/>
  <pageSetup paperSize="9" scale="70" orientation="landscape" r:id="rId1"/>
  <rowBreaks count="4" manualBreakCount="4">
    <brk id="55" max="10" man="1"/>
    <brk id="108" max="10" man="1"/>
    <brk id="161" max="10" man="1"/>
    <brk id="214" max="10" man="1"/>
  </row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8"/>
  <sheetViews>
    <sheetView zoomScaleNormal="100" workbookViewId="0">
      <selection sqref="A1:N25"/>
    </sheetView>
  </sheetViews>
  <sheetFormatPr defaultColWidth="0" defaultRowHeight="12"/>
  <cols>
    <col min="1" max="1" width="8.5" style="755" customWidth="1"/>
    <col min="2" max="2" width="37.1640625" customWidth="1"/>
    <col min="3" max="4" width="9.83203125" customWidth="1"/>
    <col min="5" max="6" width="18.6640625" customWidth="1"/>
    <col min="7" max="7" width="28" customWidth="1"/>
    <col min="8" max="8" width="18.6640625" customWidth="1"/>
    <col min="9" max="9" width="40.33203125" customWidth="1"/>
    <col min="10" max="10" width="18.6640625" customWidth="1"/>
    <col min="11" max="11" width="37.1640625" customWidth="1"/>
    <col min="12" max="22" width="6.1640625" customWidth="1"/>
  </cols>
  <sheetData>
    <row r="1" spans="1:11" ht="19.7" customHeight="1">
      <c r="A1" s="2009">
        <v>88</v>
      </c>
      <c r="B1" s="2091" t="s">
        <v>661</v>
      </c>
      <c r="C1" s="2091"/>
      <c r="D1" s="2091"/>
      <c r="E1" s="2091"/>
      <c r="F1" s="2091"/>
      <c r="G1" s="2091"/>
      <c r="H1" s="558"/>
      <c r="I1" s="558"/>
      <c r="J1" s="558"/>
      <c r="K1" s="559"/>
    </row>
    <row r="2" spans="1:11" ht="19.7" customHeight="1">
      <c r="A2" s="2009"/>
      <c r="B2" s="2092" t="s">
        <v>662</v>
      </c>
      <c r="C2" s="2092"/>
      <c r="D2" s="2092"/>
      <c r="E2" s="2092"/>
      <c r="F2" s="2092"/>
      <c r="G2" s="2092"/>
      <c r="H2" s="558"/>
      <c r="I2" s="558"/>
      <c r="J2" s="558"/>
      <c r="K2" s="558"/>
    </row>
    <row r="3" spans="1:11" ht="19.7" customHeight="1">
      <c r="A3" s="2009"/>
      <c r="B3" s="353"/>
      <c r="C3" s="353"/>
      <c r="D3" s="362"/>
      <c r="E3" s="353"/>
      <c r="F3" s="353"/>
      <c r="G3" s="353"/>
      <c r="H3" s="353"/>
      <c r="I3" s="2074" t="s">
        <v>663</v>
      </c>
      <c r="J3" s="2074"/>
      <c r="K3" s="2074"/>
    </row>
    <row r="4" spans="1:11" ht="33.950000000000003" customHeight="1">
      <c r="A4" s="2009"/>
      <c r="B4" s="476"/>
      <c r="C4" s="302" t="s">
        <v>621</v>
      </c>
      <c r="D4" s="477" t="s">
        <v>378</v>
      </c>
      <c r="E4" s="478" t="s">
        <v>622</v>
      </c>
      <c r="F4" s="478" t="s">
        <v>623</v>
      </c>
      <c r="G4" s="478" t="s">
        <v>624</v>
      </c>
      <c r="H4" s="478" t="s">
        <v>625</v>
      </c>
      <c r="I4" s="478" t="s">
        <v>626</v>
      </c>
      <c r="J4" s="479" t="s">
        <v>627</v>
      </c>
      <c r="K4" s="2068"/>
    </row>
    <row r="5" spans="1:11" ht="33.950000000000003" customHeight="1">
      <c r="A5" s="2009"/>
      <c r="B5" s="401"/>
      <c r="C5" s="2083" t="s">
        <v>425</v>
      </c>
      <c r="D5" s="481" t="s">
        <v>10</v>
      </c>
      <c r="E5" s="482" t="s">
        <v>628</v>
      </c>
      <c r="F5" s="482" t="s">
        <v>629</v>
      </c>
      <c r="G5" s="482" t="s">
        <v>630</v>
      </c>
      <c r="H5" s="482" t="s">
        <v>631</v>
      </c>
      <c r="I5" s="482" t="s">
        <v>632</v>
      </c>
      <c r="J5" s="483" t="s">
        <v>633</v>
      </c>
      <c r="K5" s="2082"/>
    </row>
    <row r="6" spans="1:11" ht="19.7" customHeight="1">
      <c r="A6" s="2009"/>
      <c r="B6" s="402"/>
      <c r="C6" s="2084"/>
      <c r="D6" s="485"/>
      <c r="E6" s="486" t="s">
        <v>359</v>
      </c>
      <c r="F6" s="486" t="s">
        <v>362</v>
      </c>
      <c r="G6" s="486" t="s">
        <v>366</v>
      </c>
      <c r="H6" s="486" t="s">
        <v>369</v>
      </c>
      <c r="I6" s="486" t="s">
        <v>372</v>
      </c>
      <c r="J6" s="487" t="s">
        <v>375</v>
      </c>
      <c r="K6" s="488"/>
    </row>
    <row r="7" spans="1:11" ht="5.85" customHeight="1">
      <c r="A7" s="2009"/>
      <c r="B7" s="334"/>
      <c r="C7" s="334"/>
      <c r="D7" s="334"/>
      <c r="E7" s="455"/>
      <c r="F7" s="455"/>
      <c r="G7" s="455"/>
      <c r="H7" s="455"/>
      <c r="I7" s="455"/>
      <c r="J7" s="489"/>
      <c r="K7" s="490"/>
    </row>
    <row r="8" spans="1:11" ht="12.95" customHeight="1">
      <c r="A8" s="2009"/>
      <c r="B8" s="2086" t="s">
        <v>438</v>
      </c>
      <c r="C8" s="319" t="s">
        <v>439</v>
      </c>
      <c r="D8" s="491">
        <v>2010</v>
      </c>
      <c r="E8" s="362">
        <v>60997</v>
      </c>
      <c r="F8" s="362" t="s">
        <v>458</v>
      </c>
      <c r="G8" s="362">
        <v>563</v>
      </c>
      <c r="H8" s="362">
        <v>47428</v>
      </c>
      <c r="I8" s="362" t="s">
        <v>458</v>
      </c>
      <c r="J8" s="516">
        <v>108988</v>
      </c>
      <c r="K8" s="2071" t="s">
        <v>440</v>
      </c>
    </row>
    <row r="9" spans="1:11" ht="12.95" customHeight="1">
      <c r="A9" s="2009"/>
      <c r="B9" s="2086"/>
      <c r="C9" s="319"/>
      <c r="D9" s="491">
        <v>2011</v>
      </c>
      <c r="E9" s="362">
        <v>85538</v>
      </c>
      <c r="F9" s="362" t="s">
        <v>458</v>
      </c>
      <c r="G9" s="362">
        <v>695</v>
      </c>
      <c r="H9" s="362">
        <v>60697</v>
      </c>
      <c r="I9" s="362" t="s">
        <v>458</v>
      </c>
      <c r="J9" s="516">
        <v>146930</v>
      </c>
      <c r="K9" s="2071"/>
    </row>
    <row r="10" spans="1:11" ht="12.95" customHeight="1">
      <c r="A10" s="2009"/>
      <c r="B10" s="2086"/>
      <c r="C10" s="319"/>
      <c r="D10" s="491">
        <v>2012</v>
      </c>
      <c r="E10" s="362">
        <v>88788</v>
      </c>
      <c r="F10" s="362" t="s">
        <v>458</v>
      </c>
      <c r="G10" s="362">
        <v>912</v>
      </c>
      <c r="H10" s="362">
        <v>62222</v>
      </c>
      <c r="I10" s="362" t="s">
        <v>458</v>
      </c>
      <c r="J10" s="516">
        <v>151922</v>
      </c>
      <c r="K10" s="2071"/>
    </row>
    <row r="11" spans="1:11" ht="12.95" customHeight="1">
      <c r="A11" s="2009"/>
      <c r="B11" s="389"/>
      <c r="C11" s="319"/>
      <c r="D11" s="491">
        <v>2013</v>
      </c>
      <c r="E11" s="362">
        <v>107041</v>
      </c>
      <c r="F11" s="362" t="s">
        <v>458</v>
      </c>
      <c r="G11" s="362">
        <v>1353</v>
      </c>
      <c r="H11" s="362">
        <v>69866</v>
      </c>
      <c r="I11" s="362" t="s">
        <v>458</v>
      </c>
      <c r="J11" s="516">
        <v>178260</v>
      </c>
      <c r="K11" s="2071"/>
    </row>
    <row r="12" spans="1:11" ht="12.95" customHeight="1">
      <c r="A12" s="2009"/>
      <c r="B12" s="389"/>
      <c r="C12" s="319"/>
      <c r="D12" s="491">
        <v>2014</v>
      </c>
      <c r="E12" s="362">
        <v>136071</v>
      </c>
      <c r="F12" s="362" t="s">
        <v>458</v>
      </c>
      <c r="G12" s="362">
        <v>1210</v>
      </c>
      <c r="H12" s="362">
        <v>82801</v>
      </c>
      <c r="I12" s="362" t="s">
        <v>458</v>
      </c>
      <c r="J12" s="516">
        <v>220082</v>
      </c>
      <c r="K12" s="493"/>
    </row>
    <row r="13" spans="1:11" ht="12.95" customHeight="1">
      <c r="A13" s="2009"/>
      <c r="B13" s="389"/>
      <c r="C13" s="319"/>
      <c r="D13" s="491">
        <v>2015</v>
      </c>
      <c r="E13" s="362">
        <v>206201</v>
      </c>
      <c r="F13" s="362" t="s">
        <v>458</v>
      </c>
      <c r="G13" s="362">
        <v>1413</v>
      </c>
      <c r="H13" s="362">
        <v>111368</v>
      </c>
      <c r="I13" s="362" t="s">
        <v>458</v>
      </c>
      <c r="J13" s="516">
        <v>318982</v>
      </c>
      <c r="K13" s="493"/>
    </row>
    <row r="14" spans="1:11" ht="12.95" customHeight="1">
      <c r="A14" s="2009"/>
      <c r="B14" s="389"/>
      <c r="C14" s="319"/>
      <c r="D14" s="491">
        <v>2016</v>
      </c>
      <c r="E14" s="362">
        <v>245018</v>
      </c>
      <c r="F14" s="362" t="s">
        <v>458</v>
      </c>
      <c r="G14" s="362">
        <v>1226</v>
      </c>
      <c r="H14" s="362">
        <v>129624</v>
      </c>
      <c r="I14" s="362" t="s">
        <v>458</v>
      </c>
      <c r="J14" s="516">
        <v>375868</v>
      </c>
      <c r="K14" s="493"/>
    </row>
    <row r="15" spans="1:11" ht="12.95" customHeight="1">
      <c r="A15" s="2009"/>
      <c r="B15" s="389"/>
      <c r="C15" s="319"/>
      <c r="D15" s="491">
        <v>2017</v>
      </c>
      <c r="E15" s="362">
        <v>277708</v>
      </c>
      <c r="F15" s="362" t="s">
        <v>458</v>
      </c>
      <c r="G15" s="362">
        <v>1637</v>
      </c>
      <c r="H15" s="362">
        <v>144588</v>
      </c>
      <c r="I15" s="362" t="s">
        <v>458</v>
      </c>
      <c r="J15" s="516">
        <v>423933</v>
      </c>
      <c r="K15" s="493"/>
    </row>
    <row r="16" spans="1:11" ht="12.95" customHeight="1">
      <c r="A16" s="2009"/>
      <c r="B16" s="389"/>
      <c r="C16" s="319"/>
      <c r="D16" s="491">
        <v>2018</v>
      </c>
      <c r="E16" s="362">
        <v>343391</v>
      </c>
      <c r="F16" s="362" t="s">
        <v>458</v>
      </c>
      <c r="G16" s="362">
        <v>1990</v>
      </c>
      <c r="H16" s="362">
        <v>165592</v>
      </c>
      <c r="I16" s="362" t="s">
        <v>458</v>
      </c>
      <c r="J16" s="516">
        <v>510973</v>
      </c>
      <c r="K16" s="493"/>
    </row>
    <row r="17" spans="1:11" ht="12.95" customHeight="1">
      <c r="A17" s="2009"/>
      <c r="B17" s="389"/>
      <c r="C17" s="389"/>
      <c r="D17" s="491">
        <v>2019</v>
      </c>
      <c r="E17" s="362">
        <v>344465</v>
      </c>
      <c r="F17" s="362" t="s">
        <v>458</v>
      </c>
      <c r="G17" s="362">
        <v>2337</v>
      </c>
      <c r="H17" s="362">
        <v>162773</v>
      </c>
      <c r="I17" s="362" t="s">
        <v>458</v>
      </c>
      <c r="J17" s="516">
        <v>509575</v>
      </c>
      <c r="K17" s="494"/>
    </row>
    <row r="18" spans="1:11" ht="12.95" customHeight="1">
      <c r="A18" s="2009"/>
      <c r="B18" s="389"/>
      <c r="C18" s="389"/>
      <c r="D18" s="491">
        <v>2020</v>
      </c>
      <c r="E18" s="362">
        <v>350298</v>
      </c>
      <c r="F18" s="362" t="s">
        <v>458</v>
      </c>
      <c r="G18" s="362">
        <v>2356</v>
      </c>
      <c r="H18" s="362">
        <v>170069</v>
      </c>
      <c r="I18" s="362" t="s">
        <v>458</v>
      </c>
      <c r="J18" s="516">
        <v>522723</v>
      </c>
      <c r="K18" s="494"/>
    </row>
    <row r="19" spans="1:11" ht="12.95" customHeight="1">
      <c r="A19" s="2009"/>
      <c r="B19" s="389"/>
      <c r="C19" s="389"/>
      <c r="D19" s="491">
        <v>2021</v>
      </c>
      <c r="E19" s="362">
        <v>570745</v>
      </c>
      <c r="F19" s="362" t="s">
        <v>458</v>
      </c>
      <c r="G19" s="362">
        <v>2244</v>
      </c>
      <c r="H19" s="362">
        <v>230492</v>
      </c>
      <c r="I19" s="362" t="s">
        <v>458</v>
      </c>
      <c r="J19" s="516">
        <v>803481</v>
      </c>
      <c r="K19" s="494"/>
    </row>
    <row r="20" spans="1:11" ht="12.95" customHeight="1">
      <c r="A20" s="2009"/>
      <c r="B20" s="2086" t="s">
        <v>634</v>
      </c>
      <c r="C20" s="319" t="s">
        <v>442</v>
      </c>
      <c r="D20" s="491">
        <v>2010</v>
      </c>
      <c r="E20" s="362">
        <v>55210</v>
      </c>
      <c r="F20" s="362" t="s">
        <v>458</v>
      </c>
      <c r="G20" s="362" t="s">
        <v>458</v>
      </c>
      <c r="H20" s="362">
        <v>74</v>
      </c>
      <c r="I20" s="362" t="s">
        <v>458</v>
      </c>
      <c r="J20" s="516">
        <v>55284</v>
      </c>
      <c r="K20" s="2087" t="s">
        <v>568</v>
      </c>
    </row>
    <row r="21" spans="1:11" ht="12.95" customHeight="1">
      <c r="A21" s="2009"/>
      <c r="B21" s="2086"/>
      <c r="C21" s="319"/>
      <c r="D21" s="491">
        <v>2011</v>
      </c>
      <c r="E21" s="362">
        <v>71114</v>
      </c>
      <c r="F21" s="362" t="s">
        <v>458</v>
      </c>
      <c r="G21" s="362" t="s">
        <v>458</v>
      </c>
      <c r="H21" s="362">
        <v>15</v>
      </c>
      <c r="I21" s="362" t="s">
        <v>458</v>
      </c>
      <c r="J21" s="516">
        <v>71129</v>
      </c>
      <c r="K21" s="2087"/>
    </row>
    <row r="22" spans="1:11" ht="12.95" customHeight="1">
      <c r="A22" s="2009"/>
      <c r="B22" s="2086"/>
      <c r="C22" s="319"/>
      <c r="D22" s="491">
        <v>2012</v>
      </c>
      <c r="E22" s="362">
        <v>69805</v>
      </c>
      <c r="F22" s="362" t="s">
        <v>458</v>
      </c>
      <c r="G22" s="362" t="s">
        <v>458</v>
      </c>
      <c r="H22" s="362">
        <v>21</v>
      </c>
      <c r="I22" s="362" t="s">
        <v>458</v>
      </c>
      <c r="J22" s="516">
        <v>69826</v>
      </c>
      <c r="K22" s="2087"/>
    </row>
    <row r="23" spans="1:11" ht="12.95" customHeight="1">
      <c r="A23" s="2009"/>
      <c r="B23" s="2086"/>
      <c r="C23" s="319"/>
      <c r="D23" s="491">
        <v>2013</v>
      </c>
      <c r="E23" s="362">
        <v>72679</v>
      </c>
      <c r="F23" s="362" t="s">
        <v>458</v>
      </c>
      <c r="G23" s="362" t="s">
        <v>458</v>
      </c>
      <c r="H23" s="362">
        <v>19</v>
      </c>
      <c r="I23" s="362" t="s">
        <v>458</v>
      </c>
      <c r="J23" s="516">
        <v>72698</v>
      </c>
      <c r="K23" s="494"/>
    </row>
    <row r="24" spans="1:11" ht="12.95" customHeight="1">
      <c r="A24" s="2009"/>
      <c r="B24" s="2086"/>
      <c r="C24" s="319"/>
      <c r="D24" s="491">
        <v>2014</v>
      </c>
      <c r="E24" s="362">
        <v>77050</v>
      </c>
      <c r="F24" s="362" t="s">
        <v>458</v>
      </c>
      <c r="G24" s="362" t="s">
        <v>458</v>
      </c>
      <c r="H24" s="362">
        <v>22</v>
      </c>
      <c r="I24" s="362" t="s">
        <v>458</v>
      </c>
      <c r="J24" s="516">
        <v>77072</v>
      </c>
      <c r="K24" s="494"/>
    </row>
    <row r="25" spans="1:11" ht="12.95" customHeight="1">
      <c r="A25" s="2009"/>
      <c r="B25" s="2086"/>
      <c r="C25" s="319"/>
      <c r="D25" s="491">
        <v>2015</v>
      </c>
      <c r="E25" s="362">
        <v>91025</v>
      </c>
      <c r="F25" s="362" t="s">
        <v>458</v>
      </c>
      <c r="G25" s="362" t="s">
        <v>458</v>
      </c>
      <c r="H25" s="362">
        <v>28</v>
      </c>
      <c r="I25" s="362" t="s">
        <v>458</v>
      </c>
      <c r="J25" s="516">
        <v>91053</v>
      </c>
      <c r="K25" s="494"/>
    </row>
    <row r="26" spans="1:11" ht="12.95" customHeight="1">
      <c r="A26" s="2009"/>
      <c r="B26" s="320"/>
      <c r="C26" s="319"/>
      <c r="D26" s="491">
        <v>2016</v>
      </c>
      <c r="E26" s="362">
        <v>122082</v>
      </c>
      <c r="F26" s="362" t="s">
        <v>458</v>
      </c>
      <c r="G26" s="362" t="s">
        <v>458</v>
      </c>
      <c r="H26" s="362">
        <v>38</v>
      </c>
      <c r="I26" s="362" t="s">
        <v>458</v>
      </c>
      <c r="J26" s="516">
        <v>122120</v>
      </c>
      <c r="K26" s="494"/>
    </row>
    <row r="27" spans="1:11" ht="12.95" customHeight="1">
      <c r="A27" s="2009"/>
      <c r="B27" s="320"/>
      <c r="C27" s="319"/>
      <c r="D27" s="491">
        <v>2017</v>
      </c>
      <c r="E27" s="362">
        <v>167250</v>
      </c>
      <c r="F27" s="362" t="s">
        <v>458</v>
      </c>
      <c r="G27" s="362" t="s">
        <v>458</v>
      </c>
      <c r="H27" s="362">
        <v>56</v>
      </c>
      <c r="I27" s="362" t="s">
        <v>458</v>
      </c>
      <c r="J27" s="516">
        <v>167306</v>
      </c>
      <c r="K27" s="494"/>
    </row>
    <row r="28" spans="1:11" ht="12.95" customHeight="1">
      <c r="A28" s="2009"/>
      <c r="B28" s="322"/>
      <c r="C28" s="322"/>
      <c r="D28" s="328">
        <v>2018</v>
      </c>
      <c r="E28" s="362">
        <v>201272</v>
      </c>
      <c r="F28" s="362" t="s">
        <v>458</v>
      </c>
      <c r="G28" s="362" t="s">
        <v>458</v>
      </c>
      <c r="H28" s="362">
        <v>67</v>
      </c>
      <c r="I28" s="362" t="s">
        <v>458</v>
      </c>
      <c r="J28" s="516">
        <v>201339</v>
      </c>
      <c r="K28" s="494"/>
    </row>
    <row r="29" spans="1:11" ht="12.95" customHeight="1">
      <c r="A29" s="2009"/>
      <c r="B29" s="322"/>
      <c r="C29" s="322"/>
      <c r="D29" s="328">
        <v>2019</v>
      </c>
      <c r="E29" s="362">
        <v>210654</v>
      </c>
      <c r="F29" s="362" t="s">
        <v>458</v>
      </c>
      <c r="G29" s="362" t="s">
        <v>458</v>
      </c>
      <c r="H29" s="362">
        <v>70</v>
      </c>
      <c r="I29" s="362" t="s">
        <v>458</v>
      </c>
      <c r="J29" s="516">
        <v>210724</v>
      </c>
      <c r="K29" s="494"/>
    </row>
    <row r="30" spans="1:11" ht="12.95" customHeight="1">
      <c r="A30" s="2009"/>
      <c r="B30" s="322"/>
      <c r="C30" s="322"/>
      <c r="D30" s="328">
        <v>2020</v>
      </c>
      <c r="E30" s="362">
        <v>183073</v>
      </c>
      <c r="F30" s="362" t="s">
        <v>458</v>
      </c>
      <c r="G30" s="362" t="s">
        <v>458</v>
      </c>
      <c r="H30" s="362">
        <v>87</v>
      </c>
      <c r="I30" s="362" t="s">
        <v>458</v>
      </c>
      <c r="J30" s="516">
        <v>183160</v>
      </c>
      <c r="K30" s="494"/>
    </row>
    <row r="31" spans="1:11" ht="12.95" customHeight="1">
      <c r="A31" s="2009"/>
      <c r="B31" s="322"/>
      <c r="C31" s="322"/>
      <c r="D31" s="328">
        <v>2021</v>
      </c>
      <c r="E31" s="362">
        <v>334574</v>
      </c>
      <c r="F31" s="362" t="s">
        <v>458</v>
      </c>
      <c r="G31" s="362" t="s">
        <v>458</v>
      </c>
      <c r="H31" s="362">
        <v>105</v>
      </c>
      <c r="I31" s="362" t="s">
        <v>458</v>
      </c>
      <c r="J31" s="516">
        <v>334679</v>
      </c>
      <c r="K31" s="494"/>
    </row>
    <row r="32" spans="1:11" ht="12.95" customHeight="1">
      <c r="A32" s="2009"/>
      <c r="B32" s="2070" t="s">
        <v>444</v>
      </c>
      <c r="C32" s="326" t="s">
        <v>445</v>
      </c>
      <c r="D32" s="491">
        <v>2010</v>
      </c>
      <c r="E32" s="362">
        <v>638180</v>
      </c>
      <c r="F32" s="362" t="s">
        <v>458</v>
      </c>
      <c r="G32" s="362" t="s">
        <v>458</v>
      </c>
      <c r="H32" s="362">
        <v>11437</v>
      </c>
      <c r="I32" s="362" t="s">
        <v>458</v>
      </c>
      <c r="J32" s="516">
        <v>649617</v>
      </c>
      <c r="K32" s="359" t="s">
        <v>446</v>
      </c>
    </row>
    <row r="33" spans="1:11" ht="12.95" customHeight="1">
      <c r="A33" s="2009"/>
      <c r="B33" s="2070"/>
      <c r="C33" s="319"/>
      <c r="D33" s="491">
        <v>2011</v>
      </c>
      <c r="E33" s="362">
        <v>784138</v>
      </c>
      <c r="F33" s="362" t="s">
        <v>458</v>
      </c>
      <c r="G33" s="362" t="s">
        <v>458</v>
      </c>
      <c r="H33" s="362">
        <v>9944</v>
      </c>
      <c r="I33" s="362" t="s">
        <v>458</v>
      </c>
      <c r="J33" s="516">
        <v>794082</v>
      </c>
      <c r="K33" s="494"/>
    </row>
    <row r="34" spans="1:11" ht="12.95" customHeight="1">
      <c r="A34" s="2009"/>
      <c r="B34" s="2070"/>
      <c r="C34" s="319"/>
      <c r="D34" s="491">
        <v>2012</v>
      </c>
      <c r="E34" s="362">
        <v>767292</v>
      </c>
      <c r="F34" s="362" t="s">
        <v>458</v>
      </c>
      <c r="G34" s="362" t="s">
        <v>458</v>
      </c>
      <c r="H34" s="362">
        <v>11522</v>
      </c>
      <c r="I34" s="362" t="s">
        <v>458</v>
      </c>
      <c r="J34" s="516">
        <v>778814</v>
      </c>
      <c r="K34" s="494"/>
    </row>
    <row r="35" spans="1:11" ht="12.95" customHeight="1">
      <c r="A35" s="2009"/>
      <c r="B35" s="2070"/>
      <c r="C35" s="319"/>
      <c r="D35" s="491">
        <v>2013</v>
      </c>
      <c r="E35" s="362">
        <v>705818</v>
      </c>
      <c r="F35" s="362" t="s">
        <v>458</v>
      </c>
      <c r="G35" s="362" t="s">
        <v>458</v>
      </c>
      <c r="H35" s="362">
        <v>12553</v>
      </c>
      <c r="I35" s="362" t="s">
        <v>458</v>
      </c>
      <c r="J35" s="516">
        <v>718371</v>
      </c>
      <c r="K35" s="494"/>
    </row>
    <row r="36" spans="1:11" ht="12.95" customHeight="1">
      <c r="A36" s="2009"/>
      <c r="B36" s="334"/>
      <c r="C36" s="319"/>
      <c r="D36" s="320">
        <v>2014</v>
      </c>
      <c r="E36" s="362">
        <v>768919</v>
      </c>
      <c r="F36" s="362" t="s">
        <v>458</v>
      </c>
      <c r="G36" s="362" t="s">
        <v>458</v>
      </c>
      <c r="H36" s="362">
        <v>12706</v>
      </c>
      <c r="I36" s="362" t="s">
        <v>458</v>
      </c>
      <c r="J36" s="516">
        <v>781625</v>
      </c>
      <c r="K36" s="494"/>
    </row>
    <row r="37" spans="1:11" ht="12.95" customHeight="1">
      <c r="A37" s="2009"/>
      <c r="B37" s="334"/>
      <c r="C37" s="319"/>
      <c r="D37" s="491">
        <v>2015</v>
      </c>
      <c r="E37" s="362">
        <v>949396</v>
      </c>
      <c r="F37" s="362" t="s">
        <v>458</v>
      </c>
      <c r="G37" s="362" t="s">
        <v>458</v>
      </c>
      <c r="H37" s="362">
        <v>19959</v>
      </c>
      <c r="I37" s="362" t="s">
        <v>458</v>
      </c>
      <c r="J37" s="516">
        <v>969355</v>
      </c>
      <c r="K37" s="494"/>
    </row>
    <row r="38" spans="1:11" ht="12.95" customHeight="1">
      <c r="A38" s="2009"/>
      <c r="B38" s="334"/>
      <c r="C38" s="319"/>
      <c r="D38" s="491">
        <v>2016</v>
      </c>
      <c r="E38" s="362">
        <v>1141012</v>
      </c>
      <c r="F38" s="362" t="s">
        <v>458</v>
      </c>
      <c r="G38" s="362" t="s">
        <v>458</v>
      </c>
      <c r="H38" s="362">
        <v>26303</v>
      </c>
      <c r="I38" s="362" t="s">
        <v>458</v>
      </c>
      <c r="J38" s="516">
        <v>1167315</v>
      </c>
      <c r="K38" s="494"/>
    </row>
    <row r="39" spans="1:11" ht="12.95" customHeight="1">
      <c r="A39" s="2009"/>
      <c r="B39" s="334"/>
      <c r="C39" s="319"/>
      <c r="D39" s="491">
        <v>2017</v>
      </c>
      <c r="E39" s="362">
        <v>1417931</v>
      </c>
      <c r="F39" s="362" t="s">
        <v>458</v>
      </c>
      <c r="G39" s="362" t="s">
        <v>458</v>
      </c>
      <c r="H39" s="362">
        <v>30006</v>
      </c>
      <c r="I39" s="362" t="s">
        <v>458</v>
      </c>
      <c r="J39" s="516">
        <v>1447937</v>
      </c>
      <c r="K39" s="494"/>
    </row>
    <row r="40" spans="1:11" ht="12.95" customHeight="1">
      <c r="A40" s="2009"/>
      <c r="B40" s="334"/>
      <c r="C40" s="319"/>
      <c r="D40" s="328">
        <v>2018</v>
      </c>
      <c r="E40" s="362">
        <v>1613312</v>
      </c>
      <c r="F40" s="362" t="s">
        <v>458</v>
      </c>
      <c r="G40" s="362" t="s">
        <v>458</v>
      </c>
      <c r="H40" s="362">
        <v>36527</v>
      </c>
      <c r="I40" s="362" t="s">
        <v>458</v>
      </c>
      <c r="J40" s="516">
        <v>1649839</v>
      </c>
      <c r="K40" s="494"/>
    </row>
    <row r="41" spans="1:11" ht="12.95" customHeight="1">
      <c r="A41" s="2009"/>
      <c r="B41" s="334"/>
      <c r="C41" s="319"/>
      <c r="D41" s="491">
        <v>2019</v>
      </c>
      <c r="E41" s="362">
        <v>1670350</v>
      </c>
      <c r="F41" s="362" t="s">
        <v>458</v>
      </c>
      <c r="G41" s="362" t="s">
        <v>458</v>
      </c>
      <c r="H41" s="362">
        <v>43505</v>
      </c>
      <c r="I41" s="362" t="s">
        <v>458</v>
      </c>
      <c r="J41" s="516">
        <v>1713855</v>
      </c>
      <c r="K41" s="494"/>
    </row>
    <row r="42" spans="1:11" ht="12.95" customHeight="1">
      <c r="A42" s="2009"/>
      <c r="B42" s="334"/>
      <c r="C42" s="319"/>
      <c r="D42" s="491">
        <v>2020</v>
      </c>
      <c r="E42" s="362">
        <v>1653878</v>
      </c>
      <c r="F42" s="362" t="s">
        <v>458</v>
      </c>
      <c r="G42" s="362" t="s">
        <v>458</v>
      </c>
      <c r="H42" s="362">
        <v>44119</v>
      </c>
      <c r="I42" s="362" t="s">
        <v>458</v>
      </c>
      <c r="J42" s="516">
        <v>1697997</v>
      </c>
      <c r="K42" s="494"/>
    </row>
    <row r="43" spans="1:11" ht="12.95" customHeight="1">
      <c r="A43" s="2009"/>
      <c r="B43" s="334"/>
      <c r="C43" s="319"/>
      <c r="D43" s="491">
        <v>2021</v>
      </c>
      <c r="E43" s="362">
        <v>2206296</v>
      </c>
      <c r="F43" s="362" t="s">
        <v>458</v>
      </c>
      <c r="G43" s="362" t="s">
        <v>458</v>
      </c>
      <c r="H43" s="362">
        <v>56046</v>
      </c>
      <c r="I43" s="362" t="s">
        <v>458</v>
      </c>
      <c r="J43" s="516">
        <v>2262342</v>
      </c>
      <c r="K43" s="494"/>
    </row>
    <row r="44" spans="1:11" ht="12.95" customHeight="1">
      <c r="A44" s="2009"/>
      <c r="B44" s="2070" t="s">
        <v>569</v>
      </c>
      <c r="C44" s="326" t="s">
        <v>448</v>
      </c>
      <c r="D44" s="491">
        <v>2010</v>
      </c>
      <c r="E44" s="362">
        <v>63270</v>
      </c>
      <c r="F44" s="362" t="s">
        <v>458</v>
      </c>
      <c r="G44" s="362" t="s">
        <v>458</v>
      </c>
      <c r="H44" s="362">
        <v>6</v>
      </c>
      <c r="I44" s="362" t="s">
        <v>458</v>
      </c>
      <c r="J44" s="516">
        <v>63276</v>
      </c>
      <c r="K44" s="2071" t="s">
        <v>635</v>
      </c>
    </row>
    <row r="45" spans="1:11" ht="12.95" customHeight="1">
      <c r="A45" s="2009"/>
      <c r="B45" s="2070"/>
      <c r="C45" s="319"/>
      <c r="D45" s="491">
        <v>2011</v>
      </c>
      <c r="E45" s="362">
        <v>83386</v>
      </c>
      <c r="F45" s="362" t="s">
        <v>458</v>
      </c>
      <c r="G45" s="362" t="s">
        <v>458</v>
      </c>
      <c r="H45" s="362">
        <v>3</v>
      </c>
      <c r="I45" s="362" t="s">
        <v>458</v>
      </c>
      <c r="J45" s="516">
        <v>83389</v>
      </c>
      <c r="K45" s="2071"/>
    </row>
    <row r="46" spans="1:11" ht="12.95" customHeight="1">
      <c r="A46" s="2009"/>
      <c r="B46" s="2070"/>
      <c r="C46" s="319"/>
      <c r="D46" s="491">
        <v>2012</v>
      </c>
      <c r="E46" s="362">
        <v>94477</v>
      </c>
      <c r="F46" s="362" t="s">
        <v>458</v>
      </c>
      <c r="G46" s="362" t="s">
        <v>458</v>
      </c>
      <c r="H46" s="362">
        <v>8</v>
      </c>
      <c r="I46" s="362" t="s">
        <v>458</v>
      </c>
      <c r="J46" s="516">
        <v>94485</v>
      </c>
      <c r="K46" s="2071"/>
    </row>
    <row r="47" spans="1:11" ht="12.95" customHeight="1">
      <c r="A47" s="2009"/>
      <c r="B47" s="2070"/>
      <c r="C47" s="319"/>
      <c r="D47" s="491">
        <v>2013</v>
      </c>
      <c r="E47" s="362">
        <v>92141</v>
      </c>
      <c r="F47" s="362" t="s">
        <v>458</v>
      </c>
      <c r="G47" s="362" t="s">
        <v>458</v>
      </c>
      <c r="H47" s="362">
        <v>9</v>
      </c>
      <c r="I47" s="362" t="s">
        <v>458</v>
      </c>
      <c r="J47" s="516">
        <v>92150</v>
      </c>
      <c r="K47" s="2071"/>
    </row>
    <row r="48" spans="1:11" ht="12.95" customHeight="1">
      <c r="A48" s="2009"/>
      <c r="B48" s="2070"/>
      <c r="C48" s="319"/>
      <c r="D48" s="491">
        <v>2014</v>
      </c>
      <c r="E48" s="362">
        <v>103559</v>
      </c>
      <c r="F48" s="362" t="s">
        <v>458</v>
      </c>
      <c r="G48" s="362" t="s">
        <v>458</v>
      </c>
      <c r="H48" s="362">
        <v>13</v>
      </c>
      <c r="I48" s="362" t="s">
        <v>458</v>
      </c>
      <c r="J48" s="516">
        <v>103572</v>
      </c>
      <c r="K48" s="2071"/>
    </row>
    <row r="49" spans="1:11" ht="12.95" customHeight="1">
      <c r="A49" s="2009"/>
      <c r="B49" s="2070"/>
      <c r="C49" s="319"/>
      <c r="D49" s="491">
        <v>2015</v>
      </c>
      <c r="E49" s="362">
        <v>123355</v>
      </c>
      <c r="F49" s="362" t="s">
        <v>458</v>
      </c>
      <c r="G49" s="362" t="s">
        <v>458</v>
      </c>
      <c r="H49" s="362">
        <v>28</v>
      </c>
      <c r="I49" s="362" t="s">
        <v>458</v>
      </c>
      <c r="J49" s="516">
        <v>123383</v>
      </c>
      <c r="K49" s="2071"/>
    </row>
    <row r="50" spans="1:11" ht="12.95" customHeight="1">
      <c r="A50" s="2009"/>
      <c r="B50" s="2070"/>
      <c r="C50" s="319"/>
      <c r="D50" s="491">
        <v>2016</v>
      </c>
      <c r="E50" s="362">
        <v>168386</v>
      </c>
      <c r="F50" s="362" t="s">
        <v>458</v>
      </c>
      <c r="G50" s="362" t="s">
        <v>458</v>
      </c>
      <c r="H50" s="362">
        <v>41</v>
      </c>
      <c r="I50" s="362" t="s">
        <v>458</v>
      </c>
      <c r="J50" s="516">
        <v>168427</v>
      </c>
      <c r="K50" s="494"/>
    </row>
    <row r="51" spans="1:11" ht="12.95" customHeight="1">
      <c r="A51" s="2009"/>
      <c r="B51" s="2070"/>
      <c r="C51" s="319"/>
      <c r="D51" s="491">
        <v>2017</v>
      </c>
      <c r="E51" s="362">
        <v>197965</v>
      </c>
      <c r="F51" s="362" t="s">
        <v>458</v>
      </c>
      <c r="G51" s="362" t="s">
        <v>458</v>
      </c>
      <c r="H51" s="362">
        <v>50</v>
      </c>
      <c r="I51" s="362" t="s">
        <v>458</v>
      </c>
      <c r="J51" s="516">
        <v>198015</v>
      </c>
      <c r="K51" s="494"/>
    </row>
    <row r="52" spans="1:11" ht="12.95" customHeight="1">
      <c r="A52" s="2009"/>
      <c r="B52" s="334"/>
      <c r="C52" s="319"/>
      <c r="D52" s="491">
        <v>2018</v>
      </c>
      <c r="E52" s="362">
        <v>255781</v>
      </c>
      <c r="F52" s="362" t="s">
        <v>458</v>
      </c>
      <c r="G52" s="362" t="s">
        <v>458</v>
      </c>
      <c r="H52" s="362">
        <v>89</v>
      </c>
      <c r="I52" s="362" t="s">
        <v>458</v>
      </c>
      <c r="J52" s="516">
        <v>255870</v>
      </c>
      <c r="K52" s="494"/>
    </row>
    <row r="53" spans="1:11" ht="12.95" customHeight="1">
      <c r="A53" s="2009"/>
      <c r="B53" s="353"/>
      <c r="C53" s="353"/>
      <c r="D53" s="497">
        <v>2019</v>
      </c>
      <c r="E53" s="362">
        <v>279002</v>
      </c>
      <c r="F53" s="362" t="s">
        <v>458</v>
      </c>
      <c r="G53" s="362" t="s">
        <v>458</v>
      </c>
      <c r="H53" s="362">
        <v>110</v>
      </c>
      <c r="I53" s="362" t="s">
        <v>458</v>
      </c>
      <c r="J53" s="516">
        <v>279112</v>
      </c>
      <c r="K53" s="499"/>
    </row>
    <row r="54" spans="1:11" ht="12.95" customHeight="1">
      <c r="A54" s="2009"/>
      <c r="B54" s="353"/>
      <c r="C54" s="353"/>
      <c r="D54" s="497">
        <v>2020</v>
      </c>
      <c r="E54" s="498">
        <v>279623</v>
      </c>
      <c r="F54" s="362" t="s">
        <v>458</v>
      </c>
      <c r="G54" s="362" t="s">
        <v>458</v>
      </c>
      <c r="H54" s="498">
        <v>83</v>
      </c>
      <c r="I54" s="362" t="s">
        <v>458</v>
      </c>
      <c r="J54" s="516">
        <v>279706</v>
      </c>
      <c r="K54" s="499"/>
    </row>
    <row r="55" spans="1:11" ht="12.95" customHeight="1">
      <c r="A55" s="2009"/>
      <c r="B55" s="353"/>
      <c r="C55" s="353"/>
      <c r="D55" s="497">
        <v>2021</v>
      </c>
      <c r="E55" s="498">
        <v>424407</v>
      </c>
      <c r="F55" s="537" t="s">
        <v>458</v>
      </c>
      <c r="G55" s="537" t="s">
        <v>458</v>
      </c>
      <c r="H55" s="560">
        <v>123</v>
      </c>
      <c r="I55" s="537" t="s">
        <v>458</v>
      </c>
      <c r="J55" s="338">
        <v>424530</v>
      </c>
      <c r="K55" s="499"/>
    </row>
    <row r="56" spans="1:11" ht="19.7" customHeight="1">
      <c r="A56" s="2079">
        <v>89</v>
      </c>
      <c r="B56" s="457"/>
      <c r="C56" s="457"/>
      <c r="D56" s="457"/>
      <c r="E56" s="457"/>
      <c r="F56" s="457"/>
      <c r="G56" s="457"/>
      <c r="H56" s="457"/>
      <c r="I56" s="457"/>
      <c r="J56" s="2074" t="s">
        <v>664</v>
      </c>
      <c r="K56" s="2074"/>
    </row>
    <row r="57" spans="1:11" ht="33.950000000000003" customHeight="1">
      <c r="A57" s="2079"/>
      <c r="B57" s="500"/>
      <c r="C57" s="501" t="s">
        <v>621</v>
      </c>
      <c r="D57" s="502" t="s">
        <v>378</v>
      </c>
      <c r="E57" s="501" t="s">
        <v>622</v>
      </c>
      <c r="F57" s="501" t="s">
        <v>623</v>
      </c>
      <c r="G57" s="501" t="s">
        <v>624</v>
      </c>
      <c r="H57" s="501" t="s">
        <v>637</v>
      </c>
      <c r="I57" s="501" t="s">
        <v>626</v>
      </c>
      <c r="J57" s="503" t="s">
        <v>638</v>
      </c>
      <c r="K57" s="504"/>
    </row>
    <row r="58" spans="1:11" ht="33.950000000000003" customHeight="1">
      <c r="A58" s="2079"/>
      <c r="B58" s="505"/>
      <c r="C58" s="506" t="s">
        <v>425</v>
      </c>
      <c r="D58" s="507" t="s">
        <v>10</v>
      </c>
      <c r="E58" s="506" t="s">
        <v>628</v>
      </c>
      <c r="F58" s="506" t="s">
        <v>629</v>
      </c>
      <c r="G58" s="506" t="s">
        <v>630</v>
      </c>
      <c r="H58" s="506" t="s">
        <v>631</v>
      </c>
      <c r="I58" s="506" t="s">
        <v>632</v>
      </c>
      <c r="J58" s="508" t="s">
        <v>639</v>
      </c>
      <c r="K58" s="446"/>
    </row>
    <row r="59" spans="1:11" ht="19.7" customHeight="1">
      <c r="A59" s="2079"/>
      <c r="B59" s="509"/>
      <c r="C59" s="510"/>
      <c r="D59" s="511"/>
      <c r="E59" s="512" t="s">
        <v>359</v>
      </c>
      <c r="F59" s="512" t="s">
        <v>362</v>
      </c>
      <c r="G59" s="512" t="s">
        <v>366</v>
      </c>
      <c r="H59" s="512" t="s">
        <v>369</v>
      </c>
      <c r="I59" s="512" t="s">
        <v>372</v>
      </c>
      <c r="J59" s="513" t="s">
        <v>375</v>
      </c>
      <c r="K59" s="514"/>
    </row>
    <row r="60" spans="1:11" ht="5.85" customHeight="1">
      <c r="A60" s="2079"/>
      <c r="B60" s="353"/>
      <c r="C60" s="353"/>
      <c r="D60" s="353"/>
      <c r="E60" s="353"/>
      <c r="F60" s="353"/>
      <c r="G60" s="353"/>
      <c r="H60" s="353"/>
      <c r="I60" s="353"/>
      <c r="J60" s="353"/>
      <c r="K60" s="353"/>
    </row>
    <row r="61" spans="1:11" ht="13.5" customHeight="1">
      <c r="A61" s="2079"/>
      <c r="B61" s="2075" t="s">
        <v>450</v>
      </c>
      <c r="C61" s="515" t="s">
        <v>451</v>
      </c>
      <c r="D61" s="362">
        <v>2010</v>
      </c>
      <c r="E61" s="561">
        <v>14693</v>
      </c>
      <c r="F61" s="562" t="s">
        <v>458</v>
      </c>
      <c r="G61" s="562">
        <v>1583</v>
      </c>
      <c r="H61" s="363">
        <v>48</v>
      </c>
      <c r="I61" s="562" t="s">
        <v>458</v>
      </c>
      <c r="J61" s="563">
        <v>16324</v>
      </c>
      <c r="K61" s="2076" t="s">
        <v>452</v>
      </c>
    </row>
    <row r="62" spans="1:11" ht="13.5" customHeight="1">
      <c r="A62" s="2079"/>
      <c r="B62" s="2075"/>
      <c r="C62" s="515"/>
      <c r="D62" s="362">
        <v>2011</v>
      </c>
      <c r="E62" s="561">
        <v>15617</v>
      </c>
      <c r="F62" s="562" t="s">
        <v>458</v>
      </c>
      <c r="G62" s="562">
        <v>1851</v>
      </c>
      <c r="H62" s="363">
        <v>61</v>
      </c>
      <c r="I62" s="562" t="s">
        <v>458</v>
      </c>
      <c r="J62" s="563">
        <v>17529</v>
      </c>
      <c r="K62" s="2076"/>
    </row>
    <row r="63" spans="1:11" ht="13.5" customHeight="1">
      <c r="A63" s="2079"/>
      <c r="B63" s="2075"/>
      <c r="C63" s="515"/>
      <c r="D63" s="362">
        <v>2012</v>
      </c>
      <c r="E63" s="561">
        <v>14447</v>
      </c>
      <c r="F63" s="562" t="s">
        <v>458</v>
      </c>
      <c r="G63" s="562">
        <v>1667</v>
      </c>
      <c r="H63" s="363">
        <v>120</v>
      </c>
      <c r="I63" s="562" t="s">
        <v>458</v>
      </c>
      <c r="J63" s="563">
        <v>16234</v>
      </c>
      <c r="K63" s="2076"/>
    </row>
    <row r="64" spans="1:11" ht="13.5" customHeight="1">
      <c r="A64" s="2079"/>
      <c r="B64" s="2075"/>
      <c r="C64" s="515"/>
      <c r="D64" s="362">
        <v>2013</v>
      </c>
      <c r="E64" s="561">
        <v>13033</v>
      </c>
      <c r="F64" s="562" t="s">
        <v>458</v>
      </c>
      <c r="G64" s="562">
        <v>1620</v>
      </c>
      <c r="H64" s="363">
        <v>108</v>
      </c>
      <c r="I64" s="562" t="s">
        <v>458</v>
      </c>
      <c r="J64" s="563">
        <v>14761</v>
      </c>
      <c r="K64" s="2076"/>
    </row>
    <row r="65" spans="1:11" ht="13.5" customHeight="1">
      <c r="A65" s="2079"/>
      <c r="B65" s="517"/>
      <c r="C65" s="515"/>
      <c r="D65" s="362">
        <v>2014</v>
      </c>
      <c r="E65" s="561">
        <v>14295</v>
      </c>
      <c r="F65" s="562" t="s">
        <v>458</v>
      </c>
      <c r="G65" s="562">
        <v>1775</v>
      </c>
      <c r="H65" s="363">
        <v>159</v>
      </c>
      <c r="I65" s="562" t="s">
        <v>458</v>
      </c>
      <c r="J65" s="563">
        <v>16229</v>
      </c>
      <c r="K65" s="499"/>
    </row>
    <row r="66" spans="1:11" ht="13.5" customHeight="1">
      <c r="A66" s="2079"/>
      <c r="B66" s="517"/>
      <c r="C66" s="515"/>
      <c r="D66" s="362">
        <v>2015</v>
      </c>
      <c r="E66" s="561">
        <v>15417</v>
      </c>
      <c r="F66" s="562" t="s">
        <v>458</v>
      </c>
      <c r="G66" s="562">
        <v>3320</v>
      </c>
      <c r="H66" s="363">
        <v>321</v>
      </c>
      <c r="I66" s="562" t="s">
        <v>458</v>
      </c>
      <c r="J66" s="563">
        <v>19058</v>
      </c>
      <c r="K66" s="499"/>
    </row>
    <row r="67" spans="1:11" ht="13.5" customHeight="1">
      <c r="A67" s="2079"/>
      <c r="B67" s="517"/>
      <c r="C67" s="515"/>
      <c r="D67" s="362">
        <v>2016</v>
      </c>
      <c r="E67" s="561">
        <v>16784</v>
      </c>
      <c r="F67" s="562" t="s">
        <v>458</v>
      </c>
      <c r="G67" s="562">
        <v>4933</v>
      </c>
      <c r="H67" s="363">
        <v>461</v>
      </c>
      <c r="I67" s="562" t="s">
        <v>458</v>
      </c>
      <c r="J67" s="563">
        <v>22178</v>
      </c>
      <c r="K67" s="499"/>
    </row>
    <row r="68" spans="1:11" ht="13.5" customHeight="1">
      <c r="A68" s="2079"/>
      <c r="B68" s="517"/>
      <c r="C68" s="515"/>
      <c r="D68" s="362">
        <v>2017</v>
      </c>
      <c r="E68" s="561">
        <v>19591</v>
      </c>
      <c r="F68" s="562" t="s">
        <v>458</v>
      </c>
      <c r="G68" s="562">
        <v>7077</v>
      </c>
      <c r="H68" s="363">
        <v>556</v>
      </c>
      <c r="I68" s="562" t="s">
        <v>458</v>
      </c>
      <c r="J68" s="563">
        <v>27224</v>
      </c>
      <c r="K68" s="499"/>
    </row>
    <row r="69" spans="1:11" ht="13.5" customHeight="1">
      <c r="A69" s="2079"/>
      <c r="B69" s="517"/>
      <c r="C69" s="515"/>
      <c r="D69" s="362">
        <v>2018</v>
      </c>
      <c r="E69" s="561">
        <v>22845</v>
      </c>
      <c r="F69" s="562" t="s">
        <v>458</v>
      </c>
      <c r="G69" s="562">
        <v>9424</v>
      </c>
      <c r="H69" s="363">
        <v>699</v>
      </c>
      <c r="I69" s="562" t="s">
        <v>458</v>
      </c>
      <c r="J69" s="563">
        <v>32968</v>
      </c>
      <c r="K69" s="499"/>
    </row>
    <row r="70" spans="1:11" ht="13.5" customHeight="1">
      <c r="A70" s="2079"/>
      <c r="B70" s="517"/>
      <c r="C70" s="515"/>
      <c r="D70" s="362">
        <v>2019</v>
      </c>
      <c r="E70" s="564">
        <v>27274</v>
      </c>
      <c r="F70" s="564" t="s">
        <v>458</v>
      </c>
      <c r="G70" s="564">
        <v>10904</v>
      </c>
      <c r="H70" s="564">
        <v>871</v>
      </c>
      <c r="I70" s="564" t="s">
        <v>458</v>
      </c>
      <c r="J70" s="565">
        <v>39049</v>
      </c>
      <c r="K70" s="499"/>
    </row>
    <row r="71" spans="1:11" ht="13.5" customHeight="1">
      <c r="A71" s="2079"/>
      <c r="B71" s="517"/>
      <c r="C71" s="515"/>
      <c r="D71" s="362">
        <v>2020</v>
      </c>
      <c r="E71" s="564">
        <v>31207</v>
      </c>
      <c r="F71" s="564" t="s">
        <v>458</v>
      </c>
      <c r="G71" s="564">
        <v>10911</v>
      </c>
      <c r="H71" s="564">
        <v>892</v>
      </c>
      <c r="I71" s="564" t="s">
        <v>458</v>
      </c>
      <c r="J71" s="565">
        <v>43010</v>
      </c>
      <c r="K71" s="499"/>
    </row>
    <row r="72" spans="1:11" ht="13.5" customHeight="1">
      <c r="A72" s="2079"/>
      <c r="B72" s="517"/>
      <c r="C72" s="515"/>
      <c r="D72" s="362">
        <v>2021</v>
      </c>
      <c r="E72" s="564">
        <v>37705</v>
      </c>
      <c r="F72" s="564" t="s">
        <v>458</v>
      </c>
      <c r="G72" s="564">
        <v>10970</v>
      </c>
      <c r="H72" s="564">
        <v>1264</v>
      </c>
      <c r="I72" s="564" t="s">
        <v>458</v>
      </c>
      <c r="J72" s="565">
        <v>49939</v>
      </c>
      <c r="K72" s="499"/>
    </row>
    <row r="73" spans="1:11" ht="13.5" customHeight="1">
      <c r="A73" s="2079"/>
      <c r="B73" s="517" t="s">
        <v>453</v>
      </c>
      <c r="C73" s="515" t="s">
        <v>454</v>
      </c>
      <c r="D73" s="362">
        <v>2010</v>
      </c>
      <c r="E73" s="566">
        <v>84862</v>
      </c>
      <c r="F73" s="566" t="s">
        <v>458</v>
      </c>
      <c r="G73" s="566" t="s">
        <v>458</v>
      </c>
      <c r="H73" s="566">
        <v>12123</v>
      </c>
      <c r="I73" s="566" t="s">
        <v>458</v>
      </c>
      <c r="J73" s="567">
        <v>96985</v>
      </c>
      <c r="K73" s="518" t="s">
        <v>455</v>
      </c>
    </row>
    <row r="74" spans="1:11" ht="13.5" customHeight="1">
      <c r="A74" s="2079"/>
      <c r="B74" s="517"/>
      <c r="C74" s="515"/>
      <c r="D74" s="362">
        <v>2011</v>
      </c>
      <c r="E74" s="566">
        <v>106730</v>
      </c>
      <c r="F74" s="566" t="s">
        <v>458</v>
      </c>
      <c r="G74" s="566" t="s">
        <v>458</v>
      </c>
      <c r="H74" s="566">
        <v>13073</v>
      </c>
      <c r="I74" s="566" t="s">
        <v>458</v>
      </c>
      <c r="J74" s="567">
        <v>119803</v>
      </c>
      <c r="K74" s="499"/>
    </row>
    <row r="75" spans="1:11" ht="13.5" customHeight="1">
      <c r="A75" s="2079"/>
      <c r="B75" s="517"/>
      <c r="C75" s="515"/>
      <c r="D75" s="362">
        <v>2012</v>
      </c>
      <c r="E75" s="566">
        <v>129510</v>
      </c>
      <c r="F75" s="566" t="s">
        <v>458</v>
      </c>
      <c r="G75" s="566" t="s">
        <v>458</v>
      </c>
      <c r="H75" s="566">
        <v>9666</v>
      </c>
      <c r="I75" s="566" t="s">
        <v>458</v>
      </c>
      <c r="J75" s="567">
        <v>139176</v>
      </c>
      <c r="K75" s="499"/>
    </row>
    <row r="76" spans="1:11" ht="13.5" customHeight="1">
      <c r="A76" s="2079"/>
      <c r="B76" s="517"/>
      <c r="C76" s="515"/>
      <c r="D76" s="362">
        <v>2013</v>
      </c>
      <c r="E76" s="566">
        <v>117964</v>
      </c>
      <c r="F76" s="566" t="s">
        <v>458</v>
      </c>
      <c r="G76" s="566" t="s">
        <v>458</v>
      </c>
      <c r="H76" s="566">
        <v>12330</v>
      </c>
      <c r="I76" s="566" t="s">
        <v>458</v>
      </c>
      <c r="J76" s="567">
        <v>130294</v>
      </c>
      <c r="K76" s="499"/>
    </row>
    <row r="77" spans="1:11" ht="13.5" customHeight="1">
      <c r="A77" s="2079"/>
      <c r="B77" s="517"/>
      <c r="C77" s="515"/>
      <c r="D77" s="362">
        <v>2014</v>
      </c>
      <c r="E77" s="566">
        <v>110284</v>
      </c>
      <c r="F77" s="566" t="s">
        <v>458</v>
      </c>
      <c r="G77" s="566" t="s">
        <v>458</v>
      </c>
      <c r="H77" s="566">
        <v>15391</v>
      </c>
      <c r="I77" s="566" t="s">
        <v>458</v>
      </c>
      <c r="J77" s="567">
        <v>125675</v>
      </c>
      <c r="K77" s="499"/>
    </row>
    <row r="78" spans="1:11" ht="13.5" customHeight="1">
      <c r="A78" s="2079"/>
      <c r="B78" s="517"/>
      <c r="C78" s="515"/>
      <c r="D78" s="362">
        <v>2015</v>
      </c>
      <c r="E78" s="566">
        <v>133487</v>
      </c>
      <c r="F78" s="566" t="s">
        <v>458</v>
      </c>
      <c r="G78" s="566" t="s">
        <v>458</v>
      </c>
      <c r="H78" s="566">
        <v>16180</v>
      </c>
      <c r="I78" s="566" t="s">
        <v>458</v>
      </c>
      <c r="J78" s="567">
        <v>149667</v>
      </c>
      <c r="K78" s="499"/>
    </row>
    <row r="79" spans="1:11" ht="13.5" customHeight="1">
      <c r="A79" s="2079"/>
      <c r="B79" s="517"/>
      <c r="C79" s="515"/>
      <c r="D79" s="362">
        <v>2016</v>
      </c>
      <c r="E79" s="566">
        <v>174842</v>
      </c>
      <c r="F79" s="566" t="s">
        <v>458</v>
      </c>
      <c r="G79" s="566" t="s">
        <v>458</v>
      </c>
      <c r="H79" s="566">
        <v>18028</v>
      </c>
      <c r="I79" s="566" t="s">
        <v>458</v>
      </c>
      <c r="J79" s="567">
        <v>192870</v>
      </c>
      <c r="K79" s="499"/>
    </row>
    <row r="80" spans="1:11" ht="13.5" customHeight="1">
      <c r="A80" s="2079"/>
      <c r="B80" s="517"/>
      <c r="C80" s="515"/>
      <c r="D80" s="362">
        <v>2017</v>
      </c>
      <c r="E80" s="566">
        <v>243168</v>
      </c>
      <c r="F80" s="566" t="s">
        <v>458</v>
      </c>
      <c r="G80" s="566" t="s">
        <v>458</v>
      </c>
      <c r="H80" s="566">
        <v>18897</v>
      </c>
      <c r="I80" s="566" t="s">
        <v>458</v>
      </c>
      <c r="J80" s="567">
        <v>262065</v>
      </c>
      <c r="K80" s="499"/>
    </row>
    <row r="81" spans="1:11" ht="13.5" customHeight="1">
      <c r="A81" s="2079"/>
      <c r="B81" s="517"/>
      <c r="C81" s="515"/>
      <c r="D81" s="362">
        <v>2018</v>
      </c>
      <c r="E81" s="566">
        <v>326739</v>
      </c>
      <c r="F81" s="566" t="s">
        <v>458</v>
      </c>
      <c r="G81" s="566" t="s">
        <v>458</v>
      </c>
      <c r="H81" s="566">
        <v>20012</v>
      </c>
      <c r="I81" s="566" t="s">
        <v>458</v>
      </c>
      <c r="J81" s="567">
        <v>346751</v>
      </c>
      <c r="K81" s="499"/>
    </row>
    <row r="82" spans="1:11" ht="13.5" customHeight="1">
      <c r="A82" s="2079"/>
      <c r="B82" s="517"/>
      <c r="C82" s="515"/>
      <c r="D82" s="362">
        <v>2019</v>
      </c>
      <c r="E82" s="566">
        <v>439290</v>
      </c>
      <c r="F82" s="566" t="s">
        <v>458</v>
      </c>
      <c r="G82" s="566" t="s">
        <v>458</v>
      </c>
      <c r="H82" s="566">
        <v>24259</v>
      </c>
      <c r="I82" s="566" t="s">
        <v>458</v>
      </c>
      <c r="J82" s="567">
        <v>463549</v>
      </c>
      <c r="K82" s="499"/>
    </row>
    <row r="83" spans="1:11" ht="13.5" customHeight="1">
      <c r="A83" s="2079"/>
      <c r="B83" s="517"/>
      <c r="C83" s="515"/>
      <c r="D83" s="362">
        <v>2020</v>
      </c>
      <c r="E83" s="566">
        <v>503532</v>
      </c>
      <c r="F83" s="566" t="s">
        <v>458</v>
      </c>
      <c r="G83" s="566" t="s">
        <v>458</v>
      </c>
      <c r="H83" s="566">
        <v>18926</v>
      </c>
      <c r="I83" s="566" t="s">
        <v>458</v>
      </c>
      <c r="J83" s="567">
        <v>522458</v>
      </c>
      <c r="K83" s="499"/>
    </row>
    <row r="84" spans="1:11" ht="13.5" customHeight="1">
      <c r="A84" s="2079"/>
      <c r="B84" s="517"/>
      <c r="C84" s="515"/>
      <c r="D84" s="362">
        <v>2021</v>
      </c>
      <c r="E84" s="566">
        <v>627109</v>
      </c>
      <c r="F84" s="566" t="s">
        <v>458</v>
      </c>
      <c r="G84" s="566" t="s">
        <v>458</v>
      </c>
      <c r="H84" s="566">
        <v>25047</v>
      </c>
      <c r="I84" s="566" t="s">
        <v>458</v>
      </c>
      <c r="J84" s="567">
        <v>652156</v>
      </c>
      <c r="K84" s="499"/>
    </row>
    <row r="85" spans="1:11" ht="13.5" customHeight="1">
      <c r="A85" s="2079"/>
      <c r="B85" s="2075" t="s">
        <v>526</v>
      </c>
      <c r="C85" s="515" t="s">
        <v>457</v>
      </c>
      <c r="D85" s="362">
        <v>2010</v>
      </c>
      <c r="E85" s="562">
        <v>112432</v>
      </c>
      <c r="F85" s="566" t="s">
        <v>458</v>
      </c>
      <c r="G85" s="562" t="s">
        <v>458</v>
      </c>
      <c r="H85" s="566">
        <v>16140</v>
      </c>
      <c r="I85" s="562" t="s">
        <v>458</v>
      </c>
      <c r="J85" s="568">
        <v>128572</v>
      </c>
      <c r="K85" s="2076" t="s">
        <v>640</v>
      </c>
    </row>
    <row r="86" spans="1:11" ht="13.5" customHeight="1">
      <c r="A86" s="2079"/>
      <c r="B86" s="2075"/>
      <c r="C86" s="515"/>
      <c r="D86" s="362">
        <v>2011</v>
      </c>
      <c r="E86" s="562">
        <v>133983</v>
      </c>
      <c r="F86" s="566" t="s">
        <v>458</v>
      </c>
      <c r="G86" s="562" t="s">
        <v>458</v>
      </c>
      <c r="H86" s="566">
        <v>20119</v>
      </c>
      <c r="I86" s="562" t="s">
        <v>458</v>
      </c>
      <c r="J86" s="568">
        <v>154102</v>
      </c>
      <c r="K86" s="2076"/>
    </row>
    <row r="87" spans="1:11" ht="13.5" customHeight="1">
      <c r="A87" s="2079"/>
      <c r="B87" s="2075"/>
      <c r="C87" s="515"/>
      <c r="D87" s="362">
        <v>2012</v>
      </c>
      <c r="E87" s="562">
        <v>157144</v>
      </c>
      <c r="F87" s="566" t="s">
        <v>458</v>
      </c>
      <c r="G87" s="562" t="s">
        <v>458</v>
      </c>
      <c r="H87" s="566">
        <v>24445</v>
      </c>
      <c r="I87" s="562" t="s">
        <v>458</v>
      </c>
      <c r="J87" s="568">
        <v>181589</v>
      </c>
      <c r="K87" s="2076"/>
    </row>
    <row r="88" spans="1:11" ht="13.5" customHeight="1">
      <c r="A88" s="2079"/>
      <c r="B88" s="2075"/>
      <c r="C88" s="515"/>
      <c r="D88" s="362">
        <v>2013</v>
      </c>
      <c r="E88" s="562">
        <v>149851</v>
      </c>
      <c r="F88" s="566" t="s">
        <v>458</v>
      </c>
      <c r="G88" s="562" t="s">
        <v>458</v>
      </c>
      <c r="H88" s="566">
        <v>29203</v>
      </c>
      <c r="I88" s="562" t="s">
        <v>458</v>
      </c>
      <c r="J88" s="568">
        <v>179054</v>
      </c>
      <c r="K88" s="2076"/>
    </row>
    <row r="89" spans="1:11" ht="13.5" customHeight="1">
      <c r="A89" s="2079"/>
      <c r="B89" s="2075"/>
      <c r="C89" s="515"/>
      <c r="D89" s="362">
        <v>2014</v>
      </c>
      <c r="E89" s="562">
        <v>182134</v>
      </c>
      <c r="F89" s="566" t="s">
        <v>458</v>
      </c>
      <c r="G89" s="562" t="s">
        <v>458</v>
      </c>
      <c r="H89" s="566">
        <v>27119</v>
      </c>
      <c r="I89" s="562" t="s">
        <v>458</v>
      </c>
      <c r="J89" s="568">
        <v>209253</v>
      </c>
      <c r="K89" s="499"/>
    </row>
    <row r="90" spans="1:11" ht="13.5" customHeight="1">
      <c r="A90" s="2079"/>
      <c r="B90" s="517"/>
      <c r="C90" s="515"/>
      <c r="D90" s="362">
        <v>2015</v>
      </c>
      <c r="E90" s="562">
        <v>246506</v>
      </c>
      <c r="F90" s="566" t="s">
        <v>458</v>
      </c>
      <c r="G90" s="562" t="s">
        <v>458</v>
      </c>
      <c r="H90" s="566">
        <v>28668</v>
      </c>
      <c r="I90" s="562" t="s">
        <v>458</v>
      </c>
      <c r="J90" s="568">
        <v>275174</v>
      </c>
      <c r="K90" s="499"/>
    </row>
    <row r="91" spans="1:11" ht="13.5" customHeight="1">
      <c r="A91" s="2079"/>
      <c r="B91" s="517"/>
      <c r="C91" s="515"/>
      <c r="D91" s="362">
        <v>2016</v>
      </c>
      <c r="E91" s="562">
        <v>288602</v>
      </c>
      <c r="F91" s="566" t="s">
        <v>458</v>
      </c>
      <c r="G91" s="562" t="s">
        <v>458</v>
      </c>
      <c r="H91" s="566">
        <v>38494</v>
      </c>
      <c r="I91" s="562" t="s">
        <v>458</v>
      </c>
      <c r="J91" s="568">
        <v>327096</v>
      </c>
      <c r="K91" s="499"/>
    </row>
    <row r="92" spans="1:11" ht="13.5" customHeight="1">
      <c r="A92" s="2079"/>
      <c r="B92" s="517"/>
      <c r="C92" s="515"/>
      <c r="D92" s="362">
        <v>2017</v>
      </c>
      <c r="E92" s="562">
        <v>386640</v>
      </c>
      <c r="F92" s="566" t="s">
        <v>458</v>
      </c>
      <c r="G92" s="562" t="s">
        <v>458</v>
      </c>
      <c r="H92" s="566">
        <v>36454</v>
      </c>
      <c r="I92" s="562" t="s">
        <v>458</v>
      </c>
      <c r="J92" s="568">
        <v>423094</v>
      </c>
      <c r="K92" s="499"/>
    </row>
    <row r="93" spans="1:11" ht="13.5" customHeight="1">
      <c r="A93" s="2079"/>
      <c r="B93" s="517"/>
      <c r="C93" s="515"/>
      <c r="D93" s="362">
        <v>2018</v>
      </c>
      <c r="E93" s="562">
        <v>444665</v>
      </c>
      <c r="F93" s="566" t="s">
        <v>458</v>
      </c>
      <c r="G93" s="562" t="s">
        <v>458</v>
      </c>
      <c r="H93" s="566">
        <v>42097</v>
      </c>
      <c r="I93" s="562" t="s">
        <v>458</v>
      </c>
      <c r="J93" s="568">
        <v>486762</v>
      </c>
      <c r="K93" s="499"/>
    </row>
    <row r="94" spans="1:11" ht="13.5" customHeight="1">
      <c r="A94" s="2079"/>
      <c r="B94" s="517"/>
      <c r="C94" s="515"/>
      <c r="D94" s="362">
        <v>2019</v>
      </c>
      <c r="E94" s="561">
        <v>483274</v>
      </c>
      <c r="F94" s="566" t="s">
        <v>458</v>
      </c>
      <c r="G94" s="562" t="s">
        <v>458</v>
      </c>
      <c r="H94" s="562">
        <v>48291</v>
      </c>
      <c r="I94" s="562" t="s">
        <v>458</v>
      </c>
      <c r="J94" s="568">
        <v>531565</v>
      </c>
      <c r="K94" s="499"/>
    </row>
    <row r="95" spans="1:11" ht="13.5" customHeight="1">
      <c r="A95" s="2079"/>
      <c r="B95" s="517"/>
      <c r="C95" s="515"/>
      <c r="D95" s="362">
        <v>2020</v>
      </c>
      <c r="E95" s="561">
        <v>535679</v>
      </c>
      <c r="F95" s="363" t="s">
        <v>458</v>
      </c>
      <c r="G95" s="363" t="s">
        <v>458</v>
      </c>
      <c r="H95" s="562">
        <v>43394</v>
      </c>
      <c r="I95" s="363" t="s">
        <v>458</v>
      </c>
      <c r="J95" s="568">
        <v>579073</v>
      </c>
      <c r="K95" s="499"/>
    </row>
    <row r="96" spans="1:11" ht="13.5" customHeight="1">
      <c r="A96" s="2079"/>
      <c r="B96" s="517"/>
      <c r="C96" s="515"/>
      <c r="D96" s="362">
        <v>2021</v>
      </c>
      <c r="E96" s="561">
        <v>706151</v>
      </c>
      <c r="F96" s="363" t="s">
        <v>458</v>
      </c>
      <c r="G96" s="363" t="s">
        <v>458</v>
      </c>
      <c r="H96" s="562">
        <v>64030</v>
      </c>
      <c r="I96" s="363" t="s">
        <v>458</v>
      </c>
      <c r="J96" s="568">
        <v>770181</v>
      </c>
      <c r="K96" s="499"/>
    </row>
    <row r="97" spans="1:11" ht="13.5" customHeight="1">
      <c r="A97" s="2079"/>
      <c r="B97" s="2075" t="s">
        <v>641</v>
      </c>
      <c r="C97" s="515" t="s">
        <v>461</v>
      </c>
      <c r="D97" s="362">
        <v>2010</v>
      </c>
      <c r="E97" s="561">
        <v>72733</v>
      </c>
      <c r="F97" s="562" t="s">
        <v>458</v>
      </c>
      <c r="G97" s="566">
        <v>1137</v>
      </c>
      <c r="H97" s="562">
        <v>4882</v>
      </c>
      <c r="I97" s="566" t="s">
        <v>458</v>
      </c>
      <c r="J97" s="568">
        <v>78752</v>
      </c>
      <c r="K97" s="2076" t="s">
        <v>642</v>
      </c>
    </row>
    <row r="98" spans="1:11" ht="13.5" customHeight="1">
      <c r="A98" s="2079"/>
      <c r="B98" s="2075"/>
      <c r="C98" s="515"/>
      <c r="D98" s="362">
        <v>2011</v>
      </c>
      <c r="E98" s="561">
        <v>94747</v>
      </c>
      <c r="F98" s="562" t="s">
        <v>458</v>
      </c>
      <c r="G98" s="566">
        <v>1697</v>
      </c>
      <c r="H98" s="562">
        <v>6329</v>
      </c>
      <c r="I98" s="566" t="s">
        <v>458</v>
      </c>
      <c r="J98" s="568">
        <v>102773</v>
      </c>
      <c r="K98" s="2085"/>
    </row>
    <row r="99" spans="1:11" ht="13.5" customHeight="1">
      <c r="A99" s="2079"/>
      <c r="B99" s="2075"/>
      <c r="C99" s="515"/>
      <c r="D99" s="362">
        <v>2012</v>
      </c>
      <c r="E99" s="561">
        <v>104966</v>
      </c>
      <c r="F99" s="562" t="s">
        <v>458</v>
      </c>
      <c r="G99" s="566">
        <v>1551</v>
      </c>
      <c r="H99" s="562">
        <v>6910</v>
      </c>
      <c r="I99" s="566" t="s">
        <v>458</v>
      </c>
      <c r="J99" s="568">
        <v>113427</v>
      </c>
      <c r="K99" s="2085"/>
    </row>
    <row r="100" spans="1:11" ht="13.5" customHeight="1">
      <c r="A100" s="2079"/>
      <c r="B100" s="2075"/>
      <c r="C100" s="515"/>
      <c r="D100" s="362">
        <v>2013</v>
      </c>
      <c r="E100" s="561">
        <v>105568</v>
      </c>
      <c r="F100" s="562" t="s">
        <v>458</v>
      </c>
      <c r="G100" s="566">
        <v>1621</v>
      </c>
      <c r="H100" s="562">
        <v>8219</v>
      </c>
      <c r="I100" s="566" t="s">
        <v>458</v>
      </c>
      <c r="J100" s="568">
        <v>115408</v>
      </c>
      <c r="K100" s="2085"/>
    </row>
    <row r="101" spans="1:11" ht="13.5" customHeight="1">
      <c r="A101" s="2079"/>
      <c r="B101" s="517"/>
      <c r="C101" s="515"/>
      <c r="D101" s="362">
        <v>2014</v>
      </c>
      <c r="E101" s="561">
        <v>105782</v>
      </c>
      <c r="F101" s="562" t="s">
        <v>458</v>
      </c>
      <c r="G101" s="566">
        <v>509</v>
      </c>
      <c r="H101" s="562">
        <v>10107</v>
      </c>
      <c r="I101" s="566" t="s">
        <v>458</v>
      </c>
      <c r="J101" s="568">
        <v>116398</v>
      </c>
      <c r="K101" s="499"/>
    </row>
    <row r="102" spans="1:11" ht="13.5" customHeight="1">
      <c r="A102" s="2079"/>
      <c r="B102" s="517"/>
      <c r="C102" s="515"/>
      <c r="D102" s="362">
        <v>2015</v>
      </c>
      <c r="E102" s="561">
        <v>144077</v>
      </c>
      <c r="F102" s="562" t="s">
        <v>458</v>
      </c>
      <c r="G102" s="566">
        <v>975</v>
      </c>
      <c r="H102" s="562">
        <v>15604</v>
      </c>
      <c r="I102" s="566" t="s">
        <v>458</v>
      </c>
      <c r="J102" s="568">
        <v>160656</v>
      </c>
      <c r="K102" s="499"/>
    </row>
    <row r="103" spans="1:11" ht="13.5" customHeight="1">
      <c r="A103" s="2079"/>
      <c r="B103" s="517"/>
      <c r="C103" s="515"/>
      <c r="D103" s="362">
        <v>2016</v>
      </c>
      <c r="E103" s="561">
        <v>163552</v>
      </c>
      <c r="F103" s="562" t="s">
        <v>458</v>
      </c>
      <c r="G103" s="566">
        <v>3143</v>
      </c>
      <c r="H103" s="562">
        <v>18498</v>
      </c>
      <c r="I103" s="566" t="s">
        <v>458</v>
      </c>
      <c r="J103" s="568">
        <v>185193</v>
      </c>
      <c r="K103" s="499"/>
    </row>
    <row r="104" spans="1:11" ht="13.5" customHeight="1">
      <c r="A104" s="2079"/>
      <c r="B104" s="517"/>
      <c r="C104" s="515"/>
      <c r="D104" s="362">
        <v>2017</v>
      </c>
      <c r="E104" s="561">
        <v>200490</v>
      </c>
      <c r="F104" s="562" t="s">
        <v>458</v>
      </c>
      <c r="G104" s="566">
        <v>6233</v>
      </c>
      <c r="H104" s="562">
        <v>22936</v>
      </c>
      <c r="I104" s="566" t="s">
        <v>458</v>
      </c>
      <c r="J104" s="568">
        <v>229659</v>
      </c>
      <c r="K104" s="499"/>
    </row>
    <row r="105" spans="1:11" ht="13.5" customHeight="1">
      <c r="A105" s="2079"/>
      <c r="B105" s="353"/>
      <c r="C105" s="515"/>
      <c r="D105" s="362">
        <v>2018</v>
      </c>
      <c r="E105" s="561">
        <v>228292</v>
      </c>
      <c r="F105" s="562" t="s">
        <v>458</v>
      </c>
      <c r="G105" s="566">
        <v>15427</v>
      </c>
      <c r="H105" s="562">
        <v>32467</v>
      </c>
      <c r="I105" s="566" t="s">
        <v>458</v>
      </c>
      <c r="J105" s="568">
        <v>276186</v>
      </c>
      <c r="K105" s="499"/>
    </row>
    <row r="106" spans="1:11" ht="13.5" customHeight="1">
      <c r="A106" s="2079"/>
      <c r="B106" s="353"/>
      <c r="C106" s="515"/>
      <c r="D106" s="362">
        <v>2019</v>
      </c>
      <c r="E106" s="362">
        <v>263841</v>
      </c>
      <c r="F106" s="562" t="s">
        <v>458</v>
      </c>
      <c r="G106" s="362">
        <v>17757</v>
      </c>
      <c r="H106" s="362">
        <v>36213</v>
      </c>
      <c r="I106" s="566" t="s">
        <v>458</v>
      </c>
      <c r="J106" s="516">
        <v>317811</v>
      </c>
      <c r="K106" s="499"/>
    </row>
    <row r="107" spans="1:11" ht="13.5" customHeight="1">
      <c r="A107" s="2079"/>
      <c r="B107" s="353"/>
      <c r="C107" s="353"/>
      <c r="D107" s="498">
        <v>2020</v>
      </c>
      <c r="E107" s="362">
        <v>275284</v>
      </c>
      <c r="F107" s="362" t="s">
        <v>458</v>
      </c>
      <c r="G107" s="362">
        <v>20011</v>
      </c>
      <c r="H107" s="362">
        <v>36262</v>
      </c>
      <c r="I107" s="362" t="s">
        <v>458</v>
      </c>
      <c r="J107" s="516">
        <v>331557</v>
      </c>
      <c r="K107" s="499"/>
    </row>
    <row r="108" spans="1:11" ht="13.5" customHeight="1">
      <c r="A108" s="2079"/>
      <c r="B108" s="353"/>
      <c r="C108" s="353"/>
      <c r="D108" s="498">
        <v>2021</v>
      </c>
      <c r="E108" s="498">
        <v>307973</v>
      </c>
      <c r="F108" s="362" t="s">
        <v>458</v>
      </c>
      <c r="G108" s="498">
        <v>21492</v>
      </c>
      <c r="H108" s="498">
        <v>44589</v>
      </c>
      <c r="I108" s="362" t="s">
        <v>458</v>
      </c>
      <c r="J108" s="338">
        <v>374054</v>
      </c>
      <c r="K108" s="499"/>
    </row>
    <row r="109" spans="1:11" ht="19.7" customHeight="1">
      <c r="A109" s="2067">
        <v>90</v>
      </c>
      <c r="B109" s="473"/>
      <c r="C109" s="473"/>
      <c r="D109" s="473"/>
      <c r="E109" s="326"/>
      <c r="F109" s="328"/>
      <c r="G109" s="328"/>
      <c r="H109" s="328"/>
      <c r="I109" s="1915" t="s">
        <v>665</v>
      </c>
      <c r="J109" s="1915"/>
      <c r="K109" s="1915"/>
    </row>
    <row r="110" spans="1:11" ht="33.950000000000003" customHeight="1">
      <c r="A110" s="2067"/>
      <c r="B110" s="476"/>
      <c r="C110" s="302" t="s">
        <v>621</v>
      </c>
      <c r="D110" s="477" t="s">
        <v>378</v>
      </c>
      <c r="E110" s="478" t="s">
        <v>622</v>
      </c>
      <c r="F110" s="478" t="s">
        <v>623</v>
      </c>
      <c r="G110" s="478" t="s">
        <v>624</v>
      </c>
      <c r="H110" s="478" t="s">
        <v>637</v>
      </c>
      <c r="I110" s="478" t="s">
        <v>626</v>
      </c>
      <c r="J110" s="479" t="s">
        <v>638</v>
      </c>
      <c r="K110" s="2068"/>
    </row>
    <row r="111" spans="1:11" ht="33.950000000000003" customHeight="1">
      <c r="A111" s="2067"/>
      <c r="B111" s="401"/>
      <c r="C111" s="305" t="s">
        <v>425</v>
      </c>
      <c r="D111" s="481" t="s">
        <v>10</v>
      </c>
      <c r="E111" s="482" t="s">
        <v>628</v>
      </c>
      <c r="F111" s="482" t="s">
        <v>629</v>
      </c>
      <c r="G111" s="482" t="s">
        <v>630</v>
      </c>
      <c r="H111" s="482" t="s">
        <v>631</v>
      </c>
      <c r="I111" s="482" t="s">
        <v>632</v>
      </c>
      <c r="J111" s="483" t="s">
        <v>633</v>
      </c>
      <c r="K111" s="2069"/>
    </row>
    <row r="112" spans="1:11" ht="19.7" customHeight="1">
      <c r="A112" s="2067"/>
      <c r="B112" s="402"/>
      <c r="C112" s="520"/>
      <c r="D112" s="485"/>
      <c r="E112" s="486" t="s">
        <v>359</v>
      </c>
      <c r="F112" s="486" t="s">
        <v>362</v>
      </c>
      <c r="G112" s="486" t="s">
        <v>366</v>
      </c>
      <c r="H112" s="486" t="s">
        <v>369</v>
      </c>
      <c r="I112" s="486" t="s">
        <v>372</v>
      </c>
      <c r="J112" s="487" t="s">
        <v>375</v>
      </c>
      <c r="K112" s="488"/>
    </row>
    <row r="113" spans="1:11" ht="5.85" customHeight="1">
      <c r="A113" s="2067"/>
      <c r="B113" s="353"/>
      <c r="C113" s="353"/>
      <c r="D113" s="362"/>
      <c r="E113" s="353"/>
      <c r="F113" s="353"/>
      <c r="G113" s="353"/>
      <c r="H113" s="353"/>
      <c r="I113" s="353"/>
      <c r="J113" s="353"/>
      <c r="K113" s="353"/>
    </row>
    <row r="114" spans="1:11" ht="13.5" customHeight="1">
      <c r="A114" s="2067"/>
      <c r="B114" s="2070" t="s">
        <v>463</v>
      </c>
      <c r="C114" s="326" t="s">
        <v>464</v>
      </c>
      <c r="D114" s="491">
        <v>2010</v>
      </c>
      <c r="E114" s="362">
        <v>8090</v>
      </c>
      <c r="F114" s="362" t="s">
        <v>458</v>
      </c>
      <c r="G114" s="362" t="s">
        <v>458</v>
      </c>
      <c r="H114" s="362">
        <v>2888</v>
      </c>
      <c r="I114" s="362" t="s">
        <v>458</v>
      </c>
      <c r="J114" s="516">
        <v>10978</v>
      </c>
      <c r="K114" s="2071" t="s">
        <v>644</v>
      </c>
    </row>
    <row r="115" spans="1:11" ht="13.5" customHeight="1">
      <c r="A115" s="2067"/>
      <c r="B115" s="2070"/>
      <c r="C115" s="319"/>
      <c r="D115" s="491">
        <v>2011</v>
      </c>
      <c r="E115" s="362">
        <v>8627</v>
      </c>
      <c r="F115" s="362" t="s">
        <v>458</v>
      </c>
      <c r="G115" s="362" t="s">
        <v>458</v>
      </c>
      <c r="H115" s="362">
        <v>3351</v>
      </c>
      <c r="I115" s="362" t="s">
        <v>458</v>
      </c>
      <c r="J115" s="516">
        <v>11978</v>
      </c>
      <c r="K115" s="2071"/>
    </row>
    <row r="116" spans="1:11" ht="13.5" customHeight="1">
      <c r="A116" s="2067"/>
      <c r="B116" s="2070"/>
      <c r="C116" s="335"/>
      <c r="D116" s="491">
        <v>2012</v>
      </c>
      <c r="E116" s="362">
        <v>8430</v>
      </c>
      <c r="F116" s="362" t="s">
        <v>458</v>
      </c>
      <c r="G116" s="362" t="s">
        <v>458</v>
      </c>
      <c r="H116" s="362">
        <v>3472</v>
      </c>
      <c r="I116" s="362" t="s">
        <v>458</v>
      </c>
      <c r="J116" s="516">
        <v>11902</v>
      </c>
      <c r="K116" s="2071"/>
    </row>
    <row r="117" spans="1:11" ht="13.5" customHeight="1">
      <c r="A117" s="2067"/>
      <c r="B117" s="2070"/>
      <c r="C117" s="335"/>
      <c r="D117" s="491">
        <v>2013</v>
      </c>
      <c r="E117" s="362">
        <v>8095</v>
      </c>
      <c r="F117" s="362" t="s">
        <v>458</v>
      </c>
      <c r="G117" s="362" t="s">
        <v>458</v>
      </c>
      <c r="H117" s="362">
        <v>3672</v>
      </c>
      <c r="I117" s="362" t="s">
        <v>458</v>
      </c>
      <c r="J117" s="516">
        <v>11767</v>
      </c>
      <c r="K117" s="522"/>
    </row>
    <row r="118" spans="1:11" ht="13.5" customHeight="1">
      <c r="A118" s="2067"/>
      <c r="B118" s="361"/>
      <c r="C118" s="335"/>
      <c r="D118" s="491">
        <v>2014</v>
      </c>
      <c r="E118" s="362">
        <v>8030</v>
      </c>
      <c r="F118" s="362" t="s">
        <v>458</v>
      </c>
      <c r="G118" s="362" t="s">
        <v>458</v>
      </c>
      <c r="H118" s="362">
        <v>3481</v>
      </c>
      <c r="I118" s="362" t="s">
        <v>458</v>
      </c>
      <c r="J118" s="516">
        <v>11511</v>
      </c>
      <c r="K118" s="522"/>
    </row>
    <row r="119" spans="1:11" ht="13.5" customHeight="1">
      <c r="A119" s="2067"/>
      <c r="B119" s="361"/>
      <c r="C119" s="335"/>
      <c r="D119" s="491">
        <v>2015</v>
      </c>
      <c r="E119" s="362">
        <v>8606</v>
      </c>
      <c r="F119" s="362" t="s">
        <v>458</v>
      </c>
      <c r="G119" s="362" t="s">
        <v>458</v>
      </c>
      <c r="H119" s="362">
        <v>4906</v>
      </c>
      <c r="I119" s="362" t="s">
        <v>458</v>
      </c>
      <c r="J119" s="516">
        <v>13512</v>
      </c>
      <c r="K119" s="522"/>
    </row>
    <row r="120" spans="1:11" ht="13.5" customHeight="1">
      <c r="A120" s="2067"/>
      <c r="B120" s="361"/>
      <c r="C120" s="335"/>
      <c r="D120" s="491">
        <v>2016</v>
      </c>
      <c r="E120" s="362">
        <v>10498</v>
      </c>
      <c r="F120" s="362" t="s">
        <v>458</v>
      </c>
      <c r="G120" s="362" t="s">
        <v>458</v>
      </c>
      <c r="H120" s="362">
        <v>6588</v>
      </c>
      <c r="I120" s="362" t="s">
        <v>458</v>
      </c>
      <c r="J120" s="516">
        <v>17086</v>
      </c>
      <c r="K120" s="522"/>
    </row>
    <row r="121" spans="1:11" ht="13.5" customHeight="1">
      <c r="A121" s="2067"/>
      <c r="B121" s="361"/>
      <c r="C121" s="335"/>
      <c r="D121" s="491">
        <v>2017</v>
      </c>
      <c r="E121" s="362">
        <v>10244</v>
      </c>
      <c r="F121" s="362" t="s">
        <v>458</v>
      </c>
      <c r="G121" s="362" t="s">
        <v>458</v>
      </c>
      <c r="H121" s="362">
        <v>8766</v>
      </c>
      <c r="I121" s="362" t="s">
        <v>458</v>
      </c>
      <c r="J121" s="516">
        <v>19010</v>
      </c>
      <c r="K121" s="522"/>
    </row>
    <row r="122" spans="1:11" ht="13.5" customHeight="1">
      <c r="A122" s="2067"/>
      <c r="B122" s="361"/>
      <c r="C122" s="335"/>
      <c r="D122" s="495">
        <v>2018</v>
      </c>
      <c r="E122" s="362">
        <v>12931</v>
      </c>
      <c r="F122" s="362" t="s">
        <v>458</v>
      </c>
      <c r="G122" s="362" t="s">
        <v>458</v>
      </c>
      <c r="H122" s="362">
        <v>12140</v>
      </c>
      <c r="I122" s="362" t="s">
        <v>458</v>
      </c>
      <c r="J122" s="516">
        <v>25071</v>
      </c>
      <c r="K122" s="523"/>
    </row>
    <row r="123" spans="1:11" ht="13.5" customHeight="1">
      <c r="A123" s="2067"/>
      <c r="B123" s="361"/>
      <c r="C123" s="335"/>
      <c r="D123" s="524">
        <v>2019</v>
      </c>
      <c r="E123" s="362">
        <v>19216</v>
      </c>
      <c r="F123" s="362" t="s">
        <v>458</v>
      </c>
      <c r="G123" s="362" t="s">
        <v>458</v>
      </c>
      <c r="H123" s="362">
        <v>16108</v>
      </c>
      <c r="I123" s="362" t="s">
        <v>458</v>
      </c>
      <c r="J123" s="516">
        <v>35324</v>
      </c>
      <c r="K123" s="523"/>
    </row>
    <row r="124" spans="1:11" ht="13.5" customHeight="1">
      <c r="A124" s="2067"/>
      <c r="B124" s="361"/>
      <c r="C124" s="335"/>
      <c r="D124" s="524">
        <v>2020</v>
      </c>
      <c r="E124" s="362">
        <v>12278</v>
      </c>
      <c r="F124" s="362" t="s">
        <v>458</v>
      </c>
      <c r="G124" s="362" t="s">
        <v>458</v>
      </c>
      <c r="H124" s="362">
        <v>15951</v>
      </c>
      <c r="I124" s="362" t="s">
        <v>458</v>
      </c>
      <c r="J124" s="516">
        <v>28229</v>
      </c>
      <c r="K124" s="523"/>
    </row>
    <row r="125" spans="1:11" ht="13.5" customHeight="1">
      <c r="A125" s="2067"/>
      <c r="B125" s="361"/>
      <c r="C125" s="335"/>
      <c r="D125" s="524">
        <v>2021</v>
      </c>
      <c r="E125" s="362">
        <v>17748</v>
      </c>
      <c r="F125" s="362" t="s">
        <v>458</v>
      </c>
      <c r="G125" s="362" t="s">
        <v>458</v>
      </c>
      <c r="H125" s="362">
        <v>26071</v>
      </c>
      <c r="I125" s="362" t="s">
        <v>458</v>
      </c>
      <c r="J125" s="516">
        <v>43819</v>
      </c>
      <c r="K125" s="523"/>
    </row>
    <row r="126" spans="1:11" ht="13.5" customHeight="1">
      <c r="A126" s="2067"/>
      <c r="B126" s="2070" t="s">
        <v>645</v>
      </c>
      <c r="C126" s="326" t="s">
        <v>467</v>
      </c>
      <c r="D126" s="491">
        <v>2010</v>
      </c>
      <c r="E126" s="362">
        <v>33635</v>
      </c>
      <c r="F126" s="362" t="s">
        <v>458</v>
      </c>
      <c r="G126" s="362">
        <v>229</v>
      </c>
      <c r="H126" s="362">
        <v>1425</v>
      </c>
      <c r="I126" s="362" t="s">
        <v>458</v>
      </c>
      <c r="J126" s="516">
        <v>35289</v>
      </c>
      <c r="K126" s="2071" t="s">
        <v>573</v>
      </c>
    </row>
    <row r="127" spans="1:11" ht="13.5" customHeight="1">
      <c r="A127" s="2067"/>
      <c r="B127" s="2070"/>
      <c r="C127" s="334"/>
      <c r="D127" s="491">
        <v>2011</v>
      </c>
      <c r="E127" s="362">
        <v>38038</v>
      </c>
      <c r="F127" s="362" t="s">
        <v>458</v>
      </c>
      <c r="G127" s="362">
        <v>198</v>
      </c>
      <c r="H127" s="362">
        <v>2507</v>
      </c>
      <c r="I127" s="362" t="s">
        <v>458</v>
      </c>
      <c r="J127" s="516">
        <v>40743</v>
      </c>
      <c r="K127" s="2071"/>
    </row>
    <row r="128" spans="1:11" ht="13.5" customHeight="1">
      <c r="A128" s="2067"/>
      <c r="B128" s="2070"/>
      <c r="C128" s="334"/>
      <c r="D128" s="491">
        <v>2012</v>
      </c>
      <c r="E128" s="362">
        <v>41863</v>
      </c>
      <c r="F128" s="362" t="s">
        <v>458</v>
      </c>
      <c r="G128" s="362">
        <v>89</v>
      </c>
      <c r="H128" s="362">
        <v>3264</v>
      </c>
      <c r="I128" s="362" t="s">
        <v>458</v>
      </c>
      <c r="J128" s="516">
        <v>45216</v>
      </c>
      <c r="K128" s="2071"/>
    </row>
    <row r="129" spans="1:11" ht="13.5" customHeight="1">
      <c r="A129" s="2067"/>
      <c r="B129" s="334"/>
      <c r="C129" s="334"/>
      <c r="D129" s="491">
        <v>2013</v>
      </c>
      <c r="E129" s="362">
        <v>44774</v>
      </c>
      <c r="F129" s="362" t="s">
        <v>458</v>
      </c>
      <c r="G129" s="362">
        <v>89</v>
      </c>
      <c r="H129" s="362">
        <v>4264</v>
      </c>
      <c r="I129" s="362" t="s">
        <v>458</v>
      </c>
      <c r="J129" s="516">
        <v>49127</v>
      </c>
      <c r="K129" s="522"/>
    </row>
    <row r="130" spans="1:11" ht="13.5" customHeight="1">
      <c r="A130" s="2067"/>
      <c r="B130" s="334"/>
      <c r="C130" s="334"/>
      <c r="D130" s="491">
        <v>2014</v>
      </c>
      <c r="E130" s="362">
        <v>45374</v>
      </c>
      <c r="F130" s="362" t="s">
        <v>458</v>
      </c>
      <c r="G130" s="362">
        <v>95</v>
      </c>
      <c r="H130" s="362">
        <v>6923</v>
      </c>
      <c r="I130" s="362" t="s">
        <v>458</v>
      </c>
      <c r="J130" s="516">
        <v>52392</v>
      </c>
      <c r="K130" s="522"/>
    </row>
    <row r="131" spans="1:11" ht="13.5" customHeight="1">
      <c r="A131" s="2067"/>
      <c r="B131" s="334"/>
      <c r="C131" s="334"/>
      <c r="D131" s="491">
        <v>2015</v>
      </c>
      <c r="E131" s="362">
        <v>55077</v>
      </c>
      <c r="F131" s="362" t="s">
        <v>458</v>
      </c>
      <c r="G131" s="362">
        <v>92</v>
      </c>
      <c r="H131" s="362">
        <v>14458</v>
      </c>
      <c r="I131" s="362" t="s">
        <v>458</v>
      </c>
      <c r="J131" s="516">
        <v>69627</v>
      </c>
      <c r="K131" s="522"/>
    </row>
    <row r="132" spans="1:11" ht="13.5" customHeight="1">
      <c r="A132" s="2067"/>
      <c r="B132" s="334"/>
      <c r="C132" s="334"/>
      <c r="D132" s="491">
        <v>2016</v>
      </c>
      <c r="E132" s="362">
        <v>69009</v>
      </c>
      <c r="F132" s="362" t="s">
        <v>458</v>
      </c>
      <c r="G132" s="362">
        <v>548</v>
      </c>
      <c r="H132" s="362">
        <v>24061</v>
      </c>
      <c r="I132" s="362" t="s">
        <v>458</v>
      </c>
      <c r="J132" s="516">
        <v>93618</v>
      </c>
      <c r="K132" s="522"/>
    </row>
    <row r="133" spans="1:11" ht="13.5" customHeight="1">
      <c r="A133" s="2067"/>
      <c r="B133" s="334"/>
      <c r="C133" s="334"/>
      <c r="D133" s="491">
        <v>2017</v>
      </c>
      <c r="E133" s="362">
        <v>81846</v>
      </c>
      <c r="F133" s="362" t="s">
        <v>458</v>
      </c>
      <c r="G133" s="362">
        <v>1219</v>
      </c>
      <c r="H133" s="362">
        <v>32298</v>
      </c>
      <c r="I133" s="362" t="s">
        <v>458</v>
      </c>
      <c r="J133" s="516">
        <v>115363</v>
      </c>
      <c r="K133" s="522"/>
    </row>
    <row r="134" spans="1:11" ht="13.5" customHeight="1">
      <c r="A134" s="2067"/>
      <c r="B134" s="334"/>
      <c r="C134" s="334"/>
      <c r="D134" s="491">
        <v>2018</v>
      </c>
      <c r="E134" s="362">
        <v>102508</v>
      </c>
      <c r="F134" s="362" t="s">
        <v>458</v>
      </c>
      <c r="G134" s="362">
        <v>1150</v>
      </c>
      <c r="H134" s="362">
        <v>44582</v>
      </c>
      <c r="I134" s="362" t="s">
        <v>458</v>
      </c>
      <c r="J134" s="516">
        <v>148240</v>
      </c>
      <c r="K134" s="522"/>
    </row>
    <row r="135" spans="1:11" ht="13.5" customHeight="1">
      <c r="A135" s="2067"/>
      <c r="B135" s="334"/>
      <c r="C135" s="334"/>
      <c r="D135" s="328">
        <v>2019</v>
      </c>
      <c r="E135" s="362">
        <v>125900</v>
      </c>
      <c r="F135" s="362" t="s">
        <v>458</v>
      </c>
      <c r="G135" s="362">
        <v>1383</v>
      </c>
      <c r="H135" s="362">
        <v>64560</v>
      </c>
      <c r="I135" s="362" t="s">
        <v>458</v>
      </c>
      <c r="J135" s="516">
        <v>191843</v>
      </c>
      <c r="K135" s="522"/>
    </row>
    <row r="136" spans="1:11" ht="13.5" customHeight="1">
      <c r="A136" s="2067"/>
      <c r="B136" s="334"/>
      <c r="C136" s="334"/>
      <c r="D136" s="328">
        <v>2020</v>
      </c>
      <c r="E136" s="362">
        <v>127321</v>
      </c>
      <c r="F136" s="362" t="s">
        <v>458</v>
      </c>
      <c r="G136" s="362">
        <v>1966</v>
      </c>
      <c r="H136" s="362">
        <v>62246</v>
      </c>
      <c r="I136" s="362" t="s">
        <v>458</v>
      </c>
      <c r="J136" s="516">
        <v>191533</v>
      </c>
      <c r="K136" s="522"/>
    </row>
    <row r="137" spans="1:11" ht="13.5" customHeight="1">
      <c r="A137" s="2067"/>
      <c r="B137" s="334"/>
      <c r="C137" s="334"/>
      <c r="D137" s="328">
        <v>2021</v>
      </c>
      <c r="E137" s="362">
        <v>135346</v>
      </c>
      <c r="F137" s="362" t="s">
        <v>458</v>
      </c>
      <c r="G137" s="362">
        <v>2856</v>
      </c>
      <c r="H137" s="362">
        <v>86860</v>
      </c>
      <c r="I137" s="362" t="s">
        <v>458</v>
      </c>
      <c r="J137" s="516">
        <v>225062</v>
      </c>
      <c r="K137" s="522"/>
    </row>
    <row r="138" spans="1:11" ht="13.5" customHeight="1">
      <c r="A138" s="2067"/>
      <c r="B138" s="2070" t="s">
        <v>469</v>
      </c>
      <c r="C138" s="326" t="s">
        <v>470</v>
      </c>
      <c r="D138" s="491">
        <v>2010</v>
      </c>
      <c r="E138" s="362" t="s">
        <v>458</v>
      </c>
      <c r="F138" s="362">
        <v>37340</v>
      </c>
      <c r="G138" s="362" t="s">
        <v>458</v>
      </c>
      <c r="H138" s="362">
        <v>285</v>
      </c>
      <c r="I138" s="362" t="s">
        <v>458</v>
      </c>
      <c r="J138" s="516">
        <v>37625</v>
      </c>
      <c r="K138" s="2071" t="s">
        <v>471</v>
      </c>
    </row>
    <row r="139" spans="1:11" ht="13.5" customHeight="1">
      <c r="A139" s="2067"/>
      <c r="B139" s="2070"/>
      <c r="C139" s="331"/>
      <c r="D139" s="491">
        <v>2011</v>
      </c>
      <c r="E139" s="362" t="s">
        <v>458</v>
      </c>
      <c r="F139" s="362">
        <v>36714</v>
      </c>
      <c r="G139" s="362" t="s">
        <v>458</v>
      </c>
      <c r="H139" s="362">
        <v>238</v>
      </c>
      <c r="I139" s="362" t="s">
        <v>458</v>
      </c>
      <c r="J139" s="516">
        <v>36952</v>
      </c>
      <c r="K139" s="2071"/>
    </row>
    <row r="140" spans="1:11" ht="13.5" customHeight="1">
      <c r="A140" s="2067"/>
      <c r="B140" s="2070"/>
      <c r="C140" s="331"/>
      <c r="D140" s="491">
        <v>2012</v>
      </c>
      <c r="E140" s="362" t="s">
        <v>458</v>
      </c>
      <c r="F140" s="362">
        <v>36590</v>
      </c>
      <c r="G140" s="362" t="s">
        <v>458</v>
      </c>
      <c r="H140" s="362">
        <v>399</v>
      </c>
      <c r="I140" s="362" t="s">
        <v>458</v>
      </c>
      <c r="J140" s="516">
        <v>36989</v>
      </c>
      <c r="K140" s="2071"/>
    </row>
    <row r="141" spans="1:11" ht="13.5" customHeight="1">
      <c r="A141" s="2067"/>
      <c r="B141" s="331"/>
      <c r="C141" s="331"/>
      <c r="D141" s="491">
        <v>2013</v>
      </c>
      <c r="E141" s="362" t="s">
        <v>458</v>
      </c>
      <c r="F141" s="362">
        <v>37620</v>
      </c>
      <c r="G141" s="362" t="s">
        <v>458</v>
      </c>
      <c r="H141" s="362">
        <v>354</v>
      </c>
      <c r="I141" s="362" t="s">
        <v>458</v>
      </c>
      <c r="J141" s="516">
        <v>37974</v>
      </c>
      <c r="K141" s="522"/>
    </row>
    <row r="142" spans="1:11" ht="13.5" customHeight="1">
      <c r="A142" s="2067"/>
      <c r="B142" s="331"/>
      <c r="C142" s="331"/>
      <c r="D142" s="491">
        <v>2014</v>
      </c>
      <c r="E142" s="362" t="s">
        <v>458</v>
      </c>
      <c r="F142" s="362">
        <v>45850</v>
      </c>
      <c r="G142" s="362" t="s">
        <v>458</v>
      </c>
      <c r="H142" s="362">
        <v>375</v>
      </c>
      <c r="I142" s="362" t="s">
        <v>458</v>
      </c>
      <c r="J142" s="516">
        <v>46225</v>
      </c>
      <c r="K142" s="522"/>
    </row>
    <row r="143" spans="1:11" ht="13.5" customHeight="1">
      <c r="A143" s="2067"/>
      <c r="B143" s="331"/>
      <c r="C143" s="331"/>
      <c r="D143" s="491">
        <v>2015</v>
      </c>
      <c r="E143" s="362" t="s">
        <v>458</v>
      </c>
      <c r="F143" s="362">
        <v>39532</v>
      </c>
      <c r="G143" s="362" t="s">
        <v>458</v>
      </c>
      <c r="H143" s="362">
        <v>720</v>
      </c>
      <c r="I143" s="362" t="s">
        <v>458</v>
      </c>
      <c r="J143" s="516">
        <v>40252</v>
      </c>
      <c r="K143" s="522"/>
    </row>
    <row r="144" spans="1:11" ht="13.5" customHeight="1">
      <c r="A144" s="2067"/>
      <c r="B144" s="331"/>
      <c r="C144" s="331"/>
      <c r="D144" s="320">
        <v>2016</v>
      </c>
      <c r="E144" s="362" t="s">
        <v>458</v>
      </c>
      <c r="F144" s="362">
        <v>41285</v>
      </c>
      <c r="G144" s="362" t="s">
        <v>458</v>
      </c>
      <c r="H144" s="362">
        <v>885</v>
      </c>
      <c r="I144" s="362" t="s">
        <v>458</v>
      </c>
      <c r="J144" s="516">
        <v>42170</v>
      </c>
      <c r="K144" s="522"/>
    </row>
    <row r="145" spans="1:11" ht="13.5" customHeight="1">
      <c r="A145" s="2067"/>
      <c r="B145" s="331"/>
      <c r="C145" s="331"/>
      <c r="D145" s="491">
        <v>2017</v>
      </c>
      <c r="E145" s="362" t="s">
        <v>458</v>
      </c>
      <c r="F145" s="362">
        <v>38816</v>
      </c>
      <c r="G145" s="362" t="s">
        <v>458</v>
      </c>
      <c r="H145" s="362">
        <v>957</v>
      </c>
      <c r="I145" s="362" t="s">
        <v>458</v>
      </c>
      <c r="J145" s="516">
        <v>39773</v>
      </c>
      <c r="K145" s="522"/>
    </row>
    <row r="146" spans="1:11" ht="13.5" customHeight="1">
      <c r="A146" s="2067"/>
      <c r="B146" s="331"/>
      <c r="C146" s="331"/>
      <c r="D146" s="491">
        <v>2018</v>
      </c>
      <c r="E146" s="362" t="s">
        <v>458</v>
      </c>
      <c r="F146" s="362">
        <v>50683</v>
      </c>
      <c r="G146" s="362" t="s">
        <v>458</v>
      </c>
      <c r="H146" s="362">
        <v>1125</v>
      </c>
      <c r="I146" s="362" t="s">
        <v>458</v>
      </c>
      <c r="J146" s="516">
        <v>51808</v>
      </c>
      <c r="K146" s="522"/>
    </row>
    <row r="147" spans="1:11" ht="13.5" customHeight="1">
      <c r="A147" s="2067"/>
      <c r="B147" s="331"/>
      <c r="C147" s="331"/>
      <c r="D147" s="495">
        <v>2019</v>
      </c>
      <c r="E147" s="362" t="s">
        <v>458</v>
      </c>
      <c r="F147" s="362">
        <v>66985</v>
      </c>
      <c r="G147" s="362" t="s">
        <v>458</v>
      </c>
      <c r="H147" s="362">
        <v>1565</v>
      </c>
      <c r="I147" s="362" t="s">
        <v>458</v>
      </c>
      <c r="J147" s="516">
        <v>68550</v>
      </c>
      <c r="K147" s="522"/>
    </row>
    <row r="148" spans="1:11" ht="13.5" customHeight="1">
      <c r="A148" s="2067"/>
      <c r="B148" s="331"/>
      <c r="C148" s="331"/>
      <c r="D148" s="495">
        <v>2020</v>
      </c>
      <c r="E148" s="362" t="s">
        <v>458</v>
      </c>
      <c r="F148" s="362">
        <v>68978</v>
      </c>
      <c r="G148" s="362" t="s">
        <v>458</v>
      </c>
      <c r="H148" s="362">
        <v>1489</v>
      </c>
      <c r="I148" s="362" t="s">
        <v>458</v>
      </c>
      <c r="J148" s="516">
        <v>70467</v>
      </c>
      <c r="K148" s="522"/>
    </row>
    <row r="149" spans="1:11" ht="13.5" customHeight="1">
      <c r="A149" s="2067"/>
      <c r="B149" s="331"/>
      <c r="C149" s="331"/>
      <c r="D149" s="495">
        <v>2021</v>
      </c>
      <c r="E149" s="362" t="s">
        <v>458</v>
      </c>
      <c r="F149" s="362">
        <v>79653</v>
      </c>
      <c r="G149" s="362" t="s">
        <v>458</v>
      </c>
      <c r="H149" s="362">
        <v>1834</v>
      </c>
      <c r="I149" s="362" t="s">
        <v>458</v>
      </c>
      <c r="J149" s="516">
        <v>81487</v>
      </c>
      <c r="K149" s="522"/>
    </row>
    <row r="150" spans="1:11" ht="13.5" customHeight="1">
      <c r="A150" s="2067"/>
      <c r="B150" s="2070" t="s">
        <v>472</v>
      </c>
      <c r="C150" s="326" t="s">
        <v>473</v>
      </c>
      <c r="D150" s="491">
        <v>2010</v>
      </c>
      <c r="E150" s="362">
        <v>17376</v>
      </c>
      <c r="F150" s="362" t="s">
        <v>458</v>
      </c>
      <c r="G150" s="362">
        <v>493</v>
      </c>
      <c r="H150" s="362">
        <v>13842</v>
      </c>
      <c r="I150" s="362">
        <v>672</v>
      </c>
      <c r="J150" s="516">
        <v>32383</v>
      </c>
      <c r="K150" s="359" t="s">
        <v>474</v>
      </c>
    </row>
    <row r="151" spans="1:11" ht="13.5" customHeight="1">
      <c r="A151" s="2067"/>
      <c r="B151" s="2070"/>
      <c r="C151" s="334"/>
      <c r="D151" s="491">
        <v>2011</v>
      </c>
      <c r="E151" s="362">
        <v>22076</v>
      </c>
      <c r="F151" s="362" t="s">
        <v>458</v>
      </c>
      <c r="G151" s="362">
        <v>455</v>
      </c>
      <c r="H151" s="362">
        <v>16493</v>
      </c>
      <c r="I151" s="362">
        <v>818</v>
      </c>
      <c r="J151" s="516">
        <v>39842</v>
      </c>
      <c r="K151" s="522"/>
    </row>
    <row r="152" spans="1:11" ht="13.5" customHeight="1">
      <c r="A152" s="2067"/>
      <c r="B152" s="2070"/>
      <c r="C152" s="334"/>
      <c r="D152" s="491">
        <v>2012</v>
      </c>
      <c r="E152" s="362">
        <v>26972</v>
      </c>
      <c r="F152" s="362" t="s">
        <v>458</v>
      </c>
      <c r="G152" s="362">
        <v>371</v>
      </c>
      <c r="H152" s="362">
        <v>10267</v>
      </c>
      <c r="I152" s="362">
        <v>181</v>
      </c>
      <c r="J152" s="516">
        <v>37791</v>
      </c>
      <c r="K152" s="522"/>
    </row>
    <row r="153" spans="1:11" ht="13.5" customHeight="1">
      <c r="A153" s="2067"/>
      <c r="B153" s="334"/>
      <c r="C153" s="334"/>
      <c r="D153" s="491">
        <v>2013</v>
      </c>
      <c r="E153" s="362">
        <v>28123</v>
      </c>
      <c r="F153" s="362" t="s">
        <v>458</v>
      </c>
      <c r="G153" s="362">
        <v>378</v>
      </c>
      <c r="H153" s="362">
        <v>11235</v>
      </c>
      <c r="I153" s="362">
        <v>275</v>
      </c>
      <c r="J153" s="516">
        <v>40011</v>
      </c>
      <c r="K153" s="522"/>
    </row>
    <row r="154" spans="1:11" ht="13.5" customHeight="1">
      <c r="A154" s="2067"/>
      <c r="B154" s="334"/>
      <c r="C154" s="334"/>
      <c r="D154" s="491">
        <v>2014</v>
      </c>
      <c r="E154" s="362">
        <v>28471</v>
      </c>
      <c r="F154" s="362" t="s">
        <v>458</v>
      </c>
      <c r="G154" s="362">
        <v>371</v>
      </c>
      <c r="H154" s="362">
        <v>11675</v>
      </c>
      <c r="I154" s="362">
        <v>187</v>
      </c>
      <c r="J154" s="516">
        <v>40704</v>
      </c>
      <c r="K154" s="522"/>
    </row>
    <row r="155" spans="1:11" ht="13.5" customHeight="1">
      <c r="A155" s="2067"/>
      <c r="B155" s="334"/>
      <c r="C155" s="334"/>
      <c r="D155" s="491">
        <v>2015</v>
      </c>
      <c r="E155" s="362">
        <v>38691</v>
      </c>
      <c r="F155" s="362" t="s">
        <v>458</v>
      </c>
      <c r="G155" s="362">
        <v>255</v>
      </c>
      <c r="H155" s="362">
        <v>13914</v>
      </c>
      <c r="I155" s="362">
        <v>197</v>
      </c>
      <c r="J155" s="516">
        <v>53057</v>
      </c>
      <c r="K155" s="522"/>
    </row>
    <row r="156" spans="1:11" ht="13.5" customHeight="1">
      <c r="A156" s="2067"/>
      <c r="B156" s="334"/>
      <c r="C156" s="334"/>
      <c r="D156" s="491">
        <v>2016</v>
      </c>
      <c r="E156" s="362">
        <v>44169</v>
      </c>
      <c r="F156" s="362" t="s">
        <v>458</v>
      </c>
      <c r="G156" s="362">
        <v>500</v>
      </c>
      <c r="H156" s="362">
        <v>17124</v>
      </c>
      <c r="I156" s="362">
        <v>367</v>
      </c>
      <c r="J156" s="516">
        <v>62160</v>
      </c>
      <c r="K156" s="522"/>
    </row>
    <row r="157" spans="1:11" ht="13.5" customHeight="1">
      <c r="A157" s="2067"/>
      <c r="B157" s="334"/>
      <c r="C157" s="334"/>
      <c r="D157" s="491">
        <v>2017</v>
      </c>
      <c r="E157" s="362">
        <v>44171</v>
      </c>
      <c r="F157" s="362" t="s">
        <v>458</v>
      </c>
      <c r="G157" s="362">
        <v>783</v>
      </c>
      <c r="H157" s="362">
        <v>21100</v>
      </c>
      <c r="I157" s="362">
        <v>413</v>
      </c>
      <c r="J157" s="516">
        <v>66467</v>
      </c>
      <c r="K157" s="522"/>
    </row>
    <row r="158" spans="1:11" ht="13.5" customHeight="1">
      <c r="A158" s="2067"/>
      <c r="B158" s="334"/>
      <c r="C158" s="334"/>
      <c r="D158" s="491">
        <v>2018</v>
      </c>
      <c r="E158" s="362">
        <v>48187</v>
      </c>
      <c r="F158" s="362" t="s">
        <v>458</v>
      </c>
      <c r="G158" s="362">
        <v>146</v>
      </c>
      <c r="H158" s="362">
        <v>30449</v>
      </c>
      <c r="I158" s="362">
        <v>628</v>
      </c>
      <c r="J158" s="516">
        <v>79410</v>
      </c>
      <c r="K158" s="522"/>
    </row>
    <row r="159" spans="1:11" ht="13.5" customHeight="1">
      <c r="A159" s="2067"/>
      <c r="B159" s="353"/>
      <c r="C159" s="353"/>
      <c r="D159" s="362">
        <v>2019</v>
      </c>
      <c r="E159" s="362">
        <v>59331</v>
      </c>
      <c r="F159" s="362" t="s">
        <v>458</v>
      </c>
      <c r="G159" s="362">
        <v>793</v>
      </c>
      <c r="H159" s="362">
        <v>37649</v>
      </c>
      <c r="I159" s="362">
        <v>690</v>
      </c>
      <c r="J159" s="516">
        <v>98463</v>
      </c>
      <c r="K159" s="499"/>
    </row>
    <row r="160" spans="1:11" ht="13.5" customHeight="1">
      <c r="A160" s="2067"/>
      <c r="B160" s="353"/>
      <c r="C160" s="353"/>
      <c r="D160" s="362">
        <v>2020</v>
      </c>
      <c r="E160" s="498">
        <v>73528</v>
      </c>
      <c r="F160" s="362" t="s">
        <v>458</v>
      </c>
      <c r="G160" s="498">
        <v>790</v>
      </c>
      <c r="H160" s="498">
        <v>32983</v>
      </c>
      <c r="I160" s="498">
        <v>816</v>
      </c>
      <c r="J160" s="338">
        <v>108117</v>
      </c>
      <c r="K160" s="499"/>
    </row>
    <row r="161" spans="1:11" ht="13.5" customHeight="1">
      <c r="A161" s="2067"/>
      <c r="B161" s="353"/>
      <c r="C161" s="353"/>
      <c r="D161" s="362">
        <v>2021</v>
      </c>
      <c r="E161" s="498">
        <v>66893</v>
      </c>
      <c r="F161" s="362" t="s">
        <v>458</v>
      </c>
      <c r="G161" s="498">
        <v>895</v>
      </c>
      <c r="H161" s="498">
        <v>38043</v>
      </c>
      <c r="I161" s="498">
        <v>1035</v>
      </c>
      <c r="J161" s="338">
        <v>106866</v>
      </c>
      <c r="K161" s="499"/>
    </row>
    <row r="162" spans="1:11" ht="19.7" customHeight="1">
      <c r="A162" s="2067">
        <v>91</v>
      </c>
      <c r="B162" s="353"/>
      <c r="C162" s="353"/>
      <c r="D162" s="362"/>
      <c r="E162" s="353"/>
      <c r="F162" s="353"/>
      <c r="G162" s="353"/>
      <c r="H162" s="353"/>
      <c r="I162" s="353"/>
      <c r="J162" s="2074" t="s">
        <v>664</v>
      </c>
      <c r="K162" s="2074"/>
    </row>
    <row r="163" spans="1:11" ht="33.950000000000003" customHeight="1">
      <c r="A163" s="2067"/>
      <c r="B163" s="500"/>
      <c r="C163" s="501" t="s">
        <v>621</v>
      </c>
      <c r="D163" s="502" t="s">
        <v>378</v>
      </c>
      <c r="E163" s="501" t="s">
        <v>622</v>
      </c>
      <c r="F163" s="501" t="s">
        <v>623</v>
      </c>
      <c r="G163" s="501" t="s">
        <v>624</v>
      </c>
      <c r="H163" s="501" t="s">
        <v>637</v>
      </c>
      <c r="I163" s="501" t="s">
        <v>626</v>
      </c>
      <c r="J163" s="503" t="s">
        <v>638</v>
      </c>
      <c r="K163" s="504"/>
    </row>
    <row r="164" spans="1:11" ht="33.950000000000003" customHeight="1">
      <c r="A164" s="2067"/>
      <c r="B164" s="528"/>
      <c r="C164" s="506" t="s">
        <v>425</v>
      </c>
      <c r="D164" s="507" t="s">
        <v>10</v>
      </c>
      <c r="E164" s="506" t="s">
        <v>628</v>
      </c>
      <c r="F164" s="506" t="s">
        <v>629</v>
      </c>
      <c r="G164" s="506" t="s">
        <v>630</v>
      </c>
      <c r="H164" s="506" t="s">
        <v>631</v>
      </c>
      <c r="I164" s="506" t="s">
        <v>632</v>
      </c>
      <c r="J164" s="508" t="s">
        <v>639</v>
      </c>
      <c r="K164" s="529"/>
    </row>
    <row r="165" spans="1:11" ht="19.7" customHeight="1">
      <c r="A165" s="2067"/>
      <c r="B165" s="530"/>
      <c r="C165" s="531"/>
      <c r="D165" s="532"/>
      <c r="E165" s="512" t="s">
        <v>359</v>
      </c>
      <c r="F165" s="512" t="s">
        <v>362</v>
      </c>
      <c r="G165" s="512" t="s">
        <v>366</v>
      </c>
      <c r="H165" s="512" t="s">
        <v>369</v>
      </c>
      <c r="I165" s="512" t="s">
        <v>372</v>
      </c>
      <c r="J165" s="513" t="s">
        <v>375</v>
      </c>
      <c r="K165" s="533"/>
    </row>
    <row r="166" spans="1:11" ht="5.85" customHeight="1">
      <c r="A166" s="2067"/>
      <c r="B166" s="353"/>
      <c r="C166" s="353"/>
      <c r="D166" s="362"/>
      <c r="E166" s="353"/>
      <c r="F166" s="353"/>
      <c r="G166" s="353"/>
      <c r="H166" s="353"/>
      <c r="I166" s="353"/>
      <c r="J166" s="339"/>
      <c r="K166" s="353"/>
    </row>
    <row r="167" spans="1:11" ht="13.5" customHeight="1">
      <c r="A167" s="2067"/>
      <c r="B167" s="2075" t="s">
        <v>646</v>
      </c>
      <c r="C167" s="515" t="s">
        <v>477</v>
      </c>
      <c r="D167" s="362">
        <v>2010</v>
      </c>
      <c r="E167" s="320">
        <v>23742</v>
      </c>
      <c r="F167" s="321" t="s">
        <v>458</v>
      </c>
      <c r="G167" s="495">
        <v>1501</v>
      </c>
      <c r="H167" s="321">
        <v>1438</v>
      </c>
      <c r="I167" s="321" t="s">
        <v>458</v>
      </c>
      <c r="J167" s="569">
        <v>26681</v>
      </c>
      <c r="K167" s="2076" t="s">
        <v>647</v>
      </c>
    </row>
    <row r="168" spans="1:11" ht="13.5" customHeight="1">
      <c r="A168" s="2067"/>
      <c r="B168" s="2075"/>
      <c r="C168" s="515"/>
      <c r="D168" s="362">
        <v>2011</v>
      </c>
      <c r="E168" s="320">
        <v>28025</v>
      </c>
      <c r="F168" s="321" t="s">
        <v>458</v>
      </c>
      <c r="G168" s="495">
        <v>1370</v>
      </c>
      <c r="H168" s="321">
        <v>1835</v>
      </c>
      <c r="I168" s="321" t="s">
        <v>458</v>
      </c>
      <c r="J168" s="569">
        <v>31230</v>
      </c>
      <c r="K168" s="2076"/>
    </row>
    <row r="169" spans="1:11" ht="13.5" customHeight="1">
      <c r="A169" s="2067"/>
      <c r="B169" s="2075"/>
      <c r="C169" s="515"/>
      <c r="D169" s="362">
        <v>2012</v>
      </c>
      <c r="E169" s="320">
        <v>40097</v>
      </c>
      <c r="F169" s="321" t="s">
        <v>458</v>
      </c>
      <c r="G169" s="495">
        <v>1781</v>
      </c>
      <c r="H169" s="321">
        <v>2156</v>
      </c>
      <c r="I169" s="321" t="s">
        <v>458</v>
      </c>
      <c r="J169" s="569">
        <v>44034</v>
      </c>
      <c r="K169" s="2076"/>
    </row>
    <row r="170" spans="1:11" ht="13.5" customHeight="1">
      <c r="A170" s="2067"/>
      <c r="B170" s="2075"/>
      <c r="C170" s="515"/>
      <c r="D170" s="362">
        <v>2013</v>
      </c>
      <c r="E170" s="320">
        <v>43574</v>
      </c>
      <c r="F170" s="321" t="s">
        <v>458</v>
      </c>
      <c r="G170" s="495">
        <v>1705</v>
      </c>
      <c r="H170" s="321">
        <v>2519</v>
      </c>
      <c r="I170" s="321" t="s">
        <v>458</v>
      </c>
      <c r="J170" s="569">
        <v>47798</v>
      </c>
      <c r="K170" s="2076"/>
    </row>
    <row r="171" spans="1:11" ht="13.5" customHeight="1">
      <c r="A171" s="2067"/>
      <c r="B171" s="2075"/>
      <c r="C171" s="515"/>
      <c r="D171" s="362">
        <v>2014</v>
      </c>
      <c r="E171" s="320">
        <v>40315</v>
      </c>
      <c r="F171" s="321" t="s">
        <v>458</v>
      </c>
      <c r="G171" s="495">
        <v>1643</v>
      </c>
      <c r="H171" s="321">
        <v>3133</v>
      </c>
      <c r="I171" s="321" t="s">
        <v>458</v>
      </c>
      <c r="J171" s="569">
        <v>45091</v>
      </c>
      <c r="K171" s="2076"/>
    </row>
    <row r="172" spans="1:11" ht="13.5" customHeight="1">
      <c r="A172" s="2067"/>
      <c r="B172" s="353"/>
      <c r="C172" s="515"/>
      <c r="D172" s="362">
        <v>2015</v>
      </c>
      <c r="E172" s="320">
        <v>41843</v>
      </c>
      <c r="F172" s="321" t="s">
        <v>458</v>
      </c>
      <c r="G172" s="495">
        <v>2683</v>
      </c>
      <c r="H172" s="321">
        <v>6809</v>
      </c>
      <c r="I172" s="321" t="s">
        <v>458</v>
      </c>
      <c r="J172" s="569">
        <v>51335</v>
      </c>
      <c r="K172" s="2076"/>
    </row>
    <row r="173" spans="1:11" ht="13.5" customHeight="1">
      <c r="A173" s="2067"/>
      <c r="B173" s="353"/>
      <c r="C173" s="515"/>
      <c r="D173" s="362">
        <v>2016</v>
      </c>
      <c r="E173" s="320">
        <v>55518</v>
      </c>
      <c r="F173" s="321" t="s">
        <v>458</v>
      </c>
      <c r="G173" s="495">
        <v>2693</v>
      </c>
      <c r="H173" s="321">
        <v>8470</v>
      </c>
      <c r="I173" s="321" t="s">
        <v>458</v>
      </c>
      <c r="J173" s="569">
        <v>66681</v>
      </c>
      <c r="K173" s="499"/>
    </row>
    <row r="174" spans="1:11" ht="13.5" customHeight="1">
      <c r="A174" s="2067"/>
      <c r="B174" s="353"/>
      <c r="C174" s="515"/>
      <c r="D174" s="362">
        <v>2017</v>
      </c>
      <c r="E174" s="320">
        <v>72328</v>
      </c>
      <c r="F174" s="321" t="s">
        <v>458</v>
      </c>
      <c r="G174" s="495">
        <v>1929</v>
      </c>
      <c r="H174" s="321">
        <v>10836</v>
      </c>
      <c r="I174" s="321" t="s">
        <v>458</v>
      </c>
      <c r="J174" s="569">
        <v>85093</v>
      </c>
      <c r="K174" s="499"/>
    </row>
    <row r="175" spans="1:11" ht="13.5" customHeight="1">
      <c r="A175" s="2067"/>
      <c r="B175" s="353"/>
      <c r="C175" s="515"/>
      <c r="D175" s="362">
        <v>2018</v>
      </c>
      <c r="E175" s="320">
        <v>95209</v>
      </c>
      <c r="F175" s="321" t="s">
        <v>458</v>
      </c>
      <c r="G175" s="495">
        <v>2082</v>
      </c>
      <c r="H175" s="321">
        <v>14128</v>
      </c>
      <c r="I175" s="321" t="s">
        <v>458</v>
      </c>
      <c r="J175" s="569">
        <v>111419</v>
      </c>
      <c r="K175" s="499"/>
    </row>
    <row r="176" spans="1:11" ht="13.5" customHeight="1">
      <c r="A176" s="2067"/>
      <c r="B176" s="353"/>
      <c r="C176" s="515"/>
      <c r="D176" s="362">
        <v>2019</v>
      </c>
      <c r="E176" s="564">
        <v>121237</v>
      </c>
      <c r="F176" s="564" t="s">
        <v>458</v>
      </c>
      <c r="G176" s="564">
        <v>5637</v>
      </c>
      <c r="H176" s="564">
        <v>19434</v>
      </c>
      <c r="I176" s="564" t="s">
        <v>458</v>
      </c>
      <c r="J176" s="565">
        <v>146308</v>
      </c>
      <c r="K176" s="499"/>
    </row>
    <row r="177" spans="1:11" ht="13.5" customHeight="1">
      <c r="A177" s="2067"/>
      <c r="B177" s="353"/>
      <c r="C177" s="515"/>
      <c r="D177" s="362">
        <v>2020</v>
      </c>
      <c r="E177" s="564">
        <v>120361</v>
      </c>
      <c r="F177" s="564" t="s">
        <v>458</v>
      </c>
      <c r="G177" s="564">
        <v>5792</v>
      </c>
      <c r="H177" s="564">
        <v>19317</v>
      </c>
      <c r="I177" s="564" t="s">
        <v>458</v>
      </c>
      <c r="J177" s="565">
        <v>145470</v>
      </c>
      <c r="K177" s="499"/>
    </row>
    <row r="178" spans="1:11" ht="13.5" customHeight="1">
      <c r="A178" s="2067"/>
      <c r="B178" s="353"/>
      <c r="C178" s="515"/>
      <c r="D178" s="362">
        <v>2021</v>
      </c>
      <c r="E178" s="564">
        <v>129067</v>
      </c>
      <c r="F178" s="564" t="s">
        <v>458</v>
      </c>
      <c r="G178" s="564">
        <v>7197</v>
      </c>
      <c r="H178" s="564">
        <v>25630</v>
      </c>
      <c r="I178" s="564" t="s">
        <v>458</v>
      </c>
      <c r="J178" s="565">
        <v>161894</v>
      </c>
      <c r="K178" s="499"/>
    </row>
    <row r="179" spans="1:11" ht="13.5" customHeight="1">
      <c r="A179" s="2067"/>
      <c r="B179" s="2075" t="s">
        <v>479</v>
      </c>
      <c r="C179" s="515" t="s">
        <v>480</v>
      </c>
      <c r="D179" s="362">
        <v>2010</v>
      </c>
      <c r="E179" s="566">
        <v>11693</v>
      </c>
      <c r="F179" s="570" t="s">
        <v>458</v>
      </c>
      <c r="G179" s="566">
        <v>176</v>
      </c>
      <c r="H179" s="566">
        <v>702</v>
      </c>
      <c r="I179" s="570" t="s">
        <v>458</v>
      </c>
      <c r="J179" s="565">
        <v>12571</v>
      </c>
      <c r="K179" s="2076" t="s">
        <v>481</v>
      </c>
    </row>
    <row r="180" spans="1:11" ht="13.5" customHeight="1">
      <c r="A180" s="2067"/>
      <c r="B180" s="2075"/>
      <c r="C180" s="515"/>
      <c r="D180" s="362">
        <v>2011</v>
      </c>
      <c r="E180" s="566">
        <v>14690</v>
      </c>
      <c r="F180" s="570" t="s">
        <v>458</v>
      </c>
      <c r="G180" s="566">
        <v>221</v>
      </c>
      <c r="H180" s="566">
        <v>1006</v>
      </c>
      <c r="I180" s="570" t="s">
        <v>458</v>
      </c>
      <c r="J180" s="565">
        <v>15917</v>
      </c>
      <c r="K180" s="2076"/>
    </row>
    <row r="181" spans="1:11" ht="13.5" customHeight="1">
      <c r="A181" s="2067"/>
      <c r="B181" s="2075"/>
      <c r="C181" s="515"/>
      <c r="D181" s="362">
        <v>2012</v>
      </c>
      <c r="E181" s="566">
        <v>15450</v>
      </c>
      <c r="F181" s="570" t="s">
        <v>458</v>
      </c>
      <c r="G181" s="566">
        <v>332</v>
      </c>
      <c r="H181" s="566">
        <v>1155</v>
      </c>
      <c r="I181" s="570" t="s">
        <v>458</v>
      </c>
      <c r="J181" s="565">
        <v>16937</v>
      </c>
      <c r="K181" s="2076"/>
    </row>
    <row r="182" spans="1:11" ht="13.5" customHeight="1">
      <c r="A182" s="2067"/>
      <c r="B182" s="2075"/>
      <c r="C182" s="515"/>
      <c r="D182" s="362">
        <v>2013</v>
      </c>
      <c r="E182" s="566">
        <v>16783</v>
      </c>
      <c r="F182" s="570" t="s">
        <v>458</v>
      </c>
      <c r="G182" s="566">
        <v>117</v>
      </c>
      <c r="H182" s="566">
        <v>1231</v>
      </c>
      <c r="I182" s="570" t="s">
        <v>458</v>
      </c>
      <c r="J182" s="565">
        <v>18131</v>
      </c>
      <c r="K182" s="2076"/>
    </row>
    <row r="183" spans="1:11" ht="13.5" customHeight="1">
      <c r="A183" s="2067"/>
      <c r="B183" s="2075"/>
      <c r="C183" s="515"/>
      <c r="D183" s="362">
        <v>2014</v>
      </c>
      <c r="E183" s="566">
        <v>16272</v>
      </c>
      <c r="F183" s="570" t="s">
        <v>458</v>
      </c>
      <c r="G183" s="566">
        <v>103</v>
      </c>
      <c r="H183" s="566">
        <v>1502</v>
      </c>
      <c r="I183" s="570" t="s">
        <v>458</v>
      </c>
      <c r="J183" s="565">
        <v>17877</v>
      </c>
      <c r="K183" s="2076"/>
    </row>
    <row r="184" spans="1:11" ht="13.5" customHeight="1">
      <c r="A184" s="2067"/>
      <c r="B184" s="2075"/>
      <c r="C184" s="515"/>
      <c r="D184" s="362">
        <v>2015</v>
      </c>
      <c r="E184" s="566">
        <v>18964</v>
      </c>
      <c r="F184" s="570" t="s">
        <v>458</v>
      </c>
      <c r="G184" s="566">
        <v>137</v>
      </c>
      <c r="H184" s="566">
        <v>2645</v>
      </c>
      <c r="I184" s="570" t="s">
        <v>458</v>
      </c>
      <c r="J184" s="565">
        <v>21746</v>
      </c>
      <c r="K184" s="2076"/>
    </row>
    <row r="185" spans="1:11" ht="13.5" customHeight="1">
      <c r="A185" s="2067"/>
      <c r="B185" s="353"/>
      <c r="C185" s="515"/>
      <c r="D185" s="362">
        <v>2016</v>
      </c>
      <c r="E185" s="566">
        <v>26135</v>
      </c>
      <c r="F185" s="570" t="s">
        <v>458</v>
      </c>
      <c r="G185" s="566">
        <v>119</v>
      </c>
      <c r="H185" s="566">
        <v>3500</v>
      </c>
      <c r="I185" s="570" t="s">
        <v>458</v>
      </c>
      <c r="J185" s="565">
        <v>29754</v>
      </c>
      <c r="K185" s="2076"/>
    </row>
    <row r="186" spans="1:11" ht="13.5" customHeight="1">
      <c r="A186" s="2067"/>
      <c r="B186" s="353"/>
      <c r="C186" s="515"/>
      <c r="D186" s="362">
        <v>2017</v>
      </c>
      <c r="E186" s="566">
        <v>30649</v>
      </c>
      <c r="F186" s="570" t="s">
        <v>458</v>
      </c>
      <c r="G186" s="566">
        <v>123</v>
      </c>
      <c r="H186" s="566">
        <v>4577</v>
      </c>
      <c r="I186" s="570" t="s">
        <v>458</v>
      </c>
      <c r="J186" s="565">
        <v>35349</v>
      </c>
      <c r="K186" s="499"/>
    </row>
    <row r="187" spans="1:11" ht="13.5" customHeight="1">
      <c r="A187" s="2067"/>
      <c r="B187" s="353"/>
      <c r="C187" s="515"/>
      <c r="D187" s="362">
        <v>2018</v>
      </c>
      <c r="E187" s="566">
        <v>42035</v>
      </c>
      <c r="F187" s="570" t="s">
        <v>458</v>
      </c>
      <c r="G187" s="566">
        <v>523</v>
      </c>
      <c r="H187" s="566">
        <v>6229</v>
      </c>
      <c r="I187" s="570" t="s">
        <v>458</v>
      </c>
      <c r="J187" s="565">
        <v>48787</v>
      </c>
      <c r="K187" s="499"/>
    </row>
    <row r="188" spans="1:11" s="755" customFormat="1" ht="13.5" customHeight="1">
      <c r="A188" s="2067"/>
      <c r="B188" s="413"/>
      <c r="C188" s="1350"/>
      <c r="D188" s="590">
        <v>2019</v>
      </c>
      <c r="E188" s="564">
        <v>51859</v>
      </c>
      <c r="F188" s="564" t="s">
        <v>458</v>
      </c>
      <c r="G188" s="564">
        <v>652</v>
      </c>
      <c r="H188" s="564">
        <v>9078</v>
      </c>
      <c r="I188" s="564" t="s">
        <v>458</v>
      </c>
      <c r="J188" s="565">
        <v>61589</v>
      </c>
      <c r="K188" s="1347"/>
    </row>
    <row r="189" spans="1:11" s="755" customFormat="1" ht="13.5" customHeight="1">
      <c r="A189" s="2067"/>
      <c r="B189" s="413"/>
      <c r="C189" s="1350"/>
      <c r="D189" s="590">
        <v>2020</v>
      </c>
      <c r="E189" s="564">
        <v>51191</v>
      </c>
      <c r="F189" s="564" t="s">
        <v>458</v>
      </c>
      <c r="G189" s="541" t="s">
        <v>458</v>
      </c>
      <c r="H189" s="564">
        <v>7909</v>
      </c>
      <c r="I189" s="564" t="s">
        <v>458</v>
      </c>
      <c r="J189" s="565">
        <v>59100</v>
      </c>
      <c r="K189" s="1347"/>
    </row>
    <row r="190" spans="1:11" s="755" customFormat="1" ht="13.5" customHeight="1">
      <c r="A190" s="2067"/>
      <c r="B190" s="413"/>
      <c r="C190" s="1350"/>
      <c r="D190" s="590">
        <v>2021</v>
      </c>
      <c r="E190" s="564">
        <v>55268</v>
      </c>
      <c r="F190" s="564" t="s">
        <v>458</v>
      </c>
      <c r="G190" s="541" t="s">
        <v>458</v>
      </c>
      <c r="H190" s="564">
        <v>10864</v>
      </c>
      <c r="I190" s="564" t="s">
        <v>458</v>
      </c>
      <c r="J190" s="565">
        <v>66132</v>
      </c>
      <c r="K190" s="1347"/>
    </row>
    <row r="191" spans="1:11" s="755" customFormat="1" ht="13.5" customHeight="1">
      <c r="A191" s="2067"/>
      <c r="B191" s="2077" t="s">
        <v>482</v>
      </c>
      <c r="C191" s="1350" t="s">
        <v>483</v>
      </c>
      <c r="D191" s="590">
        <v>2010</v>
      </c>
      <c r="E191" s="564" t="s">
        <v>458</v>
      </c>
      <c r="F191" s="564" t="s">
        <v>458</v>
      </c>
      <c r="G191" s="564">
        <v>19571</v>
      </c>
      <c r="H191" s="564" t="s">
        <v>458</v>
      </c>
      <c r="I191" s="564" t="s">
        <v>458</v>
      </c>
      <c r="J191" s="565">
        <v>19571</v>
      </c>
      <c r="K191" s="2078" t="s">
        <v>484</v>
      </c>
    </row>
    <row r="192" spans="1:11" s="755" customFormat="1" ht="13.5" customHeight="1">
      <c r="A192" s="2067"/>
      <c r="B192" s="2077"/>
      <c r="C192" s="1350"/>
      <c r="D192" s="590">
        <v>2011</v>
      </c>
      <c r="E192" s="564" t="s">
        <v>458</v>
      </c>
      <c r="F192" s="564" t="s">
        <v>458</v>
      </c>
      <c r="G192" s="564">
        <v>17626</v>
      </c>
      <c r="H192" s="564" t="s">
        <v>458</v>
      </c>
      <c r="I192" s="564" t="s">
        <v>458</v>
      </c>
      <c r="J192" s="565">
        <v>17626</v>
      </c>
      <c r="K192" s="2078"/>
    </row>
    <row r="193" spans="1:11" s="755" customFormat="1" ht="13.5" customHeight="1">
      <c r="A193" s="2067"/>
      <c r="B193" s="2077"/>
      <c r="C193" s="1350"/>
      <c r="D193" s="590">
        <v>2012</v>
      </c>
      <c r="E193" s="564" t="s">
        <v>458</v>
      </c>
      <c r="F193" s="564" t="s">
        <v>458</v>
      </c>
      <c r="G193" s="564">
        <v>22951</v>
      </c>
      <c r="H193" s="564" t="s">
        <v>458</v>
      </c>
      <c r="I193" s="564" t="s">
        <v>458</v>
      </c>
      <c r="J193" s="565">
        <v>22951</v>
      </c>
      <c r="K193" s="2078"/>
    </row>
    <row r="194" spans="1:11" s="755" customFormat="1" ht="13.5" customHeight="1">
      <c r="A194" s="2067"/>
      <c r="B194" s="2077"/>
      <c r="C194" s="1350"/>
      <c r="D194" s="590">
        <v>2013</v>
      </c>
      <c r="E194" s="564" t="s">
        <v>458</v>
      </c>
      <c r="F194" s="564" t="s">
        <v>458</v>
      </c>
      <c r="G194" s="564">
        <v>22705</v>
      </c>
      <c r="H194" s="564" t="s">
        <v>458</v>
      </c>
      <c r="I194" s="564" t="s">
        <v>458</v>
      </c>
      <c r="J194" s="565">
        <v>22705</v>
      </c>
      <c r="K194" s="2078"/>
    </row>
    <row r="195" spans="1:11" s="755" customFormat="1" ht="13.5" customHeight="1">
      <c r="A195" s="2067"/>
      <c r="B195" s="2077"/>
      <c r="C195" s="1350"/>
      <c r="D195" s="590">
        <v>2014</v>
      </c>
      <c r="E195" s="564" t="s">
        <v>458</v>
      </c>
      <c r="F195" s="564" t="s">
        <v>458</v>
      </c>
      <c r="G195" s="564">
        <v>38437</v>
      </c>
      <c r="H195" s="564" t="s">
        <v>458</v>
      </c>
      <c r="I195" s="564" t="s">
        <v>458</v>
      </c>
      <c r="J195" s="565">
        <v>38437</v>
      </c>
      <c r="K195" s="2078"/>
    </row>
    <row r="196" spans="1:11" s="755" customFormat="1" ht="13.5" customHeight="1">
      <c r="A196" s="2067"/>
      <c r="B196" s="413"/>
      <c r="C196" s="1350"/>
      <c r="D196" s="590">
        <v>2015</v>
      </c>
      <c r="E196" s="564" t="s">
        <v>458</v>
      </c>
      <c r="F196" s="564" t="s">
        <v>458</v>
      </c>
      <c r="G196" s="564">
        <v>52493</v>
      </c>
      <c r="H196" s="564" t="s">
        <v>458</v>
      </c>
      <c r="I196" s="595" t="s">
        <v>458</v>
      </c>
      <c r="J196" s="565">
        <v>52493</v>
      </c>
      <c r="K196" s="2078"/>
    </row>
    <row r="197" spans="1:11" s="755" customFormat="1" ht="13.5" customHeight="1">
      <c r="A197" s="2067"/>
      <c r="B197" s="413"/>
      <c r="C197" s="1350"/>
      <c r="D197" s="590">
        <v>2016</v>
      </c>
      <c r="E197" s="564" t="s">
        <v>458</v>
      </c>
      <c r="F197" s="564" t="s">
        <v>458</v>
      </c>
      <c r="G197" s="564">
        <v>59093</v>
      </c>
      <c r="H197" s="564" t="s">
        <v>458</v>
      </c>
      <c r="I197" s="564" t="s">
        <v>458</v>
      </c>
      <c r="J197" s="565">
        <v>59093</v>
      </c>
      <c r="K197" s="1347"/>
    </row>
    <row r="198" spans="1:11" s="755" customFormat="1" ht="13.5" customHeight="1">
      <c r="A198" s="2067"/>
      <c r="B198" s="413"/>
      <c r="C198" s="1350"/>
      <c r="D198" s="590">
        <v>2017</v>
      </c>
      <c r="E198" s="564" t="s">
        <v>458</v>
      </c>
      <c r="F198" s="564" t="s">
        <v>458</v>
      </c>
      <c r="G198" s="564">
        <v>73172</v>
      </c>
      <c r="H198" s="564" t="s">
        <v>458</v>
      </c>
      <c r="I198" s="564" t="s">
        <v>458</v>
      </c>
      <c r="J198" s="565">
        <v>73172</v>
      </c>
      <c r="K198" s="1347"/>
    </row>
    <row r="199" spans="1:11" s="755" customFormat="1" ht="13.5" customHeight="1">
      <c r="A199" s="2067"/>
      <c r="B199" s="413"/>
      <c r="C199" s="1350"/>
      <c r="D199" s="590">
        <v>2018</v>
      </c>
      <c r="E199" s="564" t="s">
        <v>458</v>
      </c>
      <c r="F199" s="564" t="s">
        <v>458</v>
      </c>
      <c r="G199" s="564">
        <v>83063</v>
      </c>
      <c r="H199" s="564" t="s">
        <v>458</v>
      </c>
      <c r="I199" s="564" t="s">
        <v>458</v>
      </c>
      <c r="J199" s="565">
        <v>83063</v>
      </c>
      <c r="K199" s="1347"/>
    </row>
    <row r="200" spans="1:11" s="755" customFormat="1" ht="13.5" customHeight="1">
      <c r="A200" s="2067"/>
      <c r="B200" s="413"/>
      <c r="C200" s="1350"/>
      <c r="D200" s="590">
        <v>2019</v>
      </c>
      <c r="E200" s="594" t="s">
        <v>458</v>
      </c>
      <c r="F200" s="564" t="s">
        <v>458</v>
      </c>
      <c r="G200" s="564">
        <v>86701</v>
      </c>
      <c r="H200" s="594" t="s">
        <v>458</v>
      </c>
      <c r="I200" s="564" t="s">
        <v>458</v>
      </c>
      <c r="J200" s="597">
        <v>86701</v>
      </c>
      <c r="K200" s="1347"/>
    </row>
    <row r="201" spans="1:11" ht="13.5" customHeight="1">
      <c r="A201" s="2067"/>
      <c r="B201" s="353"/>
      <c r="C201" s="515"/>
      <c r="D201" s="362">
        <v>2020</v>
      </c>
      <c r="E201" s="562" t="s">
        <v>458</v>
      </c>
      <c r="F201" s="566" t="s">
        <v>458</v>
      </c>
      <c r="G201" s="566">
        <v>86603</v>
      </c>
      <c r="H201" s="562" t="s">
        <v>458</v>
      </c>
      <c r="I201" s="566" t="s">
        <v>458</v>
      </c>
      <c r="J201" s="568">
        <v>86603</v>
      </c>
      <c r="K201" s="499"/>
    </row>
    <row r="202" spans="1:11" ht="13.5" customHeight="1">
      <c r="A202" s="2067"/>
      <c r="B202" s="353"/>
      <c r="C202" s="515"/>
      <c r="D202" s="362">
        <v>2021</v>
      </c>
      <c r="E202" s="562" t="s">
        <v>458</v>
      </c>
      <c r="F202" s="566" t="s">
        <v>458</v>
      </c>
      <c r="G202" s="566">
        <v>96321</v>
      </c>
      <c r="H202" s="562" t="s">
        <v>458</v>
      </c>
      <c r="I202" s="566" t="s">
        <v>458</v>
      </c>
      <c r="J202" s="568">
        <v>96321</v>
      </c>
      <c r="K202" s="499"/>
    </row>
    <row r="203" spans="1:11" ht="13.5" customHeight="1">
      <c r="A203" s="2067"/>
      <c r="B203" s="353" t="s">
        <v>215</v>
      </c>
      <c r="C203" s="515" t="s">
        <v>485</v>
      </c>
      <c r="D203" s="362">
        <v>2010</v>
      </c>
      <c r="E203" s="561">
        <v>416</v>
      </c>
      <c r="F203" s="562" t="s">
        <v>458</v>
      </c>
      <c r="G203" s="566">
        <v>26034</v>
      </c>
      <c r="H203" s="562">
        <v>178</v>
      </c>
      <c r="I203" s="566">
        <v>259</v>
      </c>
      <c r="J203" s="568">
        <v>26887</v>
      </c>
      <c r="K203" s="518" t="s">
        <v>486</v>
      </c>
    </row>
    <row r="204" spans="1:11" ht="13.5" customHeight="1">
      <c r="A204" s="2067"/>
      <c r="B204" s="353"/>
      <c r="C204" s="515"/>
      <c r="D204" s="362">
        <v>2011</v>
      </c>
      <c r="E204" s="561">
        <v>713</v>
      </c>
      <c r="F204" s="562" t="s">
        <v>458</v>
      </c>
      <c r="G204" s="566">
        <v>26662</v>
      </c>
      <c r="H204" s="562">
        <v>174</v>
      </c>
      <c r="I204" s="566">
        <v>316</v>
      </c>
      <c r="J204" s="568">
        <v>27865</v>
      </c>
      <c r="K204" s="499"/>
    </row>
    <row r="205" spans="1:11" ht="13.5" customHeight="1">
      <c r="A205" s="2067"/>
      <c r="B205" s="353"/>
      <c r="C205" s="515"/>
      <c r="D205" s="362">
        <v>2012</v>
      </c>
      <c r="E205" s="561">
        <v>773</v>
      </c>
      <c r="F205" s="562" t="s">
        <v>458</v>
      </c>
      <c r="G205" s="566">
        <v>28844</v>
      </c>
      <c r="H205" s="562">
        <v>300</v>
      </c>
      <c r="I205" s="566">
        <v>135</v>
      </c>
      <c r="J205" s="568">
        <v>30052</v>
      </c>
      <c r="K205" s="499"/>
    </row>
    <row r="206" spans="1:11" ht="13.5" customHeight="1">
      <c r="A206" s="2067"/>
      <c r="B206" s="353"/>
      <c r="C206" s="515"/>
      <c r="D206" s="362">
        <v>2013</v>
      </c>
      <c r="E206" s="561">
        <v>638</v>
      </c>
      <c r="F206" s="562" t="s">
        <v>458</v>
      </c>
      <c r="G206" s="566">
        <v>28326</v>
      </c>
      <c r="H206" s="562">
        <v>388</v>
      </c>
      <c r="I206" s="566">
        <v>190</v>
      </c>
      <c r="J206" s="568">
        <v>29542</v>
      </c>
      <c r="K206" s="499"/>
    </row>
    <row r="207" spans="1:11" ht="13.5" customHeight="1">
      <c r="A207" s="2067"/>
      <c r="B207" s="353"/>
      <c r="C207" s="515"/>
      <c r="D207" s="362">
        <v>2014</v>
      </c>
      <c r="E207" s="561">
        <v>623</v>
      </c>
      <c r="F207" s="562" t="s">
        <v>458</v>
      </c>
      <c r="G207" s="566">
        <v>29175</v>
      </c>
      <c r="H207" s="562">
        <v>353</v>
      </c>
      <c r="I207" s="566">
        <v>86</v>
      </c>
      <c r="J207" s="568">
        <v>30237</v>
      </c>
      <c r="K207" s="499"/>
    </row>
    <row r="208" spans="1:11" ht="13.5" customHeight="1">
      <c r="A208" s="2067"/>
      <c r="B208" s="353"/>
      <c r="C208" s="515"/>
      <c r="D208" s="362">
        <v>2015</v>
      </c>
      <c r="E208" s="561">
        <v>844</v>
      </c>
      <c r="F208" s="562" t="s">
        <v>458</v>
      </c>
      <c r="G208" s="566">
        <v>35797</v>
      </c>
      <c r="H208" s="562">
        <v>393</v>
      </c>
      <c r="I208" s="566">
        <v>116</v>
      </c>
      <c r="J208" s="568">
        <v>37150</v>
      </c>
      <c r="K208" s="499"/>
    </row>
    <row r="209" spans="1:11" ht="13.5" customHeight="1">
      <c r="A209" s="2067"/>
      <c r="B209" s="353"/>
      <c r="C209" s="515"/>
      <c r="D209" s="362">
        <v>2016</v>
      </c>
      <c r="E209" s="561">
        <v>1144</v>
      </c>
      <c r="F209" s="562" t="s">
        <v>458</v>
      </c>
      <c r="G209" s="566">
        <v>41500</v>
      </c>
      <c r="H209" s="562">
        <v>880</v>
      </c>
      <c r="I209" s="566">
        <v>225</v>
      </c>
      <c r="J209" s="568">
        <v>43749</v>
      </c>
      <c r="K209" s="499"/>
    </row>
    <row r="210" spans="1:11" ht="13.5" customHeight="1">
      <c r="A210" s="2067"/>
      <c r="B210" s="353"/>
      <c r="C210" s="515"/>
      <c r="D210" s="362">
        <v>2017</v>
      </c>
      <c r="E210" s="561">
        <v>1398</v>
      </c>
      <c r="F210" s="562" t="s">
        <v>458</v>
      </c>
      <c r="G210" s="566">
        <v>44077</v>
      </c>
      <c r="H210" s="562">
        <v>1075</v>
      </c>
      <c r="I210" s="566">
        <v>248</v>
      </c>
      <c r="J210" s="568">
        <v>46798</v>
      </c>
      <c r="K210" s="499"/>
    </row>
    <row r="211" spans="1:11" ht="13.5" customHeight="1">
      <c r="A211" s="2067"/>
      <c r="B211" s="353"/>
      <c r="C211" s="515"/>
      <c r="D211" s="362">
        <v>2018</v>
      </c>
      <c r="E211" s="561">
        <v>1644</v>
      </c>
      <c r="F211" s="562" t="s">
        <v>458</v>
      </c>
      <c r="G211" s="566">
        <v>52267</v>
      </c>
      <c r="H211" s="562">
        <v>1332</v>
      </c>
      <c r="I211" s="566">
        <v>250</v>
      </c>
      <c r="J211" s="568">
        <v>55493</v>
      </c>
      <c r="K211" s="499"/>
    </row>
    <row r="212" spans="1:11" ht="13.5" customHeight="1">
      <c r="A212" s="2067"/>
      <c r="B212" s="353"/>
      <c r="C212" s="515"/>
      <c r="D212" s="362">
        <v>2019</v>
      </c>
      <c r="E212" s="498">
        <v>2303</v>
      </c>
      <c r="F212" s="362" t="s">
        <v>458</v>
      </c>
      <c r="G212" s="498">
        <v>65444</v>
      </c>
      <c r="H212" s="498">
        <v>1765</v>
      </c>
      <c r="I212" s="498">
        <v>323</v>
      </c>
      <c r="J212" s="338">
        <v>69835</v>
      </c>
      <c r="K212" s="499"/>
    </row>
    <row r="213" spans="1:11" ht="13.5" customHeight="1">
      <c r="A213" s="2067"/>
      <c r="B213" s="353"/>
      <c r="C213" s="353"/>
      <c r="D213" s="362">
        <v>2020</v>
      </c>
      <c r="E213" s="498">
        <v>2307</v>
      </c>
      <c r="F213" s="362" t="s">
        <v>458</v>
      </c>
      <c r="G213" s="498">
        <v>70277</v>
      </c>
      <c r="H213" s="498">
        <v>1930</v>
      </c>
      <c r="I213" s="498">
        <v>439</v>
      </c>
      <c r="J213" s="338">
        <v>74953</v>
      </c>
      <c r="K213" s="499"/>
    </row>
    <row r="214" spans="1:11" ht="13.5" customHeight="1">
      <c r="A214" s="2067"/>
      <c r="B214" s="353"/>
      <c r="C214" s="353"/>
      <c r="D214" s="362">
        <v>2021</v>
      </c>
      <c r="E214" s="498">
        <v>3727</v>
      </c>
      <c r="F214" s="362" t="s">
        <v>458</v>
      </c>
      <c r="G214" s="498">
        <v>88416</v>
      </c>
      <c r="H214" s="498">
        <v>2978</v>
      </c>
      <c r="I214" s="498">
        <v>497</v>
      </c>
      <c r="J214" s="338">
        <v>95618</v>
      </c>
      <c r="K214" s="499"/>
    </row>
    <row r="215" spans="1:11" ht="19.7" customHeight="1">
      <c r="A215" s="2067">
        <v>92</v>
      </c>
      <c r="B215" s="473"/>
      <c r="C215" s="473"/>
      <c r="D215" s="473"/>
      <c r="E215" s="326"/>
      <c r="F215" s="328"/>
      <c r="G215" s="328"/>
      <c r="H215" s="328"/>
      <c r="I215" s="475"/>
      <c r="J215" s="1915" t="s">
        <v>665</v>
      </c>
      <c r="K215" s="1915"/>
    </row>
    <row r="216" spans="1:11" ht="33.950000000000003" customHeight="1">
      <c r="A216" s="2067"/>
      <c r="B216" s="476"/>
      <c r="C216" s="302" t="s">
        <v>621</v>
      </c>
      <c r="D216" s="477" t="s">
        <v>378</v>
      </c>
      <c r="E216" s="478" t="s">
        <v>622</v>
      </c>
      <c r="F216" s="478" t="s">
        <v>623</v>
      </c>
      <c r="G216" s="478" t="s">
        <v>624</v>
      </c>
      <c r="H216" s="478" t="s">
        <v>637</v>
      </c>
      <c r="I216" s="478" t="s">
        <v>626</v>
      </c>
      <c r="J216" s="479" t="s">
        <v>638</v>
      </c>
      <c r="K216" s="2068"/>
    </row>
    <row r="217" spans="1:11" ht="33.950000000000003" customHeight="1">
      <c r="A217" s="2067"/>
      <c r="B217" s="401"/>
      <c r="C217" s="305" t="s">
        <v>425</v>
      </c>
      <c r="D217" s="481" t="s">
        <v>10</v>
      </c>
      <c r="E217" s="482" t="s">
        <v>628</v>
      </c>
      <c r="F217" s="482" t="s">
        <v>629</v>
      </c>
      <c r="G217" s="482" t="s">
        <v>630</v>
      </c>
      <c r="H217" s="482" t="s">
        <v>631</v>
      </c>
      <c r="I217" s="482" t="s">
        <v>632</v>
      </c>
      <c r="J217" s="483" t="s">
        <v>633</v>
      </c>
      <c r="K217" s="2069"/>
    </row>
    <row r="218" spans="1:11" ht="19.7" customHeight="1">
      <c r="A218" s="2067"/>
      <c r="B218" s="402"/>
      <c r="C218" s="520"/>
      <c r="D218" s="485"/>
      <c r="E218" s="486" t="s">
        <v>359</v>
      </c>
      <c r="F218" s="486" t="s">
        <v>362</v>
      </c>
      <c r="G218" s="486" t="s">
        <v>366</v>
      </c>
      <c r="H218" s="486" t="s">
        <v>369</v>
      </c>
      <c r="I218" s="486" t="s">
        <v>372</v>
      </c>
      <c r="J218" s="487" t="s">
        <v>375</v>
      </c>
      <c r="K218" s="488"/>
    </row>
    <row r="219" spans="1:11" ht="5.85" customHeight="1">
      <c r="A219" s="2067"/>
      <c r="B219" s="353"/>
      <c r="C219" s="353"/>
      <c r="D219" s="362"/>
      <c r="E219" s="353"/>
      <c r="F219" s="353"/>
      <c r="G219" s="353"/>
      <c r="H219" s="353"/>
      <c r="I219" s="353"/>
      <c r="J219" s="353"/>
      <c r="K219" s="353"/>
    </row>
    <row r="220" spans="1:11" ht="13.5" customHeight="1">
      <c r="A220" s="2067"/>
      <c r="B220" s="2070" t="s">
        <v>648</v>
      </c>
      <c r="C220" s="326" t="s">
        <v>488</v>
      </c>
      <c r="D220" s="491">
        <v>2010</v>
      </c>
      <c r="E220" s="362">
        <v>3055</v>
      </c>
      <c r="F220" s="362" t="s">
        <v>458</v>
      </c>
      <c r="G220" s="362">
        <v>15914</v>
      </c>
      <c r="H220" s="362">
        <v>507</v>
      </c>
      <c r="I220" s="362">
        <v>447</v>
      </c>
      <c r="J220" s="516">
        <v>19923</v>
      </c>
      <c r="K220" s="2071" t="s">
        <v>649</v>
      </c>
    </row>
    <row r="221" spans="1:11" ht="13.5" customHeight="1">
      <c r="A221" s="2067"/>
      <c r="B221" s="2070"/>
      <c r="C221" s="334"/>
      <c r="D221" s="491">
        <v>2011</v>
      </c>
      <c r="E221" s="362">
        <v>4015</v>
      </c>
      <c r="F221" s="362" t="s">
        <v>458</v>
      </c>
      <c r="G221" s="362">
        <v>17262</v>
      </c>
      <c r="H221" s="362">
        <v>627</v>
      </c>
      <c r="I221" s="362">
        <v>544</v>
      </c>
      <c r="J221" s="516">
        <v>22448</v>
      </c>
      <c r="K221" s="2071"/>
    </row>
    <row r="222" spans="1:11" ht="13.5" customHeight="1">
      <c r="A222" s="2067"/>
      <c r="B222" s="2070"/>
      <c r="C222" s="335"/>
      <c r="D222" s="491">
        <v>2012</v>
      </c>
      <c r="E222" s="362">
        <v>3674</v>
      </c>
      <c r="F222" s="362" t="s">
        <v>458</v>
      </c>
      <c r="G222" s="362">
        <v>20235</v>
      </c>
      <c r="H222" s="362">
        <v>659</v>
      </c>
      <c r="I222" s="362">
        <v>329</v>
      </c>
      <c r="J222" s="516">
        <v>24897</v>
      </c>
      <c r="K222" s="2071"/>
    </row>
    <row r="223" spans="1:11" ht="13.5" customHeight="1">
      <c r="A223" s="2067"/>
      <c r="B223" s="2070"/>
      <c r="C223" s="335"/>
      <c r="D223" s="491">
        <v>2013</v>
      </c>
      <c r="E223" s="362">
        <v>4335</v>
      </c>
      <c r="F223" s="362" t="s">
        <v>458</v>
      </c>
      <c r="G223" s="362">
        <v>18930</v>
      </c>
      <c r="H223" s="362">
        <v>659</v>
      </c>
      <c r="I223" s="362">
        <v>432</v>
      </c>
      <c r="J223" s="516">
        <v>24356</v>
      </c>
      <c r="K223" s="2071"/>
    </row>
    <row r="224" spans="1:11" ht="13.5" customHeight="1">
      <c r="A224" s="2067"/>
      <c r="B224" s="361"/>
      <c r="C224" s="335"/>
      <c r="D224" s="491">
        <v>2014</v>
      </c>
      <c r="E224" s="362">
        <v>4271</v>
      </c>
      <c r="F224" s="362" t="s">
        <v>458</v>
      </c>
      <c r="G224" s="362">
        <v>20348</v>
      </c>
      <c r="H224" s="362">
        <v>592</v>
      </c>
      <c r="I224" s="362">
        <v>294</v>
      </c>
      <c r="J224" s="516">
        <v>25505</v>
      </c>
      <c r="K224" s="2071"/>
    </row>
    <row r="225" spans="1:11" ht="13.5" customHeight="1">
      <c r="A225" s="2067"/>
      <c r="B225" s="361"/>
      <c r="C225" s="335"/>
      <c r="D225" s="491">
        <v>2015</v>
      </c>
      <c r="E225" s="362">
        <v>6152</v>
      </c>
      <c r="F225" s="362" t="s">
        <v>458</v>
      </c>
      <c r="G225" s="362">
        <v>28356</v>
      </c>
      <c r="H225" s="362">
        <v>1126</v>
      </c>
      <c r="I225" s="362">
        <v>1522</v>
      </c>
      <c r="J225" s="516">
        <v>37156</v>
      </c>
      <c r="K225" s="2071"/>
    </row>
    <row r="226" spans="1:11" ht="13.5" customHeight="1">
      <c r="A226" s="2067"/>
      <c r="B226" s="361"/>
      <c r="C226" s="335"/>
      <c r="D226" s="491">
        <v>2016</v>
      </c>
      <c r="E226" s="362">
        <v>8296</v>
      </c>
      <c r="F226" s="362" t="s">
        <v>458</v>
      </c>
      <c r="G226" s="362">
        <v>29274</v>
      </c>
      <c r="H226" s="362">
        <v>1216</v>
      </c>
      <c r="I226" s="362">
        <v>1660</v>
      </c>
      <c r="J226" s="516">
        <v>40446</v>
      </c>
      <c r="K226" s="2071"/>
    </row>
    <row r="227" spans="1:11" ht="13.5" customHeight="1">
      <c r="A227" s="2067"/>
      <c r="B227" s="361"/>
      <c r="C227" s="335"/>
      <c r="D227" s="491">
        <v>2017</v>
      </c>
      <c r="E227" s="362">
        <v>10436</v>
      </c>
      <c r="F227" s="362" t="s">
        <v>458</v>
      </c>
      <c r="G227" s="362">
        <v>41623</v>
      </c>
      <c r="H227" s="362">
        <v>1844</v>
      </c>
      <c r="I227" s="362">
        <v>1927</v>
      </c>
      <c r="J227" s="516">
        <v>55830</v>
      </c>
      <c r="K227" s="2071"/>
    </row>
    <row r="228" spans="1:11" ht="13.5" customHeight="1">
      <c r="A228" s="2067"/>
      <c r="B228" s="361"/>
      <c r="C228" s="335"/>
      <c r="D228" s="495">
        <v>2018</v>
      </c>
      <c r="E228" s="362">
        <v>15305</v>
      </c>
      <c r="F228" s="362" t="s">
        <v>458</v>
      </c>
      <c r="G228" s="362">
        <v>61596</v>
      </c>
      <c r="H228" s="362">
        <v>2282</v>
      </c>
      <c r="I228" s="362">
        <v>2544</v>
      </c>
      <c r="J228" s="516">
        <v>81727</v>
      </c>
      <c r="K228" s="494"/>
    </row>
    <row r="229" spans="1:11" ht="13.5" customHeight="1">
      <c r="A229" s="2067"/>
      <c r="B229" s="361"/>
      <c r="C229" s="335"/>
      <c r="D229" s="524">
        <v>2019</v>
      </c>
      <c r="E229" s="362">
        <v>50179</v>
      </c>
      <c r="F229" s="362" t="s">
        <v>458</v>
      </c>
      <c r="G229" s="362">
        <v>31934</v>
      </c>
      <c r="H229" s="362">
        <v>2630</v>
      </c>
      <c r="I229" s="362">
        <v>4485</v>
      </c>
      <c r="J229" s="516">
        <v>89228</v>
      </c>
      <c r="K229" s="494"/>
    </row>
    <row r="230" spans="1:11" ht="13.5" customHeight="1">
      <c r="A230" s="2067"/>
      <c r="B230" s="361"/>
      <c r="C230" s="335"/>
      <c r="D230" s="524">
        <v>2020</v>
      </c>
      <c r="E230" s="362">
        <v>74287</v>
      </c>
      <c r="F230" s="362" t="s">
        <v>458</v>
      </c>
      <c r="G230" s="362">
        <v>30950</v>
      </c>
      <c r="H230" s="362">
        <v>3058</v>
      </c>
      <c r="I230" s="362">
        <v>4800</v>
      </c>
      <c r="J230" s="516">
        <v>113095</v>
      </c>
      <c r="K230" s="494"/>
    </row>
    <row r="231" spans="1:11" ht="13.5" customHeight="1">
      <c r="A231" s="2067"/>
      <c r="B231" s="361"/>
      <c r="C231" s="335"/>
      <c r="D231" s="328">
        <v>2021</v>
      </c>
      <c r="E231" s="362">
        <v>86362</v>
      </c>
      <c r="F231" s="362" t="s">
        <v>458</v>
      </c>
      <c r="G231" s="362">
        <v>37369</v>
      </c>
      <c r="H231" s="362">
        <v>5534</v>
      </c>
      <c r="I231" s="362">
        <v>3800</v>
      </c>
      <c r="J231" s="516">
        <v>133065</v>
      </c>
      <c r="K231" s="494"/>
    </row>
    <row r="232" spans="1:11" ht="13.5" customHeight="1">
      <c r="A232" s="2067"/>
      <c r="B232" s="2070" t="s">
        <v>490</v>
      </c>
      <c r="C232" s="335" t="s">
        <v>491</v>
      </c>
      <c r="D232" s="491">
        <v>2010</v>
      </c>
      <c r="E232" s="362">
        <v>1870</v>
      </c>
      <c r="F232" s="362" t="s">
        <v>458</v>
      </c>
      <c r="G232" s="362">
        <v>1734</v>
      </c>
      <c r="H232" s="362">
        <v>118</v>
      </c>
      <c r="I232" s="362">
        <v>112</v>
      </c>
      <c r="J232" s="516">
        <v>3834</v>
      </c>
      <c r="K232" s="2071" t="s">
        <v>650</v>
      </c>
    </row>
    <row r="233" spans="1:11" ht="13.5" customHeight="1">
      <c r="A233" s="2067"/>
      <c r="B233" s="2070"/>
      <c r="C233" s="331"/>
      <c r="D233" s="491">
        <v>2011</v>
      </c>
      <c r="E233" s="362">
        <v>3013</v>
      </c>
      <c r="F233" s="362" t="s">
        <v>458</v>
      </c>
      <c r="G233" s="362">
        <v>1856</v>
      </c>
      <c r="H233" s="362">
        <v>178</v>
      </c>
      <c r="I233" s="362">
        <v>136</v>
      </c>
      <c r="J233" s="516">
        <v>5183</v>
      </c>
      <c r="K233" s="2071"/>
    </row>
    <row r="234" spans="1:11" ht="13.5" customHeight="1">
      <c r="A234" s="2067"/>
      <c r="B234" s="2070"/>
      <c r="C234" s="334"/>
      <c r="D234" s="491">
        <v>2012</v>
      </c>
      <c r="E234" s="362">
        <v>4958</v>
      </c>
      <c r="F234" s="362" t="s">
        <v>458</v>
      </c>
      <c r="G234" s="362">
        <v>2313</v>
      </c>
      <c r="H234" s="362">
        <v>259</v>
      </c>
      <c r="I234" s="362">
        <v>62</v>
      </c>
      <c r="J234" s="516">
        <v>7592</v>
      </c>
      <c r="K234" s="2071"/>
    </row>
    <row r="235" spans="1:11" ht="13.5" customHeight="1">
      <c r="A235" s="2067"/>
      <c r="B235" s="334"/>
      <c r="C235" s="334"/>
      <c r="D235" s="491">
        <v>2013</v>
      </c>
      <c r="E235" s="362">
        <v>4271</v>
      </c>
      <c r="F235" s="362" t="s">
        <v>458</v>
      </c>
      <c r="G235" s="362">
        <v>2171</v>
      </c>
      <c r="H235" s="362">
        <v>334</v>
      </c>
      <c r="I235" s="362">
        <v>83</v>
      </c>
      <c r="J235" s="516">
        <v>6859</v>
      </c>
      <c r="K235" s="2071"/>
    </row>
    <row r="236" spans="1:11" ht="13.5" customHeight="1">
      <c r="A236" s="2067"/>
      <c r="B236" s="334"/>
      <c r="C236" s="334"/>
      <c r="D236" s="491">
        <v>2014</v>
      </c>
      <c r="E236" s="362">
        <v>4296</v>
      </c>
      <c r="F236" s="362" t="s">
        <v>458</v>
      </c>
      <c r="G236" s="362">
        <v>2085</v>
      </c>
      <c r="H236" s="362">
        <v>377</v>
      </c>
      <c r="I236" s="362">
        <v>38</v>
      </c>
      <c r="J236" s="516">
        <v>6796</v>
      </c>
      <c r="K236" s="493"/>
    </row>
    <row r="237" spans="1:11" ht="13.5" customHeight="1">
      <c r="A237" s="2067"/>
      <c r="B237" s="334"/>
      <c r="C237" s="334"/>
      <c r="D237" s="491">
        <v>2015</v>
      </c>
      <c r="E237" s="362">
        <v>4290</v>
      </c>
      <c r="F237" s="362" t="s">
        <v>458</v>
      </c>
      <c r="G237" s="362">
        <v>3147</v>
      </c>
      <c r="H237" s="362">
        <v>592</v>
      </c>
      <c r="I237" s="362">
        <v>50</v>
      </c>
      <c r="J237" s="516">
        <v>8079</v>
      </c>
      <c r="K237" s="493"/>
    </row>
    <row r="238" spans="1:11" ht="13.5" customHeight="1">
      <c r="A238" s="2067"/>
      <c r="B238" s="334"/>
      <c r="C238" s="334"/>
      <c r="D238" s="491">
        <v>2016</v>
      </c>
      <c r="E238" s="362">
        <v>4315</v>
      </c>
      <c r="F238" s="362" t="s">
        <v>458</v>
      </c>
      <c r="G238" s="362">
        <v>4354</v>
      </c>
      <c r="H238" s="362">
        <v>836</v>
      </c>
      <c r="I238" s="362">
        <v>96</v>
      </c>
      <c r="J238" s="516">
        <v>9601</v>
      </c>
      <c r="K238" s="493"/>
    </row>
    <row r="239" spans="1:11" ht="13.5" customHeight="1">
      <c r="A239" s="2067"/>
      <c r="B239" s="334"/>
      <c r="C239" s="334"/>
      <c r="D239" s="491">
        <v>2017</v>
      </c>
      <c r="E239" s="362">
        <v>3673</v>
      </c>
      <c r="F239" s="362" t="s">
        <v>458</v>
      </c>
      <c r="G239" s="362">
        <v>5948</v>
      </c>
      <c r="H239" s="362">
        <v>1160</v>
      </c>
      <c r="I239" s="362">
        <v>107</v>
      </c>
      <c r="J239" s="516">
        <v>10888</v>
      </c>
      <c r="K239" s="493"/>
    </row>
    <row r="240" spans="1:11" ht="13.5" customHeight="1">
      <c r="A240" s="2067"/>
      <c r="B240" s="334"/>
      <c r="C240" s="334"/>
      <c r="D240" s="491">
        <v>2018</v>
      </c>
      <c r="E240" s="362">
        <v>4804</v>
      </c>
      <c r="F240" s="362" t="s">
        <v>458</v>
      </c>
      <c r="G240" s="362">
        <v>7114</v>
      </c>
      <c r="H240" s="362">
        <v>1601</v>
      </c>
      <c r="I240" s="362">
        <v>140</v>
      </c>
      <c r="J240" s="516">
        <v>13659</v>
      </c>
      <c r="K240" s="493"/>
    </row>
    <row r="241" spans="1:11" ht="13.5" customHeight="1">
      <c r="A241" s="2067"/>
      <c r="B241" s="334"/>
      <c r="C241" s="334"/>
      <c r="D241" s="328">
        <v>2019</v>
      </c>
      <c r="E241" s="362">
        <v>4866</v>
      </c>
      <c r="F241" s="362" t="s">
        <v>458</v>
      </c>
      <c r="G241" s="362">
        <v>8106</v>
      </c>
      <c r="H241" s="362">
        <v>2381</v>
      </c>
      <c r="I241" s="362">
        <v>165</v>
      </c>
      <c r="J241" s="516">
        <v>15518</v>
      </c>
      <c r="K241" s="493"/>
    </row>
    <row r="242" spans="1:11" ht="13.5" customHeight="1">
      <c r="A242" s="2067"/>
      <c r="B242" s="334"/>
      <c r="C242" s="334"/>
      <c r="D242" s="328">
        <v>2020</v>
      </c>
      <c r="E242" s="362">
        <v>3879</v>
      </c>
      <c r="F242" s="362" t="s">
        <v>458</v>
      </c>
      <c r="G242" s="362">
        <v>7073</v>
      </c>
      <c r="H242" s="362">
        <v>1991</v>
      </c>
      <c r="I242" s="362">
        <v>148</v>
      </c>
      <c r="J242" s="516">
        <v>13091</v>
      </c>
      <c r="K242" s="493"/>
    </row>
    <row r="243" spans="1:11" ht="13.5" customHeight="1">
      <c r="A243" s="2067"/>
      <c r="B243" s="334"/>
      <c r="C243" s="334"/>
      <c r="D243" s="328">
        <v>2021</v>
      </c>
      <c r="E243" s="362">
        <v>4976</v>
      </c>
      <c r="F243" s="362" t="s">
        <v>458</v>
      </c>
      <c r="G243" s="362">
        <v>10259</v>
      </c>
      <c r="H243" s="362">
        <v>3125</v>
      </c>
      <c r="I243" s="362">
        <v>140</v>
      </c>
      <c r="J243" s="516">
        <v>18500</v>
      </c>
      <c r="K243" s="493"/>
    </row>
    <row r="244" spans="1:11" ht="13.5" customHeight="1">
      <c r="A244" s="2067"/>
      <c r="B244" s="2070" t="s">
        <v>493</v>
      </c>
      <c r="C244" s="335" t="s">
        <v>494</v>
      </c>
      <c r="D244" s="491">
        <v>2010</v>
      </c>
      <c r="E244" s="362">
        <v>882</v>
      </c>
      <c r="F244" s="362" t="s">
        <v>458</v>
      </c>
      <c r="G244" s="362" t="s">
        <v>458</v>
      </c>
      <c r="H244" s="362">
        <v>1715</v>
      </c>
      <c r="I244" s="362">
        <v>1956</v>
      </c>
      <c r="J244" s="516">
        <v>4553</v>
      </c>
      <c r="K244" s="359" t="s">
        <v>495</v>
      </c>
    </row>
    <row r="245" spans="1:11" ht="13.5" customHeight="1">
      <c r="A245" s="2067"/>
      <c r="B245" s="2070"/>
      <c r="C245" s="331"/>
      <c r="D245" s="491">
        <v>2011</v>
      </c>
      <c r="E245" s="362">
        <v>1272</v>
      </c>
      <c r="F245" s="362" t="s">
        <v>458</v>
      </c>
      <c r="G245" s="362" t="s">
        <v>458</v>
      </c>
      <c r="H245" s="362">
        <v>2184</v>
      </c>
      <c r="I245" s="362">
        <v>2273</v>
      </c>
      <c r="J245" s="516">
        <v>5729</v>
      </c>
      <c r="K245" s="493"/>
    </row>
    <row r="246" spans="1:11" ht="13.5" customHeight="1">
      <c r="A246" s="2067"/>
      <c r="B246" s="2070"/>
      <c r="C246" s="331"/>
      <c r="D246" s="491">
        <v>2012</v>
      </c>
      <c r="E246" s="362">
        <v>1447</v>
      </c>
      <c r="F246" s="362" t="s">
        <v>458</v>
      </c>
      <c r="G246" s="362" t="s">
        <v>458</v>
      </c>
      <c r="H246" s="362">
        <v>2207</v>
      </c>
      <c r="I246" s="362">
        <v>2017</v>
      </c>
      <c r="J246" s="516">
        <v>5671</v>
      </c>
      <c r="K246" s="493"/>
    </row>
    <row r="247" spans="1:11" ht="13.5" customHeight="1">
      <c r="A247" s="2067"/>
      <c r="B247" s="331"/>
      <c r="C247" s="331"/>
      <c r="D247" s="491">
        <v>2013</v>
      </c>
      <c r="E247" s="362">
        <v>947</v>
      </c>
      <c r="F247" s="362" t="s">
        <v>458</v>
      </c>
      <c r="G247" s="362" t="s">
        <v>458</v>
      </c>
      <c r="H247" s="362">
        <v>2555</v>
      </c>
      <c r="I247" s="362">
        <v>2587</v>
      </c>
      <c r="J247" s="516">
        <v>6089</v>
      </c>
      <c r="K247" s="493"/>
    </row>
    <row r="248" spans="1:11" ht="13.5" customHeight="1">
      <c r="A248" s="2067"/>
      <c r="B248" s="331"/>
      <c r="C248" s="331"/>
      <c r="D248" s="491">
        <v>2014</v>
      </c>
      <c r="E248" s="362">
        <v>952</v>
      </c>
      <c r="F248" s="362" t="s">
        <v>458</v>
      </c>
      <c r="G248" s="362" t="s">
        <v>458</v>
      </c>
      <c r="H248" s="362">
        <v>2373</v>
      </c>
      <c r="I248" s="362">
        <v>3302</v>
      </c>
      <c r="J248" s="516">
        <v>6627</v>
      </c>
      <c r="K248" s="493"/>
    </row>
    <row r="249" spans="1:11" ht="13.5" customHeight="1">
      <c r="A249" s="2067"/>
      <c r="B249" s="331"/>
      <c r="C249" s="331"/>
      <c r="D249" s="491">
        <v>2015</v>
      </c>
      <c r="E249" s="362">
        <v>1159</v>
      </c>
      <c r="F249" s="362" t="s">
        <v>458</v>
      </c>
      <c r="G249" s="362" t="s">
        <v>458</v>
      </c>
      <c r="H249" s="362">
        <v>3082</v>
      </c>
      <c r="I249" s="362">
        <v>3878</v>
      </c>
      <c r="J249" s="516">
        <v>8119</v>
      </c>
      <c r="K249" s="493"/>
    </row>
    <row r="250" spans="1:11" ht="13.5" customHeight="1">
      <c r="A250" s="2067"/>
      <c r="B250" s="331"/>
      <c r="C250" s="331"/>
      <c r="D250" s="320">
        <v>2016</v>
      </c>
      <c r="E250" s="362">
        <v>1461</v>
      </c>
      <c r="F250" s="362" t="s">
        <v>458</v>
      </c>
      <c r="G250" s="362" t="s">
        <v>458</v>
      </c>
      <c r="H250" s="362">
        <v>3751</v>
      </c>
      <c r="I250" s="362">
        <v>4429</v>
      </c>
      <c r="J250" s="516">
        <v>9641</v>
      </c>
      <c r="K250" s="493"/>
    </row>
    <row r="251" spans="1:11" ht="13.5" customHeight="1">
      <c r="A251" s="2067"/>
      <c r="B251" s="331"/>
      <c r="C251" s="331"/>
      <c r="D251" s="491">
        <v>2017</v>
      </c>
      <c r="E251" s="362">
        <v>1835</v>
      </c>
      <c r="F251" s="362" t="s">
        <v>458</v>
      </c>
      <c r="G251" s="362" t="s">
        <v>458</v>
      </c>
      <c r="H251" s="362">
        <v>5032</v>
      </c>
      <c r="I251" s="362">
        <v>6671</v>
      </c>
      <c r="J251" s="516">
        <v>13538</v>
      </c>
      <c r="K251" s="493"/>
    </row>
    <row r="252" spans="1:11" ht="13.5" customHeight="1">
      <c r="A252" s="2067"/>
      <c r="B252" s="331"/>
      <c r="C252" s="331"/>
      <c r="D252" s="491">
        <v>2018</v>
      </c>
      <c r="E252" s="362">
        <v>2419</v>
      </c>
      <c r="F252" s="362" t="s">
        <v>458</v>
      </c>
      <c r="G252" s="362" t="s">
        <v>458</v>
      </c>
      <c r="H252" s="362">
        <v>6533</v>
      </c>
      <c r="I252" s="362">
        <v>8402</v>
      </c>
      <c r="J252" s="516">
        <v>17354</v>
      </c>
      <c r="K252" s="493"/>
    </row>
    <row r="253" spans="1:11" ht="13.5" customHeight="1">
      <c r="A253" s="2067"/>
      <c r="B253" s="331"/>
      <c r="C253" s="331"/>
      <c r="D253" s="495">
        <v>2019</v>
      </c>
      <c r="E253" s="362">
        <v>3400</v>
      </c>
      <c r="F253" s="362" t="s">
        <v>458</v>
      </c>
      <c r="G253" s="362" t="s">
        <v>458</v>
      </c>
      <c r="H253" s="362">
        <v>8475</v>
      </c>
      <c r="I253" s="362">
        <v>9695</v>
      </c>
      <c r="J253" s="516">
        <v>21570</v>
      </c>
      <c r="K253" s="493"/>
    </row>
    <row r="254" spans="1:11" ht="13.5" customHeight="1">
      <c r="A254" s="2067"/>
      <c r="B254" s="331"/>
      <c r="C254" s="331"/>
      <c r="D254" s="495">
        <v>2020</v>
      </c>
      <c r="E254" s="362">
        <v>2814</v>
      </c>
      <c r="F254" s="362" t="s">
        <v>458</v>
      </c>
      <c r="G254" s="362" t="s">
        <v>458</v>
      </c>
      <c r="H254" s="362">
        <v>8787</v>
      </c>
      <c r="I254" s="362">
        <v>7914</v>
      </c>
      <c r="J254" s="516">
        <v>19515</v>
      </c>
      <c r="K254" s="493"/>
    </row>
    <row r="255" spans="1:11" ht="13.5" customHeight="1">
      <c r="A255" s="2067"/>
      <c r="B255" s="331"/>
      <c r="C255" s="331"/>
      <c r="D255" s="495">
        <v>2021</v>
      </c>
      <c r="E255" s="362">
        <v>3244</v>
      </c>
      <c r="F255" s="362" t="s">
        <v>458</v>
      </c>
      <c r="G255" s="362" t="s">
        <v>458</v>
      </c>
      <c r="H255" s="362">
        <v>12279</v>
      </c>
      <c r="I255" s="362">
        <v>9880</v>
      </c>
      <c r="J255" s="516">
        <v>25403</v>
      </c>
      <c r="K255" s="493"/>
    </row>
    <row r="256" spans="1:11" ht="13.5" customHeight="1">
      <c r="A256" s="2067"/>
      <c r="B256" s="2072" t="s">
        <v>651</v>
      </c>
      <c r="C256" s="326"/>
      <c r="D256" s="534">
        <v>2010</v>
      </c>
      <c r="E256" s="516">
        <v>1203136</v>
      </c>
      <c r="F256" s="516">
        <v>37340</v>
      </c>
      <c r="G256" s="516">
        <v>68935</v>
      </c>
      <c r="H256" s="516">
        <v>115236</v>
      </c>
      <c r="I256" s="516">
        <v>3446</v>
      </c>
      <c r="J256" s="516">
        <v>1428093</v>
      </c>
      <c r="K256" s="2073" t="s">
        <v>652</v>
      </c>
    </row>
    <row r="257" spans="1:11" ht="13.5" customHeight="1">
      <c r="A257" s="2067"/>
      <c r="B257" s="2072"/>
      <c r="C257" s="334"/>
      <c r="D257" s="534">
        <v>2011</v>
      </c>
      <c r="E257" s="516">
        <v>1495722</v>
      </c>
      <c r="F257" s="516">
        <v>36714</v>
      </c>
      <c r="G257" s="516">
        <v>69893</v>
      </c>
      <c r="H257" s="516">
        <v>138834</v>
      </c>
      <c r="I257" s="516">
        <v>4087</v>
      </c>
      <c r="J257" s="516">
        <v>1745250</v>
      </c>
      <c r="K257" s="2073"/>
    </row>
    <row r="258" spans="1:11" ht="13.5" customHeight="1">
      <c r="A258" s="2067"/>
      <c r="B258" s="2072"/>
      <c r="C258" s="334"/>
      <c r="D258" s="534">
        <v>2012</v>
      </c>
      <c r="E258" s="516">
        <v>1570093</v>
      </c>
      <c r="F258" s="516">
        <v>36590</v>
      </c>
      <c r="G258" s="516">
        <v>81046</v>
      </c>
      <c r="H258" s="516">
        <v>139052</v>
      </c>
      <c r="I258" s="516">
        <v>2724</v>
      </c>
      <c r="J258" s="516">
        <v>1829505</v>
      </c>
      <c r="K258" s="2073"/>
    </row>
    <row r="259" spans="1:11" ht="13.5" customHeight="1">
      <c r="A259" s="2067"/>
      <c r="B259" s="334"/>
      <c r="C259" s="334"/>
      <c r="D259" s="534">
        <v>2013</v>
      </c>
      <c r="E259" s="516">
        <v>1515635</v>
      </c>
      <c r="F259" s="516">
        <v>37620</v>
      </c>
      <c r="G259" s="516">
        <v>79015</v>
      </c>
      <c r="H259" s="516">
        <v>159518</v>
      </c>
      <c r="I259" s="516">
        <v>3567</v>
      </c>
      <c r="J259" s="516">
        <v>1795355</v>
      </c>
      <c r="K259" s="493"/>
    </row>
    <row r="260" spans="1:11" ht="13.5" customHeight="1">
      <c r="A260" s="2067"/>
      <c r="B260" s="334"/>
      <c r="C260" s="334"/>
      <c r="D260" s="534">
        <v>2014</v>
      </c>
      <c r="E260" s="516">
        <v>1646698</v>
      </c>
      <c r="F260" s="516">
        <v>45850</v>
      </c>
      <c r="G260" s="516">
        <v>95751</v>
      </c>
      <c r="H260" s="516">
        <v>179102</v>
      </c>
      <c r="I260" s="516">
        <v>3907</v>
      </c>
      <c r="J260" s="516">
        <v>1971308</v>
      </c>
      <c r="K260" s="493"/>
    </row>
    <row r="261" spans="1:11" ht="13.5" customHeight="1">
      <c r="A261" s="2067"/>
      <c r="B261" s="334"/>
      <c r="C261" s="334"/>
      <c r="D261" s="534">
        <v>2015</v>
      </c>
      <c r="E261" s="516">
        <v>2085090</v>
      </c>
      <c r="F261" s="516">
        <v>39532</v>
      </c>
      <c r="G261" s="516">
        <v>128668</v>
      </c>
      <c r="H261" s="516">
        <v>240801</v>
      </c>
      <c r="I261" s="516">
        <v>5763</v>
      </c>
      <c r="J261" s="516">
        <v>2499854</v>
      </c>
      <c r="K261" s="493"/>
    </row>
    <row r="262" spans="1:11" ht="13.5" customHeight="1">
      <c r="A262" s="2067"/>
      <c r="B262" s="334"/>
      <c r="C262" s="334"/>
      <c r="D262" s="534">
        <v>2016</v>
      </c>
      <c r="E262" s="516">
        <v>2540823</v>
      </c>
      <c r="F262" s="516">
        <v>41285</v>
      </c>
      <c r="G262" s="516">
        <v>147383</v>
      </c>
      <c r="H262" s="516">
        <v>298798</v>
      </c>
      <c r="I262" s="516">
        <v>6777</v>
      </c>
      <c r="J262" s="516">
        <v>3035066</v>
      </c>
      <c r="K262" s="493"/>
    </row>
    <row r="263" spans="1:11" ht="13.5" customHeight="1">
      <c r="A263" s="2067"/>
      <c r="B263" s="334"/>
      <c r="C263" s="334"/>
      <c r="D263" s="534">
        <v>2017</v>
      </c>
      <c r="E263" s="516">
        <v>3167323</v>
      </c>
      <c r="F263" s="516">
        <v>38816</v>
      </c>
      <c r="G263" s="516">
        <v>183821</v>
      </c>
      <c r="H263" s="516">
        <v>341188</v>
      </c>
      <c r="I263" s="516">
        <v>9366</v>
      </c>
      <c r="J263" s="516">
        <v>3740514</v>
      </c>
      <c r="K263" s="493"/>
    </row>
    <row r="264" spans="1:11" ht="13.5" customHeight="1">
      <c r="A264" s="2067"/>
      <c r="B264" s="334"/>
      <c r="C264" s="334"/>
      <c r="D264" s="527">
        <v>2018</v>
      </c>
      <c r="E264" s="516">
        <v>3761339</v>
      </c>
      <c r="F264" s="516">
        <v>50683</v>
      </c>
      <c r="G264" s="516">
        <v>234782</v>
      </c>
      <c r="H264" s="516">
        <v>417951</v>
      </c>
      <c r="I264" s="516">
        <v>11964</v>
      </c>
      <c r="J264" s="516">
        <v>4476719</v>
      </c>
      <c r="K264" s="493"/>
    </row>
    <row r="265" spans="1:11" ht="13.5" customHeight="1">
      <c r="A265" s="2067"/>
      <c r="B265" s="353"/>
      <c r="C265" s="353"/>
      <c r="D265" s="516">
        <v>2019</v>
      </c>
      <c r="E265" s="516">
        <v>4156441</v>
      </c>
      <c r="F265" s="516">
        <v>66985</v>
      </c>
      <c r="G265" s="516">
        <v>231648</v>
      </c>
      <c r="H265" s="516">
        <v>479737</v>
      </c>
      <c r="I265" s="516">
        <v>15358</v>
      </c>
      <c r="J265" s="516">
        <v>4950169</v>
      </c>
      <c r="K265" s="499"/>
    </row>
    <row r="266" spans="1:11" ht="13.5" customHeight="1">
      <c r="A266" s="2067"/>
      <c r="B266" s="353"/>
      <c r="C266" s="353"/>
      <c r="D266" s="516">
        <v>2020</v>
      </c>
      <c r="E266" s="338">
        <v>4280540</v>
      </c>
      <c r="F266" s="338">
        <v>68978</v>
      </c>
      <c r="G266" s="338">
        <v>236729</v>
      </c>
      <c r="H266" s="338">
        <v>469493</v>
      </c>
      <c r="I266" s="338">
        <v>14117</v>
      </c>
      <c r="J266" s="338">
        <v>5069857</v>
      </c>
      <c r="K266" s="499"/>
    </row>
    <row r="267" spans="1:11" ht="13.5" customHeight="1">
      <c r="A267" s="2067"/>
      <c r="D267" s="526">
        <v>2021</v>
      </c>
      <c r="E267" s="338">
        <v>5717591</v>
      </c>
      <c r="F267" s="338">
        <v>79653</v>
      </c>
      <c r="G267" s="338">
        <v>278019</v>
      </c>
      <c r="H267" s="338">
        <v>634914</v>
      </c>
      <c r="I267" s="338">
        <v>15352</v>
      </c>
      <c r="J267" s="338">
        <v>6725529</v>
      </c>
    </row>
    <row r="268" spans="1:11" ht="20.100000000000001" customHeight="1"/>
  </sheetData>
  <mergeCells count="49">
    <mergeCell ref="B8:B10"/>
    <mergeCell ref="K8:K11"/>
    <mergeCell ref="B20:B25"/>
    <mergeCell ref="K20:K22"/>
    <mergeCell ref="B32:B35"/>
    <mergeCell ref="B44:B51"/>
    <mergeCell ref="K44:K49"/>
    <mergeCell ref="A56:A108"/>
    <mergeCell ref="J56:K56"/>
    <mergeCell ref="B61:B64"/>
    <mergeCell ref="K61:K64"/>
    <mergeCell ref="B85:B89"/>
    <mergeCell ref="K85:K88"/>
    <mergeCell ref="B97:B100"/>
    <mergeCell ref="A1:A55"/>
    <mergeCell ref="B1:G1"/>
    <mergeCell ref="B2:G2"/>
    <mergeCell ref="I3:K3"/>
    <mergeCell ref="K4:K5"/>
    <mergeCell ref="C5:C6"/>
    <mergeCell ref="K97:K100"/>
    <mergeCell ref="A109:A161"/>
    <mergeCell ref="I109:K109"/>
    <mergeCell ref="K110:K111"/>
    <mergeCell ref="B114:B117"/>
    <mergeCell ref="K114:K116"/>
    <mergeCell ref="B126:B128"/>
    <mergeCell ref="K126:K128"/>
    <mergeCell ref="B138:B140"/>
    <mergeCell ref="K138:K140"/>
    <mergeCell ref="B150:B152"/>
    <mergeCell ref="A162:A214"/>
    <mergeCell ref="J162:K162"/>
    <mergeCell ref="B167:B171"/>
    <mergeCell ref="K167:K172"/>
    <mergeCell ref="B179:B184"/>
    <mergeCell ref="K179:K185"/>
    <mergeCell ref="B191:B195"/>
    <mergeCell ref="K191:K196"/>
    <mergeCell ref="A215:A267"/>
    <mergeCell ref="J215:K215"/>
    <mergeCell ref="K216:K217"/>
    <mergeCell ref="B220:B223"/>
    <mergeCell ref="K220:K227"/>
    <mergeCell ref="B232:B234"/>
    <mergeCell ref="K232:K235"/>
    <mergeCell ref="B244:B246"/>
    <mergeCell ref="B256:B258"/>
    <mergeCell ref="K256:K258"/>
  </mergeCells>
  <pageMargins left="0.39370078740157483" right="0.39370078740157483" top="0.39370078740157483" bottom="0.39370078740157483" header="0.31496062992125984" footer="0.31496062992125984"/>
  <pageSetup paperSize="9" scale="70" orientation="landscape" r:id="rId1"/>
  <rowBreaks count="4" manualBreakCount="4">
    <brk id="55" max="10" man="1"/>
    <brk id="108" max="10" man="1"/>
    <brk id="161" max="10" man="1"/>
    <brk id="214" max="10" man="1"/>
  </rowBreak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8"/>
  <sheetViews>
    <sheetView zoomScaleNormal="100" workbookViewId="0">
      <selection sqref="A1:N25"/>
    </sheetView>
  </sheetViews>
  <sheetFormatPr defaultColWidth="0" defaultRowHeight="12"/>
  <cols>
    <col min="1" max="1" width="8.5" style="755" customWidth="1"/>
    <col min="2" max="2" width="37.1640625" customWidth="1"/>
    <col min="3" max="4" width="9.83203125" customWidth="1"/>
    <col min="5" max="6" width="18.6640625" customWidth="1"/>
    <col min="7" max="7" width="28" customWidth="1"/>
    <col min="8" max="8" width="18.6640625" customWidth="1"/>
    <col min="9" max="9" width="40.33203125" customWidth="1"/>
    <col min="10" max="10" width="18.6640625" customWidth="1"/>
    <col min="11" max="11" width="37.1640625" customWidth="1"/>
    <col min="12" max="22" width="6.1640625" customWidth="1"/>
  </cols>
  <sheetData>
    <row r="1" spans="1:11" ht="19.7" customHeight="1">
      <c r="A1" s="2009">
        <v>93</v>
      </c>
      <c r="B1" s="2093" t="s">
        <v>666</v>
      </c>
      <c r="C1" s="1913"/>
      <c r="D1" s="1913"/>
      <c r="E1" s="1913"/>
      <c r="F1" s="1913"/>
      <c r="G1" s="1913"/>
      <c r="H1" s="1913"/>
      <c r="I1" s="1913"/>
      <c r="J1" s="2080"/>
      <c r="K1" s="2080"/>
    </row>
    <row r="2" spans="1:11" ht="19.7" customHeight="1">
      <c r="A2" s="2009"/>
      <c r="B2" s="2081" t="s">
        <v>2082</v>
      </c>
      <c r="C2" s="2081"/>
      <c r="D2" s="2081"/>
      <c r="E2" s="2081"/>
      <c r="F2" s="2081"/>
      <c r="G2" s="2081"/>
      <c r="H2" s="2081"/>
      <c r="I2" s="2081"/>
      <c r="J2" s="2081"/>
      <c r="K2" s="472"/>
    </row>
    <row r="3" spans="1:11" ht="19.7" customHeight="1">
      <c r="A3" s="2009"/>
      <c r="B3" s="473"/>
      <c r="C3" s="473"/>
      <c r="D3" s="473"/>
      <c r="E3" s="326"/>
      <c r="F3" s="328"/>
      <c r="G3" s="328"/>
      <c r="H3" s="328"/>
      <c r="I3" s="474"/>
      <c r="J3" s="333"/>
      <c r="K3" s="550" t="s">
        <v>658</v>
      </c>
    </row>
    <row r="4" spans="1:11" ht="33.950000000000003" customHeight="1">
      <c r="A4" s="2009"/>
      <c r="B4" s="476"/>
      <c r="C4" s="302" t="s">
        <v>621</v>
      </c>
      <c r="D4" s="477" t="s">
        <v>378</v>
      </c>
      <c r="E4" s="478" t="s">
        <v>622</v>
      </c>
      <c r="F4" s="478" t="s">
        <v>623</v>
      </c>
      <c r="G4" s="478" t="s">
        <v>624</v>
      </c>
      <c r="H4" s="478" t="s">
        <v>625</v>
      </c>
      <c r="I4" s="478" t="s">
        <v>626</v>
      </c>
      <c r="J4" s="479" t="s">
        <v>627</v>
      </c>
      <c r="K4" s="2068"/>
    </row>
    <row r="5" spans="1:11" ht="33.950000000000003" customHeight="1">
      <c r="A5" s="2009"/>
      <c r="B5" s="401"/>
      <c r="C5" s="2083" t="s">
        <v>425</v>
      </c>
      <c r="D5" s="481" t="s">
        <v>10</v>
      </c>
      <c r="E5" s="482" t="s">
        <v>628</v>
      </c>
      <c r="F5" s="482" t="s">
        <v>629</v>
      </c>
      <c r="G5" s="482" t="s">
        <v>630</v>
      </c>
      <c r="H5" s="482" t="s">
        <v>631</v>
      </c>
      <c r="I5" s="482" t="s">
        <v>632</v>
      </c>
      <c r="J5" s="483" t="s">
        <v>633</v>
      </c>
      <c r="K5" s="2082"/>
    </row>
    <row r="6" spans="1:11" ht="19.7" customHeight="1">
      <c r="A6" s="2009"/>
      <c r="B6" s="402"/>
      <c r="C6" s="2084"/>
      <c r="D6" s="485"/>
      <c r="E6" s="486" t="s">
        <v>359</v>
      </c>
      <c r="F6" s="486" t="s">
        <v>362</v>
      </c>
      <c r="G6" s="486" t="s">
        <v>366</v>
      </c>
      <c r="H6" s="486" t="s">
        <v>369</v>
      </c>
      <c r="I6" s="486" t="s">
        <v>372</v>
      </c>
      <c r="J6" s="487" t="s">
        <v>375</v>
      </c>
      <c r="K6" s="488"/>
    </row>
    <row r="7" spans="1:11" ht="5.85" customHeight="1">
      <c r="A7" s="2009"/>
      <c r="B7" s="334"/>
      <c r="C7" s="334"/>
      <c r="D7" s="334"/>
      <c r="E7" s="455"/>
      <c r="F7" s="455"/>
      <c r="G7" s="455"/>
      <c r="H7" s="455"/>
      <c r="I7" s="455"/>
      <c r="J7" s="489"/>
      <c r="K7" s="490"/>
    </row>
    <row r="8" spans="1:11" ht="12.95" customHeight="1">
      <c r="A8" s="2009"/>
      <c r="B8" s="2086" t="s">
        <v>438</v>
      </c>
      <c r="C8" s="319" t="s">
        <v>439</v>
      </c>
      <c r="D8" s="491">
        <v>2010</v>
      </c>
      <c r="E8" s="543">
        <v>5.0999999999999996</v>
      </c>
      <c r="F8" s="437" t="s">
        <v>458</v>
      </c>
      <c r="G8" s="539">
        <v>0.8</v>
      </c>
      <c r="H8" s="437">
        <v>41.2</v>
      </c>
      <c r="I8" s="437" t="s">
        <v>458</v>
      </c>
      <c r="J8" s="540">
        <v>7.6</v>
      </c>
      <c r="K8" s="2071" t="s">
        <v>440</v>
      </c>
    </row>
    <row r="9" spans="1:11" ht="12.95" customHeight="1">
      <c r="A9" s="2009"/>
      <c r="B9" s="2086"/>
      <c r="C9" s="319"/>
      <c r="D9" s="491">
        <v>2011</v>
      </c>
      <c r="E9" s="543">
        <v>5.7</v>
      </c>
      <c r="F9" s="437" t="s">
        <v>458</v>
      </c>
      <c r="G9" s="539">
        <v>1</v>
      </c>
      <c r="H9" s="437">
        <v>43.7</v>
      </c>
      <c r="I9" s="437" t="s">
        <v>458</v>
      </c>
      <c r="J9" s="540">
        <v>8.4</v>
      </c>
      <c r="K9" s="2071"/>
    </row>
    <row r="10" spans="1:11" ht="12.95" customHeight="1">
      <c r="A10" s="2009"/>
      <c r="B10" s="2086"/>
      <c r="C10" s="319"/>
      <c r="D10" s="491">
        <v>2012</v>
      </c>
      <c r="E10" s="543">
        <v>5.7</v>
      </c>
      <c r="F10" s="437" t="s">
        <v>458</v>
      </c>
      <c r="G10" s="539">
        <v>1.1000000000000001</v>
      </c>
      <c r="H10" s="437">
        <v>44.7</v>
      </c>
      <c r="I10" s="437" t="s">
        <v>458</v>
      </c>
      <c r="J10" s="540">
        <v>8.3000000000000007</v>
      </c>
      <c r="K10" s="2071"/>
    </row>
    <row r="11" spans="1:11" ht="12.95" customHeight="1">
      <c r="A11" s="2009"/>
      <c r="B11" s="389"/>
      <c r="C11" s="319"/>
      <c r="D11" s="491">
        <v>2013</v>
      </c>
      <c r="E11" s="543">
        <v>7.1</v>
      </c>
      <c r="F11" s="437" t="s">
        <v>458</v>
      </c>
      <c r="G11" s="539">
        <v>1.7</v>
      </c>
      <c r="H11" s="437">
        <v>43.8</v>
      </c>
      <c r="I11" s="437" t="s">
        <v>458</v>
      </c>
      <c r="J11" s="540">
        <v>9.9</v>
      </c>
      <c r="K11" s="2071"/>
    </row>
    <row r="12" spans="1:11" ht="12.95" customHeight="1">
      <c r="A12" s="2009"/>
      <c r="B12" s="389"/>
      <c r="C12" s="319"/>
      <c r="D12" s="491">
        <v>2014</v>
      </c>
      <c r="E12" s="543">
        <v>8.3000000000000007</v>
      </c>
      <c r="F12" s="437" t="s">
        <v>458</v>
      </c>
      <c r="G12" s="539">
        <v>1.3</v>
      </c>
      <c r="H12" s="437">
        <v>46.2</v>
      </c>
      <c r="I12" s="437" t="s">
        <v>458</v>
      </c>
      <c r="J12" s="540">
        <v>11.2</v>
      </c>
      <c r="K12" s="493"/>
    </row>
    <row r="13" spans="1:11" ht="12.95" customHeight="1">
      <c r="A13" s="2009"/>
      <c r="B13" s="389"/>
      <c r="C13" s="319"/>
      <c r="D13" s="491">
        <v>2015</v>
      </c>
      <c r="E13" s="543">
        <v>9.9</v>
      </c>
      <c r="F13" s="437" t="s">
        <v>458</v>
      </c>
      <c r="G13" s="539">
        <v>1.1000000000000001</v>
      </c>
      <c r="H13" s="437">
        <v>46.3</v>
      </c>
      <c r="I13" s="437" t="s">
        <v>458</v>
      </c>
      <c r="J13" s="540">
        <v>12.8</v>
      </c>
      <c r="K13" s="493"/>
    </row>
    <row r="14" spans="1:11" ht="12.95" customHeight="1">
      <c r="A14" s="2009"/>
      <c r="B14" s="389"/>
      <c r="C14" s="319"/>
      <c r="D14" s="491">
        <v>2016</v>
      </c>
      <c r="E14" s="543">
        <v>9.6999999999999993</v>
      </c>
      <c r="F14" s="437" t="s">
        <v>458</v>
      </c>
      <c r="G14" s="539">
        <v>0.8</v>
      </c>
      <c r="H14" s="437">
        <v>43.4</v>
      </c>
      <c r="I14" s="437" t="s">
        <v>458</v>
      </c>
      <c r="J14" s="540">
        <v>12.4</v>
      </c>
      <c r="K14" s="493"/>
    </row>
    <row r="15" spans="1:11" ht="12.95" customHeight="1">
      <c r="A15" s="2009"/>
      <c r="B15" s="389"/>
      <c r="C15" s="319"/>
      <c r="D15" s="491">
        <v>2017</v>
      </c>
      <c r="E15" s="543">
        <v>8.8000000000000007</v>
      </c>
      <c r="F15" s="437" t="s">
        <v>458</v>
      </c>
      <c r="G15" s="539">
        <v>0.9</v>
      </c>
      <c r="H15" s="437">
        <v>42.4</v>
      </c>
      <c r="I15" s="437" t="s">
        <v>458</v>
      </c>
      <c r="J15" s="540">
        <v>11.3</v>
      </c>
      <c r="K15" s="493"/>
    </row>
    <row r="16" spans="1:11" ht="12.95" customHeight="1">
      <c r="A16" s="2009"/>
      <c r="B16" s="389"/>
      <c r="C16" s="319"/>
      <c r="D16" s="491">
        <v>2018</v>
      </c>
      <c r="E16" s="543">
        <v>9.1</v>
      </c>
      <c r="F16" s="437" t="s">
        <v>458</v>
      </c>
      <c r="G16" s="539">
        <v>0.8</v>
      </c>
      <c r="H16" s="437">
        <v>39.6</v>
      </c>
      <c r="I16" s="437" t="s">
        <v>458</v>
      </c>
      <c r="J16" s="540">
        <v>11.4</v>
      </c>
      <c r="K16" s="493"/>
    </row>
    <row r="17" spans="1:11" ht="12.95" customHeight="1">
      <c r="A17" s="2009"/>
      <c r="B17" s="389"/>
      <c r="C17" s="389"/>
      <c r="D17" s="491">
        <v>2019</v>
      </c>
      <c r="E17" s="543">
        <v>8.3000000000000007</v>
      </c>
      <c r="F17" s="544" t="s">
        <v>458</v>
      </c>
      <c r="G17" s="437">
        <v>1</v>
      </c>
      <c r="H17" s="437">
        <v>33.9</v>
      </c>
      <c r="I17" s="544" t="s">
        <v>458</v>
      </c>
      <c r="J17" s="546">
        <v>10.3</v>
      </c>
      <c r="K17" s="494"/>
    </row>
    <row r="18" spans="1:11" ht="12.95" customHeight="1">
      <c r="A18" s="2009"/>
      <c r="B18" s="389"/>
      <c r="C18" s="389"/>
      <c r="D18" s="491">
        <v>2020</v>
      </c>
      <c r="E18" s="543">
        <v>8.1999999999999993</v>
      </c>
      <c r="F18" s="544" t="s">
        <v>458</v>
      </c>
      <c r="G18" s="437">
        <v>1</v>
      </c>
      <c r="H18" s="437">
        <v>36.200000000000003</v>
      </c>
      <c r="I18" s="544" t="s">
        <v>458</v>
      </c>
      <c r="J18" s="546">
        <v>10.3</v>
      </c>
      <c r="K18" s="494"/>
    </row>
    <row r="19" spans="1:11" ht="12.95" customHeight="1">
      <c r="A19" s="2009"/>
      <c r="B19" s="389"/>
      <c r="C19" s="389"/>
      <c r="D19" s="491">
        <v>2021</v>
      </c>
      <c r="E19" s="543">
        <v>10</v>
      </c>
      <c r="F19" s="544" t="s">
        <v>458</v>
      </c>
      <c r="G19" s="437">
        <v>0.8</v>
      </c>
      <c r="H19" s="437">
        <v>36.299999999999997</v>
      </c>
      <c r="I19" s="544" t="s">
        <v>458</v>
      </c>
      <c r="J19" s="546">
        <v>11.9</v>
      </c>
      <c r="K19" s="494"/>
    </row>
    <row r="20" spans="1:11" ht="12.95" customHeight="1">
      <c r="A20" s="2009"/>
      <c r="B20" s="2086" t="s">
        <v>634</v>
      </c>
      <c r="C20" s="319" t="s">
        <v>442</v>
      </c>
      <c r="D20" s="491">
        <v>2010</v>
      </c>
      <c r="E20" s="543">
        <v>4.5999999999999996</v>
      </c>
      <c r="F20" s="437" t="s">
        <v>458</v>
      </c>
      <c r="G20" s="437" t="s">
        <v>458</v>
      </c>
      <c r="H20" s="437">
        <v>0.1</v>
      </c>
      <c r="I20" s="437" t="s">
        <v>458</v>
      </c>
      <c r="J20" s="546">
        <v>3.9</v>
      </c>
      <c r="K20" s="2087" t="s">
        <v>568</v>
      </c>
    </row>
    <row r="21" spans="1:11" ht="12.95" customHeight="1">
      <c r="A21" s="2009"/>
      <c r="B21" s="2086"/>
      <c r="C21" s="319"/>
      <c r="D21" s="491">
        <v>2011</v>
      </c>
      <c r="E21" s="543">
        <v>4.8</v>
      </c>
      <c r="F21" s="437" t="s">
        <v>458</v>
      </c>
      <c r="G21" s="437" t="s">
        <v>458</v>
      </c>
      <c r="H21" s="437">
        <v>0</v>
      </c>
      <c r="I21" s="437" t="s">
        <v>458</v>
      </c>
      <c r="J21" s="546">
        <v>4.0999999999999996</v>
      </c>
      <c r="K21" s="2087"/>
    </row>
    <row r="22" spans="1:11" ht="12.95" customHeight="1">
      <c r="A22" s="2009"/>
      <c r="B22" s="2086"/>
      <c r="C22" s="319"/>
      <c r="D22" s="491">
        <v>2012</v>
      </c>
      <c r="E22" s="543">
        <v>4.4000000000000004</v>
      </c>
      <c r="F22" s="437" t="s">
        <v>458</v>
      </c>
      <c r="G22" s="437" t="s">
        <v>458</v>
      </c>
      <c r="H22" s="539">
        <v>0</v>
      </c>
      <c r="I22" s="437" t="s">
        <v>458</v>
      </c>
      <c r="J22" s="546">
        <v>3.8</v>
      </c>
      <c r="K22" s="2087"/>
    </row>
    <row r="23" spans="1:11" ht="12.95" customHeight="1">
      <c r="A23" s="2009"/>
      <c r="B23" s="2086"/>
      <c r="C23" s="319"/>
      <c r="D23" s="491">
        <v>2013</v>
      </c>
      <c r="E23" s="543">
        <v>4.8</v>
      </c>
      <c r="F23" s="437" t="s">
        <v>458</v>
      </c>
      <c r="G23" s="437" t="s">
        <v>458</v>
      </c>
      <c r="H23" s="571">
        <v>0</v>
      </c>
      <c r="I23" s="437" t="s">
        <v>458</v>
      </c>
      <c r="J23" s="546">
        <v>4.0999999999999996</v>
      </c>
      <c r="K23" s="494"/>
    </row>
    <row r="24" spans="1:11" ht="12.95" customHeight="1">
      <c r="A24" s="2009"/>
      <c r="B24" s="2086"/>
      <c r="C24" s="319"/>
      <c r="D24" s="491">
        <v>2014</v>
      </c>
      <c r="E24" s="543">
        <v>4.7</v>
      </c>
      <c r="F24" s="437" t="s">
        <v>458</v>
      </c>
      <c r="G24" s="437" t="s">
        <v>458</v>
      </c>
      <c r="H24" s="571">
        <v>0</v>
      </c>
      <c r="I24" s="437" t="s">
        <v>458</v>
      </c>
      <c r="J24" s="546">
        <v>3.9</v>
      </c>
      <c r="K24" s="494"/>
    </row>
    <row r="25" spans="1:11" ht="12.95" customHeight="1">
      <c r="A25" s="2009"/>
      <c r="B25" s="2086"/>
      <c r="C25" s="319"/>
      <c r="D25" s="491">
        <v>2015</v>
      </c>
      <c r="E25" s="543">
        <v>4.4000000000000004</v>
      </c>
      <c r="F25" s="437" t="s">
        <v>458</v>
      </c>
      <c r="G25" s="437" t="s">
        <v>458</v>
      </c>
      <c r="H25" s="571">
        <v>0</v>
      </c>
      <c r="I25" s="437" t="s">
        <v>458</v>
      </c>
      <c r="J25" s="546">
        <v>3.6</v>
      </c>
      <c r="K25" s="494"/>
    </row>
    <row r="26" spans="1:11" ht="12.95" customHeight="1">
      <c r="A26" s="2009"/>
      <c r="B26" s="320"/>
      <c r="C26" s="319"/>
      <c r="D26" s="491">
        <v>2016</v>
      </c>
      <c r="E26" s="543">
        <v>4.8</v>
      </c>
      <c r="F26" s="437" t="s">
        <v>458</v>
      </c>
      <c r="G26" s="437" t="s">
        <v>458</v>
      </c>
      <c r="H26" s="571">
        <v>0</v>
      </c>
      <c r="I26" s="437" t="s">
        <v>458</v>
      </c>
      <c r="J26" s="546">
        <v>4</v>
      </c>
      <c r="K26" s="494"/>
    </row>
    <row r="27" spans="1:11" ht="12.95" customHeight="1">
      <c r="A27" s="2009"/>
      <c r="B27" s="320"/>
      <c r="C27" s="319"/>
      <c r="D27" s="491">
        <v>2017</v>
      </c>
      <c r="E27" s="543">
        <v>5.3</v>
      </c>
      <c r="F27" s="437" t="s">
        <v>458</v>
      </c>
      <c r="G27" s="437" t="s">
        <v>458</v>
      </c>
      <c r="H27" s="571">
        <v>0</v>
      </c>
      <c r="I27" s="437" t="s">
        <v>458</v>
      </c>
      <c r="J27" s="546">
        <v>4.5</v>
      </c>
      <c r="K27" s="494"/>
    </row>
    <row r="28" spans="1:11" ht="12.95" customHeight="1">
      <c r="A28" s="2009"/>
      <c r="B28" s="322"/>
      <c r="C28" s="322"/>
      <c r="D28" s="328">
        <v>2018</v>
      </c>
      <c r="E28" s="543">
        <v>5.4</v>
      </c>
      <c r="F28" s="437" t="s">
        <v>458</v>
      </c>
      <c r="G28" s="437" t="s">
        <v>458</v>
      </c>
      <c r="H28" s="571">
        <v>0</v>
      </c>
      <c r="I28" s="437" t="s">
        <v>458</v>
      </c>
      <c r="J28" s="546">
        <v>4.5</v>
      </c>
      <c r="K28" s="494"/>
    </row>
    <row r="29" spans="1:11" ht="12.95" customHeight="1">
      <c r="A29" s="2009"/>
      <c r="B29" s="322"/>
      <c r="C29" s="322"/>
      <c r="D29" s="328">
        <v>2019</v>
      </c>
      <c r="E29" s="543">
        <v>5.0999999999999996</v>
      </c>
      <c r="F29" s="544" t="s">
        <v>458</v>
      </c>
      <c r="G29" s="544" t="s">
        <v>458</v>
      </c>
      <c r="H29" s="437">
        <v>0</v>
      </c>
      <c r="I29" s="544" t="s">
        <v>458</v>
      </c>
      <c r="J29" s="546">
        <v>4.3</v>
      </c>
      <c r="K29" s="494"/>
    </row>
    <row r="30" spans="1:11" ht="12.95" customHeight="1">
      <c r="A30" s="2009"/>
      <c r="B30" s="322"/>
      <c r="C30" s="322"/>
      <c r="D30" s="328">
        <v>2020</v>
      </c>
      <c r="E30" s="543">
        <v>4.3</v>
      </c>
      <c r="F30" s="544" t="s">
        <v>458</v>
      </c>
      <c r="G30" s="544" t="s">
        <v>458</v>
      </c>
      <c r="H30" s="437">
        <v>0</v>
      </c>
      <c r="I30" s="544" t="s">
        <v>458</v>
      </c>
      <c r="J30" s="546">
        <v>3.6</v>
      </c>
      <c r="K30" s="494"/>
    </row>
    <row r="31" spans="1:11" ht="12.95" customHeight="1">
      <c r="A31" s="2009"/>
      <c r="B31" s="322"/>
      <c r="C31" s="322"/>
      <c r="D31" s="328">
        <v>2021</v>
      </c>
      <c r="E31" s="543">
        <v>5.8000000000000007</v>
      </c>
      <c r="F31" s="544" t="s">
        <v>458</v>
      </c>
      <c r="G31" s="544" t="s">
        <v>458</v>
      </c>
      <c r="H31" s="437">
        <v>0</v>
      </c>
      <c r="I31" s="544" t="s">
        <v>458</v>
      </c>
      <c r="J31" s="546">
        <v>5</v>
      </c>
      <c r="K31" s="494"/>
    </row>
    <row r="32" spans="1:11" ht="12.95" customHeight="1">
      <c r="A32" s="2009"/>
      <c r="B32" s="2070" t="s">
        <v>444</v>
      </c>
      <c r="C32" s="326" t="s">
        <v>445</v>
      </c>
      <c r="D32" s="491">
        <v>2010</v>
      </c>
      <c r="E32" s="543">
        <v>53</v>
      </c>
      <c r="F32" s="437" t="s">
        <v>458</v>
      </c>
      <c r="G32" s="437" t="s">
        <v>458</v>
      </c>
      <c r="H32" s="437">
        <v>9.9</v>
      </c>
      <c r="I32" s="437" t="s">
        <v>458</v>
      </c>
      <c r="J32" s="546">
        <v>45.5</v>
      </c>
      <c r="K32" s="359" t="s">
        <v>446</v>
      </c>
    </row>
    <row r="33" spans="1:11" ht="12.95" customHeight="1">
      <c r="A33" s="2009"/>
      <c r="B33" s="2070"/>
      <c r="C33" s="319"/>
      <c r="D33" s="491">
        <v>2011</v>
      </c>
      <c r="E33" s="543">
        <v>52.4</v>
      </c>
      <c r="F33" s="437" t="s">
        <v>458</v>
      </c>
      <c r="G33" s="437" t="s">
        <v>458</v>
      </c>
      <c r="H33" s="437">
        <v>7.2</v>
      </c>
      <c r="I33" s="437" t="s">
        <v>458</v>
      </c>
      <c r="J33" s="546">
        <v>45.5</v>
      </c>
      <c r="K33" s="494"/>
    </row>
    <row r="34" spans="1:11" ht="12.95" customHeight="1">
      <c r="A34" s="2009"/>
      <c r="B34" s="2070"/>
      <c r="C34" s="319"/>
      <c r="D34" s="491">
        <v>2012</v>
      </c>
      <c r="E34" s="543">
        <v>48.9</v>
      </c>
      <c r="F34" s="437" t="s">
        <v>458</v>
      </c>
      <c r="G34" s="437" t="s">
        <v>458</v>
      </c>
      <c r="H34" s="437">
        <v>8.3000000000000007</v>
      </c>
      <c r="I34" s="437" t="s">
        <v>458</v>
      </c>
      <c r="J34" s="546">
        <v>42.6</v>
      </c>
      <c r="K34" s="494"/>
    </row>
    <row r="35" spans="1:11" ht="12.95" customHeight="1">
      <c r="A35" s="2009"/>
      <c r="B35" s="2070"/>
      <c r="C35" s="319"/>
      <c r="D35" s="491">
        <v>2013</v>
      </c>
      <c r="E35" s="543">
        <v>46.6</v>
      </c>
      <c r="F35" s="437" t="s">
        <v>458</v>
      </c>
      <c r="G35" s="437" t="s">
        <v>458</v>
      </c>
      <c r="H35" s="437">
        <v>7.9</v>
      </c>
      <c r="I35" s="437" t="s">
        <v>458</v>
      </c>
      <c r="J35" s="546">
        <v>40</v>
      </c>
      <c r="K35" s="494"/>
    </row>
    <row r="36" spans="1:11" ht="12.95" customHeight="1">
      <c r="A36" s="2009"/>
      <c r="B36" s="334"/>
      <c r="C36" s="319"/>
      <c r="D36" s="320">
        <v>2014</v>
      </c>
      <c r="E36" s="543">
        <v>46.7</v>
      </c>
      <c r="F36" s="437" t="s">
        <v>458</v>
      </c>
      <c r="G36" s="437" t="s">
        <v>458</v>
      </c>
      <c r="H36" s="437">
        <v>7.1</v>
      </c>
      <c r="I36" s="437" t="s">
        <v>458</v>
      </c>
      <c r="J36" s="546">
        <v>39.700000000000003</v>
      </c>
      <c r="K36" s="494"/>
    </row>
    <row r="37" spans="1:11" ht="12.95" customHeight="1">
      <c r="A37" s="2009"/>
      <c r="B37" s="334"/>
      <c r="C37" s="319"/>
      <c r="D37" s="491">
        <v>2015</v>
      </c>
      <c r="E37" s="543">
        <v>45.5</v>
      </c>
      <c r="F37" s="437" t="s">
        <v>458</v>
      </c>
      <c r="G37" s="437" t="s">
        <v>458</v>
      </c>
      <c r="H37" s="437">
        <v>8.3000000000000007</v>
      </c>
      <c r="I37" s="437" t="s">
        <v>458</v>
      </c>
      <c r="J37" s="546">
        <v>38.799999999999997</v>
      </c>
      <c r="K37" s="494"/>
    </row>
    <row r="38" spans="1:11" ht="12.95" customHeight="1">
      <c r="A38" s="2009"/>
      <c r="B38" s="334"/>
      <c r="C38" s="319"/>
      <c r="D38" s="491">
        <v>2016</v>
      </c>
      <c r="E38" s="543">
        <v>44.9</v>
      </c>
      <c r="F38" s="437" t="s">
        <v>458</v>
      </c>
      <c r="G38" s="437" t="s">
        <v>458</v>
      </c>
      <c r="H38" s="437">
        <v>8.8000000000000007</v>
      </c>
      <c r="I38" s="437" t="s">
        <v>458</v>
      </c>
      <c r="J38" s="546">
        <v>38.5</v>
      </c>
      <c r="K38" s="494"/>
    </row>
    <row r="39" spans="1:11" ht="12.95" customHeight="1">
      <c r="A39" s="2009"/>
      <c r="B39" s="334"/>
      <c r="C39" s="319"/>
      <c r="D39" s="491">
        <v>2017</v>
      </c>
      <c r="E39" s="543">
        <v>44.8</v>
      </c>
      <c r="F39" s="437" t="s">
        <v>458</v>
      </c>
      <c r="G39" s="437" t="s">
        <v>458</v>
      </c>
      <c r="H39" s="437">
        <v>8.8000000000000007</v>
      </c>
      <c r="I39" s="437" t="s">
        <v>458</v>
      </c>
      <c r="J39" s="546">
        <v>38.700000000000003</v>
      </c>
      <c r="K39" s="494"/>
    </row>
    <row r="40" spans="1:11" ht="12.95" customHeight="1">
      <c r="A40" s="2009"/>
      <c r="B40" s="334"/>
      <c r="C40" s="319"/>
      <c r="D40" s="328">
        <v>2018</v>
      </c>
      <c r="E40" s="543">
        <v>42.9</v>
      </c>
      <c r="F40" s="437" t="s">
        <v>458</v>
      </c>
      <c r="G40" s="437" t="s">
        <v>458</v>
      </c>
      <c r="H40" s="437">
        <v>8.6999999999999993</v>
      </c>
      <c r="I40" s="437" t="s">
        <v>458</v>
      </c>
      <c r="J40" s="546">
        <v>36.799999999999997</v>
      </c>
      <c r="K40" s="494"/>
    </row>
    <row r="41" spans="1:11" ht="12.95" customHeight="1">
      <c r="A41" s="2009"/>
      <c r="B41" s="334"/>
      <c r="C41" s="319"/>
      <c r="D41" s="491">
        <v>2019</v>
      </c>
      <c r="E41" s="543">
        <v>40.200000000000003</v>
      </c>
      <c r="F41" s="539" t="s">
        <v>458</v>
      </c>
      <c r="G41" s="539" t="s">
        <v>458</v>
      </c>
      <c r="H41" s="437">
        <v>9.1</v>
      </c>
      <c r="I41" s="539" t="s">
        <v>458</v>
      </c>
      <c r="J41" s="546">
        <v>34.6</v>
      </c>
      <c r="K41" s="494"/>
    </row>
    <row r="42" spans="1:11" ht="12.95" customHeight="1">
      <c r="A42" s="2009"/>
      <c r="B42" s="334"/>
      <c r="C42" s="319"/>
      <c r="D42" s="491">
        <v>2020</v>
      </c>
      <c r="E42" s="543">
        <v>38.6</v>
      </c>
      <c r="F42" s="539" t="s">
        <v>458</v>
      </c>
      <c r="G42" s="539" t="s">
        <v>458</v>
      </c>
      <c r="H42" s="437">
        <v>9.4</v>
      </c>
      <c r="I42" s="539" t="s">
        <v>458</v>
      </c>
      <c r="J42" s="546">
        <v>33.5</v>
      </c>
      <c r="K42" s="494"/>
    </row>
    <row r="43" spans="1:11" ht="12.95" customHeight="1">
      <c r="A43" s="2009"/>
      <c r="B43" s="334"/>
      <c r="C43" s="319"/>
      <c r="D43" s="491">
        <v>2021</v>
      </c>
      <c r="E43" s="543">
        <v>38.6</v>
      </c>
      <c r="F43" s="539" t="s">
        <v>458</v>
      </c>
      <c r="G43" s="539" t="s">
        <v>458</v>
      </c>
      <c r="H43" s="437">
        <v>8.8000000000000007</v>
      </c>
      <c r="I43" s="539" t="s">
        <v>458</v>
      </c>
      <c r="J43" s="546">
        <v>33.6</v>
      </c>
      <c r="K43" s="494"/>
    </row>
    <row r="44" spans="1:11" ht="12.95" customHeight="1">
      <c r="A44" s="2009"/>
      <c r="B44" s="2070" t="s">
        <v>569</v>
      </c>
      <c r="C44" s="326" t="s">
        <v>448</v>
      </c>
      <c r="D44" s="491">
        <v>2010</v>
      </c>
      <c r="E44" s="543">
        <v>5.3</v>
      </c>
      <c r="F44" s="437" t="s">
        <v>458</v>
      </c>
      <c r="G44" s="437" t="s">
        <v>458</v>
      </c>
      <c r="H44" s="437">
        <v>0</v>
      </c>
      <c r="I44" s="437" t="s">
        <v>458</v>
      </c>
      <c r="J44" s="546">
        <v>4.4000000000000004</v>
      </c>
      <c r="K44" s="2071" t="s">
        <v>635</v>
      </c>
    </row>
    <row r="45" spans="1:11" ht="12.95" customHeight="1">
      <c r="A45" s="2009"/>
      <c r="B45" s="2070"/>
      <c r="C45" s="319"/>
      <c r="D45" s="491">
        <v>2011</v>
      </c>
      <c r="E45" s="543">
        <v>5.6</v>
      </c>
      <c r="F45" s="437" t="s">
        <v>458</v>
      </c>
      <c r="G45" s="437" t="s">
        <v>458</v>
      </c>
      <c r="H45" s="437">
        <v>0</v>
      </c>
      <c r="I45" s="437" t="s">
        <v>458</v>
      </c>
      <c r="J45" s="546">
        <v>4.8</v>
      </c>
      <c r="K45" s="2071"/>
    </row>
    <row r="46" spans="1:11" ht="12.95" customHeight="1">
      <c r="A46" s="2009"/>
      <c r="B46" s="2070"/>
      <c r="C46" s="319"/>
      <c r="D46" s="491">
        <v>2012</v>
      </c>
      <c r="E46" s="543">
        <v>6</v>
      </c>
      <c r="F46" s="437" t="s">
        <v>458</v>
      </c>
      <c r="G46" s="437" t="s">
        <v>458</v>
      </c>
      <c r="H46" s="437">
        <v>0</v>
      </c>
      <c r="I46" s="437" t="s">
        <v>458</v>
      </c>
      <c r="J46" s="546">
        <v>5.2</v>
      </c>
      <c r="K46" s="2071"/>
    </row>
    <row r="47" spans="1:11" ht="12.95" customHeight="1">
      <c r="A47" s="2009"/>
      <c r="B47" s="2070"/>
      <c r="C47" s="319"/>
      <c r="D47" s="491">
        <v>2013</v>
      </c>
      <c r="E47" s="543">
        <v>6.1</v>
      </c>
      <c r="F47" s="437" t="s">
        <v>458</v>
      </c>
      <c r="G47" s="437" t="s">
        <v>458</v>
      </c>
      <c r="H47" s="437">
        <v>0</v>
      </c>
      <c r="I47" s="437" t="s">
        <v>458</v>
      </c>
      <c r="J47" s="546">
        <v>5.0999999999999996</v>
      </c>
      <c r="K47" s="2071"/>
    </row>
    <row r="48" spans="1:11" ht="12.95" customHeight="1">
      <c r="A48" s="2009"/>
      <c r="B48" s="2070"/>
      <c r="C48" s="319"/>
      <c r="D48" s="491">
        <v>2014</v>
      </c>
      <c r="E48" s="543">
        <v>6.3</v>
      </c>
      <c r="F48" s="437" t="s">
        <v>458</v>
      </c>
      <c r="G48" s="437" t="s">
        <v>458</v>
      </c>
      <c r="H48" s="437">
        <v>0</v>
      </c>
      <c r="I48" s="437" t="s">
        <v>458</v>
      </c>
      <c r="J48" s="546">
        <v>5.3</v>
      </c>
      <c r="K48" s="2071"/>
    </row>
    <row r="49" spans="1:11" ht="12.95" customHeight="1">
      <c r="A49" s="2009"/>
      <c r="B49" s="2070"/>
      <c r="C49" s="319"/>
      <c r="D49" s="491">
        <v>2015</v>
      </c>
      <c r="E49" s="543">
        <v>5.9</v>
      </c>
      <c r="F49" s="437" t="s">
        <v>458</v>
      </c>
      <c r="G49" s="437" t="s">
        <v>458</v>
      </c>
      <c r="H49" s="437">
        <v>0</v>
      </c>
      <c r="I49" s="437" t="s">
        <v>458</v>
      </c>
      <c r="J49" s="546">
        <v>4.9000000000000004</v>
      </c>
      <c r="K49" s="2071"/>
    </row>
    <row r="50" spans="1:11" ht="12.95" customHeight="1">
      <c r="A50" s="2009"/>
      <c r="B50" s="2070"/>
      <c r="C50" s="319"/>
      <c r="D50" s="491">
        <v>2016</v>
      </c>
      <c r="E50" s="543">
        <v>6.6</v>
      </c>
      <c r="F50" s="437" t="s">
        <v>458</v>
      </c>
      <c r="G50" s="437" t="s">
        <v>458</v>
      </c>
      <c r="H50" s="437">
        <v>0</v>
      </c>
      <c r="I50" s="437" t="s">
        <v>458</v>
      </c>
      <c r="J50" s="546">
        <v>5.6</v>
      </c>
      <c r="K50" s="494"/>
    </row>
    <row r="51" spans="1:11" ht="12.95" customHeight="1">
      <c r="A51" s="2009"/>
      <c r="B51" s="2070"/>
      <c r="C51" s="319"/>
      <c r="D51" s="491">
        <v>2017</v>
      </c>
      <c r="E51" s="471">
        <v>6.2</v>
      </c>
      <c r="F51" s="544" t="s">
        <v>458</v>
      </c>
      <c r="G51" s="544" t="s">
        <v>458</v>
      </c>
      <c r="H51" s="544">
        <v>0</v>
      </c>
      <c r="I51" s="544" t="s">
        <v>458</v>
      </c>
      <c r="J51" s="552">
        <v>5.3</v>
      </c>
      <c r="K51" s="494"/>
    </row>
    <row r="52" spans="1:11" ht="12.95" customHeight="1">
      <c r="A52" s="2009"/>
      <c r="B52" s="334"/>
      <c r="C52" s="319"/>
      <c r="D52" s="491">
        <v>2018</v>
      </c>
      <c r="E52" s="471">
        <v>6.8</v>
      </c>
      <c r="F52" s="544" t="s">
        <v>458</v>
      </c>
      <c r="G52" s="544" t="s">
        <v>458</v>
      </c>
      <c r="H52" s="544">
        <v>0</v>
      </c>
      <c r="I52" s="544" t="s">
        <v>458</v>
      </c>
      <c r="J52" s="552">
        <v>5.7</v>
      </c>
      <c r="K52" s="494"/>
    </row>
    <row r="53" spans="1:11" ht="12.95" customHeight="1">
      <c r="A53" s="2009"/>
      <c r="B53" s="353"/>
      <c r="C53" s="353"/>
      <c r="D53" s="497">
        <v>2019</v>
      </c>
      <c r="E53" s="537">
        <v>6.7</v>
      </c>
      <c r="F53" s="537" t="s">
        <v>458</v>
      </c>
      <c r="G53" s="537" t="s">
        <v>458</v>
      </c>
      <c r="H53" s="537">
        <v>0</v>
      </c>
      <c r="I53" s="537" t="s">
        <v>458</v>
      </c>
      <c r="J53" s="538">
        <v>5.6</v>
      </c>
      <c r="K53" s="499"/>
    </row>
    <row r="54" spans="1:11" ht="12.95" customHeight="1">
      <c r="A54" s="2009"/>
      <c r="B54" s="353"/>
      <c r="C54" s="353"/>
      <c r="D54" s="497">
        <v>2020</v>
      </c>
      <c r="E54" s="537">
        <v>6.5</v>
      </c>
      <c r="F54" s="537" t="s">
        <v>458</v>
      </c>
      <c r="G54" s="537" t="s">
        <v>458</v>
      </c>
      <c r="H54" s="537">
        <v>0</v>
      </c>
      <c r="I54" s="537" t="s">
        <v>458</v>
      </c>
      <c r="J54" s="538">
        <v>5.5</v>
      </c>
      <c r="K54" s="499"/>
    </row>
    <row r="55" spans="1:11" ht="12.95" customHeight="1">
      <c r="A55" s="2009"/>
      <c r="B55" s="353"/>
      <c r="C55" s="353"/>
      <c r="D55" s="497">
        <v>2021</v>
      </c>
      <c r="E55" s="498">
        <v>7.4</v>
      </c>
      <c r="F55" s="537" t="s">
        <v>458</v>
      </c>
      <c r="G55" s="537" t="s">
        <v>458</v>
      </c>
      <c r="H55" s="537">
        <v>0</v>
      </c>
      <c r="I55" s="537" t="s">
        <v>458</v>
      </c>
      <c r="J55" s="338">
        <v>6.3</v>
      </c>
      <c r="K55" s="499"/>
    </row>
    <row r="56" spans="1:11" ht="19.7" customHeight="1">
      <c r="A56" s="2079">
        <v>94</v>
      </c>
      <c r="B56" s="457"/>
      <c r="C56" s="457"/>
      <c r="D56" s="457"/>
      <c r="E56" s="457"/>
      <c r="F56" s="457"/>
      <c r="G56" s="457"/>
      <c r="H56" s="457"/>
      <c r="I56" s="457"/>
      <c r="J56" s="2074" t="s">
        <v>667</v>
      </c>
      <c r="K56" s="2074"/>
    </row>
    <row r="57" spans="1:11" ht="33.950000000000003" customHeight="1">
      <c r="A57" s="2079"/>
      <c r="B57" s="500"/>
      <c r="C57" s="501" t="s">
        <v>621</v>
      </c>
      <c r="D57" s="502" t="s">
        <v>378</v>
      </c>
      <c r="E57" s="501" t="s">
        <v>622</v>
      </c>
      <c r="F57" s="501" t="s">
        <v>623</v>
      </c>
      <c r="G57" s="501" t="s">
        <v>624</v>
      </c>
      <c r="H57" s="501" t="s">
        <v>637</v>
      </c>
      <c r="I57" s="501" t="s">
        <v>626</v>
      </c>
      <c r="J57" s="503" t="s">
        <v>638</v>
      </c>
      <c r="K57" s="504"/>
    </row>
    <row r="58" spans="1:11" ht="33.950000000000003" customHeight="1">
      <c r="A58" s="2079"/>
      <c r="B58" s="505"/>
      <c r="C58" s="506" t="s">
        <v>425</v>
      </c>
      <c r="D58" s="507" t="s">
        <v>10</v>
      </c>
      <c r="E58" s="506" t="s">
        <v>628</v>
      </c>
      <c r="F58" s="506" t="s">
        <v>629</v>
      </c>
      <c r="G58" s="506" t="s">
        <v>630</v>
      </c>
      <c r="H58" s="506" t="s">
        <v>631</v>
      </c>
      <c r="I58" s="506" t="s">
        <v>632</v>
      </c>
      <c r="J58" s="508" t="s">
        <v>639</v>
      </c>
      <c r="K58" s="446"/>
    </row>
    <row r="59" spans="1:11" ht="19.7" customHeight="1">
      <c r="A59" s="2079"/>
      <c r="B59" s="509"/>
      <c r="C59" s="510"/>
      <c r="D59" s="511"/>
      <c r="E59" s="512" t="s">
        <v>359</v>
      </c>
      <c r="F59" s="512" t="s">
        <v>362</v>
      </c>
      <c r="G59" s="512" t="s">
        <v>366</v>
      </c>
      <c r="H59" s="512" t="s">
        <v>369</v>
      </c>
      <c r="I59" s="512" t="s">
        <v>372</v>
      </c>
      <c r="J59" s="513" t="s">
        <v>375</v>
      </c>
      <c r="K59" s="514"/>
    </row>
    <row r="60" spans="1:11" ht="5.85" customHeight="1">
      <c r="A60" s="2079"/>
      <c r="B60" s="353"/>
      <c r="C60" s="353"/>
      <c r="D60" s="353"/>
      <c r="E60" s="353"/>
      <c r="F60" s="353"/>
      <c r="G60" s="353"/>
      <c r="H60" s="353"/>
      <c r="I60" s="353"/>
      <c r="J60" s="353"/>
      <c r="K60" s="353"/>
    </row>
    <row r="61" spans="1:11" ht="13.5" customHeight="1">
      <c r="A61" s="2079"/>
      <c r="B61" s="2075" t="s">
        <v>450</v>
      </c>
      <c r="C61" s="515" t="s">
        <v>451</v>
      </c>
      <c r="D61" s="362">
        <v>2010</v>
      </c>
      <c r="E61" s="537">
        <v>1.2</v>
      </c>
      <c r="F61" s="537" t="s">
        <v>458</v>
      </c>
      <c r="G61" s="537">
        <v>2.2999999999999998</v>
      </c>
      <c r="H61" s="537">
        <v>0</v>
      </c>
      <c r="I61" s="537" t="s">
        <v>458</v>
      </c>
      <c r="J61" s="538">
        <v>1.1000000000000001</v>
      </c>
      <c r="K61" s="2076" t="s">
        <v>452</v>
      </c>
    </row>
    <row r="62" spans="1:11" ht="13.5" customHeight="1">
      <c r="A62" s="2079"/>
      <c r="B62" s="2075"/>
      <c r="C62" s="515"/>
      <c r="D62" s="362">
        <v>2011</v>
      </c>
      <c r="E62" s="537">
        <v>1</v>
      </c>
      <c r="F62" s="537" t="s">
        <v>458</v>
      </c>
      <c r="G62" s="537">
        <v>2.6</v>
      </c>
      <c r="H62" s="537">
        <v>0</v>
      </c>
      <c r="I62" s="537" t="s">
        <v>458</v>
      </c>
      <c r="J62" s="538">
        <v>1</v>
      </c>
      <c r="K62" s="2076"/>
    </row>
    <row r="63" spans="1:11" ht="13.5" customHeight="1">
      <c r="A63" s="2079"/>
      <c r="B63" s="2075"/>
      <c r="C63" s="515"/>
      <c r="D63" s="362">
        <v>2012</v>
      </c>
      <c r="E63" s="537">
        <v>0.9</v>
      </c>
      <c r="F63" s="537" t="s">
        <v>458</v>
      </c>
      <c r="G63" s="537">
        <v>2.1</v>
      </c>
      <c r="H63" s="537">
        <v>0.1</v>
      </c>
      <c r="I63" s="537" t="s">
        <v>458</v>
      </c>
      <c r="J63" s="538">
        <v>0.9</v>
      </c>
      <c r="K63" s="2076"/>
    </row>
    <row r="64" spans="1:11" ht="13.5" customHeight="1">
      <c r="A64" s="2079"/>
      <c r="B64" s="2075"/>
      <c r="C64" s="515"/>
      <c r="D64" s="362">
        <v>2013</v>
      </c>
      <c r="E64" s="537">
        <v>0.8</v>
      </c>
      <c r="F64" s="537" t="s">
        <v>458</v>
      </c>
      <c r="G64" s="537">
        <v>2.1</v>
      </c>
      <c r="H64" s="537">
        <v>0.1</v>
      </c>
      <c r="I64" s="537" t="s">
        <v>458</v>
      </c>
      <c r="J64" s="538">
        <v>0.8</v>
      </c>
      <c r="K64" s="2076"/>
    </row>
    <row r="65" spans="1:11" ht="13.5" customHeight="1">
      <c r="A65" s="2079"/>
      <c r="B65" s="517"/>
      <c r="C65" s="515"/>
      <c r="D65" s="362">
        <v>2014</v>
      </c>
      <c r="E65" s="537">
        <v>0.9</v>
      </c>
      <c r="F65" s="537" t="s">
        <v>458</v>
      </c>
      <c r="G65" s="537">
        <v>1.9</v>
      </c>
      <c r="H65" s="537">
        <v>0.1</v>
      </c>
      <c r="I65" s="537" t="s">
        <v>458</v>
      </c>
      <c r="J65" s="538">
        <v>0.8</v>
      </c>
      <c r="K65" s="499"/>
    </row>
    <row r="66" spans="1:11" ht="13.5" customHeight="1">
      <c r="A66" s="2079"/>
      <c r="B66" s="517"/>
      <c r="C66" s="515"/>
      <c r="D66" s="362">
        <v>2015</v>
      </c>
      <c r="E66" s="537">
        <v>0.7</v>
      </c>
      <c r="F66" s="537" t="s">
        <v>458</v>
      </c>
      <c r="G66" s="537">
        <v>2.6</v>
      </c>
      <c r="H66" s="537">
        <v>0.1</v>
      </c>
      <c r="I66" s="537" t="s">
        <v>458</v>
      </c>
      <c r="J66" s="538">
        <v>0.8</v>
      </c>
      <c r="K66" s="499"/>
    </row>
    <row r="67" spans="1:11" ht="13.5" customHeight="1">
      <c r="A67" s="2079"/>
      <c r="B67" s="517"/>
      <c r="C67" s="515"/>
      <c r="D67" s="362">
        <v>2016</v>
      </c>
      <c r="E67" s="537">
        <v>0.7</v>
      </c>
      <c r="F67" s="537" t="s">
        <v>458</v>
      </c>
      <c r="G67" s="537">
        <v>3.3</v>
      </c>
      <c r="H67" s="537">
        <v>0.2</v>
      </c>
      <c r="I67" s="537" t="s">
        <v>458</v>
      </c>
      <c r="J67" s="538">
        <v>0.7</v>
      </c>
      <c r="K67" s="499"/>
    </row>
    <row r="68" spans="1:11" ht="13.5" customHeight="1">
      <c r="A68" s="2079"/>
      <c r="B68" s="517"/>
      <c r="C68" s="515"/>
      <c r="D68" s="362">
        <v>2017</v>
      </c>
      <c r="E68" s="537">
        <v>0.6</v>
      </c>
      <c r="F68" s="537" t="s">
        <v>458</v>
      </c>
      <c r="G68" s="537">
        <v>3.9</v>
      </c>
      <c r="H68" s="537">
        <v>0.2</v>
      </c>
      <c r="I68" s="537" t="s">
        <v>458</v>
      </c>
      <c r="J68" s="538">
        <v>0.7</v>
      </c>
      <c r="K68" s="499"/>
    </row>
    <row r="69" spans="1:11" ht="13.5" customHeight="1">
      <c r="A69" s="2079"/>
      <c r="B69" s="517"/>
      <c r="C69" s="515"/>
      <c r="D69" s="362">
        <v>2018</v>
      </c>
      <c r="E69" s="537">
        <v>0.6</v>
      </c>
      <c r="F69" s="537" t="s">
        <v>458</v>
      </c>
      <c r="G69" s="537">
        <v>4</v>
      </c>
      <c r="H69" s="537">
        <v>0.2</v>
      </c>
      <c r="I69" s="537" t="s">
        <v>458</v>
      </c>
      <c r="J69" s="538">
        <v>0.7</v>
      </c>
      <c r="K69" s="499"/>
    </row>
    <row r="70" spans="1:11" ht="13.5" customHeight="1">
      <c r="A70" s="2079"/>
      <c r="B70" s="517"/>
      <c r="C70" s="515"/>
      <c r="D70" s="362">
        <v>2019</v>
      </c>
      <c r="E70" s="537">
        <v>0.7</v>
      </c>
      <c r="F70" s="537" t="s">
        <v>458</v>
      </c>
      <c r="G70" s="537">
        <v>4.7</v>
      </c>
      <c r="H70" s="537">
        <v>0.2</v>
      </c>
      <c r="I70" s="537" t="s">
        <v>458</v>
      </c>
      <c r="J70" s="538">
        <v>0.8</v>
      </c>
      <c r="K70" s="499"/>
    </row>
    <row r="71" spans="1:11" ht="13.5" customHeight="1">
      <c r="A71" s="2079"/>
      <c r="B71" s="517"/>
      <c r="C71" s="515"/>
      <c r="D71" s="362">
        <v>2020</v>
      </c>
      <c r="E71" s="537">
        <v>0.7</v>
      </c>
      <c r="F71" s="537" t="s">
        <v>458</v>
      </c>
      <c r="G71" s="537">
        <v>4.5999999999999996</v>
      </c>
      <c r="H71" s="537">
        <v>0.2</v>
      </c>
      <c r="I71" s="537" t="s">
        <v>458</v>
      </c>
      <c r="J71" s="538">
        <v>0.8</v>
      </c>
      <c r="K71" s="499"/>
    </row>
    <row r="72" spans="1:11" ht="13.5" customHeight="1">
      <c r="A72" s="2079"/>
      <c r="B72" s="517"/>
      <c r="C72" s="515"/>
      <c r="D72" s="362">
        <v>2021</v>
      </c>
      <c r="E72" s="537">
        <v>0.7</v>
      </c>
      <c r="F72" s="537" t="s">
        <v>458</v>
      </c>
      <c r="G72" s="537">
        <v>4</v>
      </c>
      <c r="H72" s="537">
        <v>0.2</v>
      </c>
      <c r="I72" s="537" t="s">
        <v>458</v>
      </c>
      <c r="J72" s="538">
        <v>0.7</v>
      </c>
      <c r="K72" s="499"/>
    </row>
    <row r="73" spans="1:11" ht="13.5" customHeight="1">
      <c r="A73" s="2079"/>
      <c r="B73" s="517" t="s">
        <v>453</v>
      </c>
      <c r="C73" s="515" t="s">
        <v>454</v>
      </c>
      <c r="D73" s="362">
        <v>2010</v>
      </c>
      <c r="E73" s="537">
        <v>7</v>
      </c>
      <c r="F73" s="537" t="s">
        <v>458</v>
      </c>
      <c r="G73" s="537" t="s">
        <v>458</v>
      </c>
      <c r="H73" s="537">
        <v>10.5</v>
      </c>
      <c r="I73" s="537" t="s">
        <v>458</v>
      </c>
      <c r="J73" s="538">
        <v>6.8</v>
      </c>
      <c r="K73" s="518" t="s">
        <v>455</v>
      </c>
    </row>
    <row r="74" spans="1:11" ht="13.5" customHeight="1">
      <c r="A74" s="2079"/>
      <c r="B74" s="517"/>
      <c r="C74" s="515"/>
      <c r="D74" s="362">
        <v>2011</v>
      </c>
      <c r="E74" s="537">
        <v>7.1</v>
      </c>
      <c r="F74" s="537" t="s">
        <v>458</v>
      </c>
      <c r="G74" s="537" t="s">
        <v>458</v>
      </c>
      <c r="H74" s="537">
        <v>9.4</v>
      </c>
      <c r="I74" s="537" t="s">
        <v>458</v>
      </c>
      <c r="J74" s="538">
        <v>6.9</v>
      </c>
      <c r="K74" s="499"/>
    </row>
    <row r="75" spans="1:11" ht="13.5" customHeight="1">
      <c r="A75" s="2079"/>
      <c r="B75" s="517"/>
      <c r="C75" s="515"/>
      <c r="D75" s="362">
        <v>2012</v>
      </c>
      <c r="E75" s="537">
        <v>8.1999999999999993</v>
      </c>
      <c r="F75" s="537" t="s">
        <v>458</v>
      </c>
      <c r="G75" s="537" t="s">
        <v>458</v>
      </c>
      <c r="H75" s="537">
        <v>7</v>
      </c>
      <c r="I75" s="537" t="s">
        <v>458</v>
      </c>
      <c r="J75" s="538">
        <v>7.6</v>
      </c>
      <c r="K75" s="499"/>
    </row>
    <row r="76" spans="1:11" ht="13.5" customHeight="1">
      <c r="A76" s="2079"/>
      <c r="B76" s="517"/>
      <c r="C76" s="515"/>
      <c r="D76" s="362">
        <v>2013</v>
      </c>
      <c r="E76" s="537">
        <v>7.8</v>
      </c>
      <c r="F76" s="537" t="s">
        <v>458</v>
      </c>
      <c r="G76" s="537" t="s">
        <v>458</v>
      </c>
      <c r="H76" s="537">
        <v>7.7</v>
      </c>
      <c r="I76" s="537" t="s">
        <v>458</v>
      </c>
      <c r="J76" s="538">
        <v>7.3</v>
      </c>
      <c r="K76" s="499"/>
    </row>
    <row r="77" spans="1:11" ht="13.5" customHeight="1">
      <c r="A77" s="2079"/>
      <c r="B77" s="517"/>
      <c r="C77" s="515"/>
      <c r="D77" s="362">
        <v>2014</v>
      </c>
      <c r="E77" s="537">
        <v>6.7</v>
      </c>
      <c r="F77" s="537" t="s">
        <v>458</v>
      </c>
      <c r="G77" s="537" t="s">
        <v>458</v>
      </c>
      <c r="H77" s="537">
        <v>8.6</v>
      </c>
      <c r="I77" s="537" t="s">
        <v>458</v>
      </c>
      <c r="J77" s="538">
        <v>6.4</v>
      </c>
      <c r="K77" s="499"/>
    </row>
    <row r="78" spans="1:11" ht="13.5" customHeight="1">
      <c r="A78" s="2079"/>
      <c r="B78" s="517"/>
      <c r="C78" s="515"/>
      <c r="D78" s="362">
        <v>2015</v>
      </c>
      <c r="E78" s="537">
        <v>6.4</v>
      </c>
      <c r="F78" s="537" t="s">
        <v>458</v>
      </c>
      <c r="G78" s="537" t="s">
        <v>458</v>
      </c>
      <c r="H78" s="537">
        <v>6.7</v>
      </c>
      <c r="I78" s="537" t="s">
        <v>458</v>
      </c>
      <c r="J78" s="538">
        <v>6</v>
      </c>
      <c r="K78" s="499"/>
    </row>
    <row r="79" spans="1:11" ht="13.5" customHeight="1">
      <c r="A79" s="2079"/>
      <c r="B79" s="517"/>
      <c r="C79" s="515"/>
      <c r="D79" s="362">
        <v>2016</v>
      </c>
      <c r="E79" s="537">
        <v>6.9</v>
      </c>
      <c r="F79" s="537" t="s">
        <v>458</v>
      </c>
      <c r="G79" s="537" t="s">
        <v>458</v>
      </c>
      <c r="H79" s="537">
        <v>6</v>
      </c>
      <c r="I79" s="537" t="s">
        <v>458</v>
      </c>
      <c r="J79" s="538">
        <v>6.4</v>
      </c>
      <c r="K79" s="499"/>
    </row>
    <row r="80" spans="1:11" ht="13.5" customHeight="1">
      <c r="A80" s="2079"/>
      <c r="B80" s="517"/>
      <c r="C80" s="515"/>
      <c r="D80" s="362">
        <v>2017</v>
      </c>
      <c r="E80" s="537">
        <v>7.7</v>
      </c>
      <c r="F80" s="537" t="s">
        <v>458</v>
      </c>
      <c r="G80" s="537" t="s">
        <v>458</v>
      </c>
      <c r="H80" s="537">
        <v>5.5</v>
      </c>
      <c r="I80" s="537" t="s">
        <v>458</v>
      </c>
      <c r="J80" s="538">
        <v>7</v>
      </c>
      <c r="K80" s="499"/>
    </row>
    <row r="81" spans="1:11" ht="13.5" customHeight="1">
      <c r="A81" s="2079"/>
      <c r="B81" s="517"/>
      <c r="C81" s="515"/>
      <c r="D81" s="362">
        <v>2018</v>
      </c>
      <c r="E81" s="537">
        <v>8.6999999999999993</v>
      </c>
      <c r="F81" s="537" t="s">
        <v>458</v>
      </c>
      <c r="G81" s="537" t="s">
        <v>458</v>
      </c>
      <c r="H81" s="537">
        <v>4.8</v>
      </c>
      <c r="I81" s="537" t="s">
        <v>458</v>
      </c>
      <c r="J81" s="538">
        <v>7.7</v>
      </c>
      <c r="K81" s="499"/>
    </row>
    <row r="82" spans="1:11" ht="13.5" customHeight="1">
      <c r="A82" s="2079"/>
      <c r="B82" s="517"/>
      <c r="C82" s="515"/>
      <c r="D82" s="362">
        <v>2019</v>
      </c>
      <c r="E82" s="537">
        <v>10.6</v>
      </c>
      <c r="F82" s="537" t="s">
        <v>458</v>
      </c>
      <c r="G82" s="537" t="s">
        <v>458</v>
      </c>
      <c r="H82" s="537">
        <v>5.0999999999999996</v>
      </c>
      <c r="I82" s="537" t="s">
        <v>458</v>
      </c>
      <c r="J82" s="538">
        <v>9.4</v>
      </c>
      <c r="K82" s="499"/>
    </row>
    <row r="83" spans="1:11" ht="13.5" customHeight="1">
      <c r="A83" s="2079"/>
      <c r="B83" s="517"/>
      <c r="C83" s="515"/>
      <c r="D83" s="362">
        <v>2020</v>
      </c>
      <c r="E83" s="537">
        <v>11.8</v>
      </c>
      <c r="F83" s="537" t="s">
        <v>458</v>
      </c>
      <c r="G83" s="537" t="s">
        <v>458</v>
      </c>
      <c r="H83" s="537">
        <v>4</v>
      </c>
      <c r="I83" s="537" t="s">
        <v>458</v>
      </c>
      <c r="J83" s="538">
        <v>10.3</v>
      </c>
      <c r="K83" s="499"/>
    </row>
    <row r="84" spans="1:11" ht="13.5" customHeight="1">
      <c r="A84" s="2079"/>
      <c r="B84" s="517"/>
      <c r="C84" s="515"/>
      <c r="D84" s="362">
        <v>2021</v>
      </c>
      <c r="E84" s="537">
        <v>11</v>
      </c>
      <c r="F84" s="537" t="s">
        <v>458</v>
      </c>
      <c r="G84" s="537" t="s">
        <v>458</v>
      </c>
      <c r="H84" s="537">
        <v>4</v>
      </c>
      <c r="I84" s="537" t="s">
        <v>458</v>
      </c>
      <c r="J84" s="538">
        <v>9.6999999999999993</v>
      </c>
      <c r="K84" s="499"/>
    </row>
    <row r="85" spans="1:11" ht="13.5" customHeight="1">
      <c r="A85" s="2079"/>
      <c r="B85" s="2075" t="s">
        <v>526</v>
      </c>
      <c r="C85" s="515" t="s">
        <v>457</v>
      </c>
      <c r="D85" s="362">
        <v>2010</v>
      </c>
      <c r="E85" s="537">
        <v>9.3000000000000007</v>
      </c>
      <c r="F85" s="537" t="s">
        <v>458</v>
      </c>
      <c r="G85" s="537" t="s">
        <v>458</v>
      </c>
      <c r="H85" s="537">
        <v>14</v>
      </c>
      <c r="I85" s="537" t="s">
        <v>458</v>
      </c>
      <c r="J85" s="538">
        <v>9</v>
      </c>
      <c r="K85" s="2076" t="s">
        <v>640</v>
      </c>
    </row>
    <row r="86" spans="1:11" ht="13.5" customHeight="1">
      <c r="A86" s="2079"/>
      <c r="B86" s="2075"/>
      <c r="C86" s="515"/>
      <c r="D86" s="362">
        <v>2011</v>
      </c>
      <c r="E86" s="537">
        <v>9</v>
      </c>
      <c r="F86" s="537" t="s">
        <v>458</v>
      </c>
      <c r="G86" s="537" t="s">
        <v>458</v>
      </c>
      <c r="H86" s="537">
        <v>14.5</v>
      </c>
      <c r="I86" s="537" t="s">
        <v>458</v>
      </c>
      <c r="J86" s="538">
        <v>8.8000000000000007</v>
      </c>
      <c r="K86" s="2076"/>
    </row>
    <row r="87" spans="1:11" ht="13.5" customHeight="1">
      <c r="A87" s="2079"/>
      <c r="B87" s="2075"/>
      <c r="C87" s="515"/>
      <c r="D87" s="362">
        <v>2012</v>
      </c>
      <c r="E87" s="537">
        <v>10</v>
      </c>
      <c r="F87" s="537" t="s">
        <v>458</v>
      </c>
      <c r="G87" s="537" t="s">
        <v>458</v>
      </c>
      <c r="H87" s="537">
        <v>17.600000000000001</v>
      </c>
      <c r="I87" s="537" t="s">
        <v>458</v>
      </c>
      <c r="J87" s="538">
        <v>9.9</v>
      </c>
      <c r="K87" s="2076"/>
    </row>
    <row r="88" spans="1:11" ht="13.5" customHeight="1">
      <c r="A88" s="2079"/>
      <c r="B88" s="2075"/>
      <c r="C88" s="515"/>
      <c r="D88" s="362">
        <v>2013</v>
      </c>
      <c r="E88" s="537">
        <v>9.9</v>
      </c>
      <c r="F88" s="537" t="s">
        <v>458</v>
      </c>
      <c r="G88" s="537" t="s">
        <v>458</v>
      </c>
      <c r="H88" s="537">
        <v>18.3</v>
      </c>
      <c r="I88" s="537" t="s">
        <v>458</v>
      </c>
      <c r="J88" s="538">
        <v>10</v>
      </c>
      <c r="K88" s="2076"/>
    </row>
    <row r="89" spans="1:11" ht="13.5" customHeight="1">
      <c r="A89" s="2079"/>
      <c r="B89" s="2075"/>
      <c r="C89" s="515"/>
      <c r="D89" s="362">
        <v>2014</v>
      </c>
      <c r="E89" s="537">
        <v>11</v>
      </c>
      <c r="F89" s="537" t="s">
        <v>458</v>
      </c>
      <c r="G89" s="537" t="s">
        <v>458</v>
      </c>
      <c r="H89" s="537">
        <v>15.1</v>
      </c>
      <c r="I89" s="537" t="s">
        <v>458</v>
      </c>
      <c r="J89" s="538">
        <v>10.6</v>
      </c>
      <c r="K89" s="499"/>
    </row>
    <row r="90" spans="1:11" ht="13.5" customHeight="1">
      <c r="A90" s="2079"/>
      <c r="B90" s="517"/>
      <c r="C90" s="515"/>
      <c r="D90" s="362">
        <v>2015</v>
      </c>
      <c r="E90" s="537">
        <v>11.8</v>
      </c>
      <c r="F90" s="537" t="s">
        <v>458</v>
      </c>
      <c r="G90" s="537" t="s">
        <v>458</v>
      </c>
      <c r="H90" s="537">
        <v>11.9</v>
      </c>
      <c r="I90" s="537" t="s">
        <v>458</v>
      </c>
      <c r="J90" s="538">
        <v>11</v>
      </c>
      <c r="K90" s="499"/>
    </row>
    <row r="91" spans="1:11" ht="13.5" customHeight="1">
      <c r="A91" s="2079"/>
      <c r="B91" s="517"/>
      <c r="C91" s="515"/>
      <c r="D91" s="362">
        <v>2016</v>
      </c>
      <c r="E91" s="537">
        <v>11.4</v>
      </c>
      <c r="F91" s="537" t="s">
        <v>458</v>
      </c>
      <c r="G91" s="537" t="s">
        <v>458</v>
      </c>
      <c r="H91" s="537">
        <v>12.9</v>
      </c>
      <c r="I91" s="537" t="s">
        <v>458</v>
      </c>
      <c r="J91" s="538">
        <v>10.8</v>
      </c>
      <c r="K91" s="499"/>
    </row>
    <row r="92" spans="1:11" ht="13.5" customHeight="1">
      <c r="A92" s="2079"/>
      <c r="B92" s="517"/>
      <c r="C92" s="515"/>
      <c r="D92" s="362">
        <v>2017</v>
      </c>
      <c r="E92" s="537">
        <v>12.2</v>
      </c>
      <c r="F92" s="537" t="s">
        <v>458</v>
      </c>
      <c r="G92" s="537" t="s">
        <v>458</v>
      </c>
      <c r="H92" s="537">
        <v>10.7</v>
      </c>
      <c r="I92" s="537" t="s">
        <v>458</v>
      </c>
      <c r="J92" s="538">
        <v>11.3</v>
      </c>
      <c r="K92" s="499"/>
    </row>
    <row r="93" spans="1:11" ht="13.5" customHeight="1">
      <c r="A93" s="2079"/>
      <c r="B93" s="517"/>
      <c r="C93" s="515"/>
      <c r="D93" s="362">
        <v>2018</v>
      </c>
      <c r="E93" s="537">
        <v>11.8</v>
      </c>
      <c r="F93" s="537" t="s">
        <v>458</v>
      </c>
      <c r="G93" s="537" t="s">
        <v>458</v>
      </c>
      <c r="H93" s="537">
        <v>10.1</v>
      </c>
      <c r="I93" s="537" t="s">
        <v>458</v>
      </c>
      <c r="J93" s="538">
        <v>10.9</v>
      </c>
      <c r="K93" s="499"/>
    </row>
    <row r="94" spans="1:11" ht="13.5" customHeight="1">
      <c r="A94" s="2079"/>
      <c r="B94" s="517"/>
      <c r="C94" s="515"/>
      <c r="D94" s="362">
        <v>2019</v>
      </c>
      <c r="E94" s="537">
        <v>11.6</v>
      </c>
      <c r="F94" s="537" t="s">
        <v>458</v>
      </c>
      <c r="G94" s="537" t="s">
        <v>458</v>
      </c>
      <c r="H94" s="537">
        <v>10.1</v>
      </c>
      <c r="I94" s="537" t="s">
        <v>458</v>
      </c>
      <c r="J94" s="538">
        <v>10.7</v>
      </c>
      <c r="K94" s="499"/>
    </row>
    <row r="95" spans="1:11" ht="13.5" customHeight="1">
      <c r="A95" s="2079"/>
      <c r="B95" s="517"/>
      <c r="C95" s="515"/>
      <c r="D95" s="362">
        <v>2020</v>
      </c>
      <c r="E95" s="537">
        <v>12.5</v>
      </c>
      <c r="F95" s="537" t="s">
        <v>458</v>
      </c>
      <c r="G95" s="537" t="s">
        <v>458</v>
      </c>
      <c r="H95" s="537">
        <v>9.2999999999999989</v>
      </c>
      <c r="I95" s="537" t="s">
        <v>458</v>
      </c>
      <c r="J95" s="538">
        <v>11.4</v>
      </c>
      <c r="K95" s="499"/>
    </row>
    <row r="96" spans="1:11" ht="13.5" customHeight="1">
      <c r="A96" s="2079"/>
      <c r="B96" s="517"/>
      <c r="C96" s="515"/>
      <c r="D96" s="362">
        <v>2021</v>
      </c>
      <c r="E96" s="537">
        <v>12.3</v>
      </c>
      <c r="F96" s="537" t="s">
        <v>458</v>
      </c>
      <c r="G96" s="537" t="s">
        <v>458</v>
      </c>
      <c r="H96" s="537">
        <v>10.1</v>
      </c>
      <c r="I96" s="537" t="s">
        <v>458</v>
      </c>
      <c r="J96" s="538">
        <v>11.5</v>
      </c>
      <c r="K96" s="499"/>
    </row>
    <row r="97" spans="1:11" ht="13.5" customHeight="1">
      <c r="A97" s="2079"/>
      <c r="B97" s="2075" t="s">
        <v>641</v>
      </c>
      <c r="C97" s="515" t="s">
        <v>461</v>
      </c>
      <c r="D97" s="362">
        <v>2010</v>
      </c>
      <c r="E97" s="537">
        <v>6</v>
      </c>
      <c r="F97" s="537" t="s">
        <v>458</v>
      </c>
      <c r="G97" s="537">
        <v>1.6</v>
      </c>
      <c r="H97" s="537">
        <v>4.2</v>
      </c>
      <c r="I97" s="537" t="s">
        <v>458</v>
      </c>
      <c r="J97" s="538">
        <v>5.5</v>
      </c>
      <c r="K97" s="2076" t="s">
        <v>642</v>
      </c>
    </row>
    <row r="98" spans="1:11" ht="13.5" customHeight="1">
      <c r="A98" s="2079"/>
      <c r="B98" s="2075"/>
      <c r="C98" s="515"/>
      <c r="D98" s="362">
        <v>2011</v>
      </c>
      <c r="E98" s="537">
        <v>6.3</v>
      </c>
      <c r="F98" s="537" t="s">
        <v>458</v>
      </c>
      <c r="G98" s="537">
        <v>2.4</v>
      </c>
      <c r="H98" s="537">
        <v>4.5999999999999996</v>
      </c>
      <c r="I98" s="537" t="s">
        <v>458</v>
      </c>
      <c r="J98" s="538">
        <v>5.9</v>
      </c>
      <c r="K98" s="2085"/>
    </row>
    <row r="99" spans="1:11" ht="13.5" customHeight="1">
      <c r="A99" s="2079"/>
      <c r="B99" s="2075"/>
      <c r="C99" s="515"/>
      <c r="D99" s="362">
        <v>2012</v>
      </c>
      <c r="E99" s="537">
        <v>6.7</v>
      </c>
      <c r="F99" s="537" t="s">
        <v>458</v>
      </c>
      <c r="G99" s="537">
        <v>1.9</v>
      </c>
      <c r="H99" s="537">
        <v>5</v>
      </c>
      <c r="I99" s="537" t="s">
        <v>458</v>
      </c>
      <c r="J99" s="538">
        <v>6.2</v>
      </c>
      <c r="K99" s="2085"/>
    </row>
    <row r="100" spans="1:11" ht="13.5" customHeight="1">
      <c r="A100" s="2079"/>
      <c r="B100" s="2075"/>
      <c r="C100" s="515"/>
      <c r="D100" s="362">
        <v>2013</v>
      </c>
      <c r="E100" s="537">
        <v>7</v>
      </c>
      <c r="F100" s="537" t="s">
        <v>458</v>
      </c>
      <c r="G100" s="537">
        <v>2.1</v>
      </c>
      <c r="H100" s="537">
        <v>5.2</v>
      </c>
      <c r="I100" s="537" t="s">
        <v>458</v>
      </c>
      <c r="J100" s="538">
        <v>6.4</v>
      </c>
      <c r="K100" s="2085"/>
    </row>
    <row r="101" spans="1:11" ht="13.5" customHeight="1">
      <c r="A101" s="2079"/>
      <c r="B101" s="517"/>
      <c r="C101" s="515"/>
      <c r="D101" s="362">
        <v>2014</v>
      </c>
      <c r="E101" s="537">
        <v>6.4</v>
      </c>
      <c r="F101" s="537" t="s">
        <v>458</v>
      </c>
      <c r="G101" s="537">
        <v>0.5</v>
      </c>
      <c r="H101" s="537">
        <v>5.7</v>
      </c>
      <c r="I101" s="537" t="s">
        <v>458</v>
      </c>
      <c r="J101" s="538">
        <v>5.9</v>
      </c>
      <c r="K101" s="499"/>
    </row>
    <row r="102" spans="1:11" ht="13.5" customHeight="1">
      <c r="A102" s="2079"/>
      <c r="B102" s="517"/>
      <c r="C102" s="515"/>
      <c r="D102" s="362">
        <v>2015</v>
      </c>
      <c r="E102" s="537">
        <v>6.9</v>
      </c>
      <c r="F102" s="537" t="s">
        <v>458</v>
      </c>
      <c r="G102" s="537">
        <v>0.8</v>
      </c>
      <c r="H102" s="537">
        <v>6.5</v>
      </c>
      <c r="I102" s="537" t="s">
        <v>458</v>
      </c>
      <c r="J102" s="538">
        <v>6.4</v>
      </c>
      <c r="K102" s="499"/>
    </row>
    <row r="103" spans="1:11" ht="13.5" customHeight="1">
      <c r="A103" s="2079"/>
      <c r="B103" s="517"/>
      <c r="C103" s="515"/>
      <c r="D103" s="362">
        <v>2016</v>
      </c>
      <c r="E103" s="537">
        <v>6.4</v>
      </c>
      <c r="F103" s="537" t="s">
        <v>458</v>
      </c>
      <c r="G103" s="537">
        <v>2.1</v>
      </c>
      <c r="H103" s="537">
        <v>6.2</v>
      </c>
      <c r="I103" s="537" t="s">
        <v>458</v>
      </c>
      <c r="J103" s="538">
        <v>6.1</v>
      </c>
      <c r="K103" s="499"/>
    </row>
    <row r="104" spans="1:11" ht="13.5" customHeight="1">
      <c r="A104" s="2079"/>
      <c r="B104" s="517"/>
      <c r="C104" s="515"/>
      <c r="D104" s="362">
        <v>2017</v>
      </c>
      <c r="E104" s="537">
        <v>6.3</v>
      </c>
      <c r="F104" s="537" t="s">
        <v>458</v>
      </c>
      <c r="G104" s="537">
        <v>3.4</v>
      </c>
      <c r="H104" s="537">
        <v>6.7</v>
      </c>
      <c r="I104" s="537" t="s">
        <v>458</v>
      </c>
      <c r="J104" s="538">
        <v>6.1</v>
      </c>
      <c r="K104" s="499"/>
    </row>
    <row r="105" spans="1:11" ht="13.5" customHeight="1">
      <c r="A105" s="2079"/>
      <c r="B105" s="353"/>
      <c r="C105" s="515"/>
      <c r="D105" s="362">
        <v>2018</v>
      </c>
      <c r="E105" s="537">
        <v>6.1</v>
      </c>
      <c r="F105" s="537" t="s">
        <v>458</v>
      </c>
      <c r="G105" s="537">
        <v>6.6</v>
      </c>
      <c r="H105" s="537">
        <v>7.8</v>
      </c>
      <c r="I105" s="537" t="s">
        <v>458</v>
      </c>
      <c r="J105" s="538">
        <v>6.2</v>
      </c>
      <c r="K105" s="499"/>
    </row>
    <row r="106" spans="1:11" ht="13.5" customHeight="1">
      <c r="A106" s="2079"/>
      <c r="B106" s="353"/>
      <c r="C106" s="515"/>
      <c r="D106" s="362">
        <v>2019</v>
      </c>
      <c r="E106" s="537">
        <v>6.3</v>
      </c>
      <c r="F106" s="537" t="s">
        <v>458</v>
      </c>
      <c r="G106" s="537">
        <v>7.7</v>
      </c>
      <c r="H106" s="537">
        <v>7.5</v>
      </c>
      <c r="I106" s="537" t="s">
        <v>458</v>
      </c>
      <c r="J106" s="538">
        <v>6.4</v>
      </c>
      <c r="K106" s="499"/>
    </row>
    <row r="107" spans="1:11" ht="13.5" customHeight="1">
      <c r="A107" s="2079"/>
      <c r="B107" s="353"/>
      <c r="C107" s="353"/>
      <c r="D107" s="498">
        <v>2020</v>
      </c>
      <c r="E107" s="498">
        <v>6.4</v>
      </c>
      <c r="F107" s="537" t="s">
        <v>458</v>
      </c>
      <c r="G107" s="498">
        <v>8.5</v>
      </c>
      <c r="H107" s="498">
        <v>7.7</v>
      </c>
      <c r="I107" s="537" t="s">
        <v>458</v>
      </c>
      <c r="J107" s="338">
        <v>6.5</v>
      </c>
      <c r="K107" s="499"/>
    </row>
    <row r="108" spans="1:11" ht="13.5" customHeight="1">
      <c r="A108" s="2079"/>
      <c r="B108" s="353"/>
      <c r="C108" s="353"/>
      <c r="D108" s="498">
        <v>2021</v>
      </c>
      <c r="E108" s="498">
        <v>5.4</v>
      </c>
      <c r="F108" s="537" t="s">
        <v>458</v>
      </c>
      <c r="G108" s="498">
        <v>7.7</v>
      </c>
      <c r="H108" s="547">
        <v>7</v>
      </c>
      <c r="I108" s="537" t="s">
        <v>458</v>
      </c>
      <c r="J108" s="338">
        <v>5.6</v>
      </c>
      <c r="K108" s="499"/>
    </row>
    <row r="109" spans="1:11" ht="19.7" customHeight="1">
      <c r="A109" s="2067">
        <v>95</v>
      </c>
      <c r="B109" s="473"/>
      <c r="C109" s="473"/>
      <c r="D109" s="473"/>
      <c r="E109" s="326"/>
      <c r="F109" s="328"/>
      <c r="G109" s="328"/>
      <c r="H109" s="328"/>
      <c r="I109" s="1915" t="s">
        <v>668</v>
      </c>
      <c r="J109" s="1915"/>
      <c r="K109" s="1915"/>
    </row>
    <row r="110" spans="1:11" ht="33.950000000000003" customHeight="1">
      <c r="A110" s="2067"/>
      <c r="B110" s="476"/>
      <c r="C110" s="302" t="s">
        <v>621</v>
      </c>
      <c r="D110" s="477" t="s">
        <v>378</v>
      </c>
      <c r="E110" s="478" t="s">
        <v>622</v>
      </c>
      <c r="F110" s="478" t="s">
        <v>623</v>
      </c>
      <c r="G110" s="478" t="s">
        <v>624</v>
      </c>
      <c r="H110" s="478" t="s">
        <v>637</v>
      </c>
      <c r="I110" s="478" t="s">
        <v>626</v>
      </c>
      <c r="J110" s="479" t="s">
        <v>638</v>
      </c>
      <c r="K110" s="2068"/>
    </row>
    <row r="111" spans="1:11" ht="33.950000000000003" customHeight="1">
      <c r="A111" s="2067"/>
      <c r="B111" s="401"/>
      <c r="C111" s="305" t="s">
        <v>425</v>
      </c>
      <c r="D111" s="481" t="s">
        <v>10</v>
      </c>
      <c r="E111" s="482" t="s">
        <v>628</v>
      </c>
      <c r="F111" s="482" t="s">
        <v>629</v>
      </c>
      <c r="G111" s="482" t="s">
        <v>630</v>
      </c>
      <c r="H111" s="482" t="s">
        <v>631</v>
      </c>
      <c r="I111" s="482" t="s">
        <v>632</v>
      </c>
      <c r="J111" s="483" t="s">
        <v>633</v>
      </c>
      <c r="K111" s="2069"/>
    </row>
    <row r="112" spans="1:11" ht="19.7" customHeight="1">
      <c r="A112" s="2067"/>
      <c r="B112" s="402"/>
      <c r="C112" s="520"/>
      <c r="D112" s="485"/>
      <c r="E112" s="486" t="s">
        <v>359</v>
      </c>
      <c r="F112" s="486" t="s">
        <v>362</v>
      </c>
      <c r="G112" s="486" t="s">
        <v>366</v>
      </c>
      <c r="H112" s="486" t="s">
        <v>369</v>
      </c>
      <c r="I112" s="486" t="s">
        <v>372</v>
      </c>
      <c r="J112" s="487" t="s">
        <v>375</v>
      </c>
      <c r="K112" s="488"/>
    </row>
    <row r="113" spans="1:11" ht="5.85" customHeight="1">
      <c r="A113" s="2067"/>
      <c r="B113" s="353"/>
      <c r="C113" s="353"/>
      <c r="D113" s="362"/>
      <c r="E113" s="353"/>
      <c r="F113" s="353"/>
      <c r="G113" s="353"/>
      <c r="H113" s="353"/>
      <c r="I113" s="353"/>
      <c r="J113" s="353"/>
      <c r="K113" s="353"/>
    </row>
    <row r="114" spans="1:11" ht="13.5" customHeight="1">
      <c r="A114" s="2067"/>
      <c r="B114" s="2070" t="s">
        <v>463</v>
      </c>
      <c r="C114" s="326" t="s">
        <v>464</v>
      </c>
      <c r="D114" s="491">
        <v>2010</v>
      </c>
      <c r="E114" s="543">
        <v>0.7</v>
      </c>
      <c r="F114" s="437" t="s">
        <v>458</v>
      </c>
      <c r="G114" s="437" t="s">
        <v>458</v>
      </c>
      <c r="H114" s="544">
        <v>2.5</v>
      </c>
      <c r="I114" s="437" t="s">
        <v>458</v>
      </c>
      <c r="J114" s="545">
        <v>0.8</v>
      </c>
      <c r="K114" s="2071" t="s">
        <v>644</v>
      </c>
    </row>
    <row r="115" spans="1:11" ht="13.5" customHeight="1">
      <c r="A115" s="2067"/>
      <c r="B115" s="2070"/>
      <c r="C115" s="319"/>
      <c r="D115" s="491">
        <v>2011</v>
      </c>
      <c r="E115" s="543">
        <v>0.6</v>
      </c>
      <c r="F115" s="437" t="s">
        <v>458</v>
      </c>
      <c r="G115" s="437" t="s">
        <v>458</v>
      </c>
      <c r="H115" s="544">
        <v>2.4</v>
      </c>
      <c r="I115" s="437" t="s">
        <v>458</v>
      </c>
      <c r="J115" s="545">
        <v>0.7</v>
      </c>
      <c r="K115" s="2071"/>
    </row>
    <row r="116" spans="1:11" ht="13.5" customHeight="1">
      <c r="A116" s="2067"/>
      <c r="B116" s="2070"/>
      <c r="C116" s="335"/>
      <c r="D116" s="491">
        <v>2012</v>
      </c>
      <c r="E116" s="543">
        <v>0.5</v>
      </c>
      <c r="F116" s="437" t="s">
        <v>458</v>
      </c>
      <c r="G116" s="437" t="s">
        <v>458</v>
      </c>
      <c r="H116" s="544">
        <v>2.5</v>
      </c>
      <c r="I116" s="437" t="s">
        <v>458</v>
      </c>
      <c r="J116" s="545">
        <v>0.6</v>
      </c>
      <c r="K116" s="2071"/>
    </row>
    <row r="117" spans="1:11" ht="13.5" customHeight="1">
      <c r="A117" s="2067"/>
      <c r="B117" s="2070"/>
      <c r="C117" s="335"/>
      <c r="D117" s="491">
        <v>2013</v>
      </c>
      <c r="E117" s="543">
        <v>0.5</v>
      </c>
      <c r="F117" s="437" t="s">
        <v>458</v>
      </c>
      <c r="G117" s="437" t="s">
        <v>458</v>
      </c>
      <c r="H117" s="544">
        <v>2.2999999999999998</v>
      </c>
      <c r="I117" s="437" t="s">
        <v>458</v>
      </c>
      <c r="J117" s="545">
        <v>0.7</v>
      </c>
      <c r="K117" s="522"/>
    </row>
    <row r="118" spans="1:11" ht="13.5" customHeight="1">
      <c r="A118" s="2067"/>
      <c r="B118" s="361"/>
      <c r="C118" s="335"/>
      <c r="D118" s="491">
        <v>2014</v>
      </c>
      <c r="E118" s="543">
        <v>0.5</v>
      </c>
      <c r="F118" s="437" t="s">
        <v>458</v>
      </c>
      <c r="G118" s="437" t="s">
        <v>458</v>
      </c>
      <c r="H118" s="544">
        <v>2</v>
      </c>
      <c r="I118" s="437" t="s">
        <v>458</v>
      </c>
      <c r="J118" s="545">
        <v>0.6</v>
      </c>
      <c r="K118" s="522"/>
    </row>
    <row r="119" spans="1:11" ht="13.5" customHeight="1">
      <c r="A119" s="2067"/>
      <c r="B119" s="361"/>
      <c r="C119" s="335"/>
      <c r="D119" s="491">
        <v>2015</v>
      </c>
      <c r="E119" s="543">
        <v>0.4</v>
      </c>
      <c r="F119" s="437" t="s">
        <v>458</v>
      </c>
      <c r="G119" s="437" t="s">
        <v>458</v>
      </c>
      <c r="H119" s="544">
        <v>2</v>
      </c>
      <c r="I119" s="437" t="s">
        <v>458</v>
      </c>
      <c r="J119" s="545">
        <v>0.5</v>
      </c>
      <c r="K119" s="522"/>
    </row>
    <row r="120" spans="1:11" ht="13.5" customHeight="1">
      <c r="A120" s="2067"/>
      <c r="B120" s="361"/>
      <c r="C120" s="335"/>
      <c r="D120" s="491">
        <v>2016</v>
      </c>
      <c r="E120" s="543">
        <v>0.4</v>
      </c>
      <c r="F120" s="437" t="s">
        <v>458</v>
      </c>
      <c r="G120" s="437" t="s">
        <v>458</v>
      </c>
      <c r="H120" s="544">
        <v>2.2000000000000002</v>
      </c>
      <c r="I120" s="437" t="s">
        <v>458</v>
      </c>
      <c r="J120" s="545">
        <v>0.6</v>
      </c>
      <c r="K120" s="522"/>
    </row>
    <row r="121" spans="1:11" ht="13.5" customHeight="1">
      <c r="A121" s="2067"/>
      <c r="B121" s="361"/>
      <c r="C121" s="335"/>
      <c r="D121" s="491">
        <v>2017</v>
      </c>
      <c r="E121" s="543">
        <v>0.3</v>
      </c>
      <c r="F121" s="437" t="s">
        <v>458</v>
      </c>
      <c r="G121" s="437" t="s">
        <v>458</v>
      </c>
      <c r="H121" s="544">
        <v>2.6</v>
      </c>
      <c r="I121" s="437" t="s">
        <v>458</v>
      </c>
      <c r="J121" s="545">
        <v>0.5</v>
      </c>
      <c r="K121" s="522"/>
    </row>
    <row r="122" spans="1:11" ht="13.5" customHeight="1">
      <c r="A122" s="2067"/>
      <c r="B122" s="361"/>
      <c r="C122" s="335"/>
      <c r="D122" s="495">
        <v>2018</v>
      </c>
      <c r="E122" s="543">
        <v>0.4</v>
      </c>
      <c r="F122" s="437" t="s">
        <v>458</v>
      </c>
      <c r="G122" s="437" t="s">
        <v>458</v>
      </c>
      <c r="H122" s="544">
        <v>2.9</v>
      </c>
      <c r="I122" s="437" t="s">
        <v>458</v>
      </c>
      <c r="J122" s="545">
        <v>0.6</v>
      </c>
      <c r="K122" s="523"/>
    </row>
    <row r="123" spans="1:11" ht="13.5" customHeight="1">
      <c r="A123" s="2067"/>
      <c r="B123" s="361"/>
      <c r="C123" s="335"/>
      <c r="D123" s="524">
        <v>2019</v>
      </c>
      <c r="E123" s="541">
        <v>0.5</v>
      </c>
      <c r="F123" s="541" t="s">
        <v>458</v>
      </c>
      <c r="G123" s="541" t="s">
        <v>458</v>
      </c>
      <c r="H123" s="541">
        <v>3.4</v>
      </c>
      <c r="I123" s="541" t="s">
        <v>458</v>
      </c>
      <c r="J123" s="542">
        <v>0.7</v>
      </c>
      <c r="K123" s="523"/>
    </row>
    <row r="124" spans="1:11" ht="13.5" customHeight="1">
      <c r="A124" s="2067"/>
      <c r="B124" s="361"/>
      <c r="C124" s="335"/>
      <c r="D124" s="524">
        <v>2020</v>
      </c>
      <c r="E124" s="541">
        <v>0.3</v>
      </c>
      <c r="F124" s="541" t="s">
        <v>458</v>
      </c>
      <c r="G124" s="541" t="s">
        <v>458</v>
      </c>
      <c r="H124" s="541">
        <v>3.4</v>
      </c>
      <c r="I124" s="541" t="s">
        <v>458</v>
      </c>
      <c r="J124" s="542">
        <v>0.6</v>
      </c>
      <c r="K124" s="523"/>
    </row>
    <row r="125" spans="1:11" ht="13.5" customHeight="1">
      <c r="A125" s="2067"/>
      <c r="B125" s="361"/>
      <c r="C125" s="335"/>
      <c r="D125" s="524">
        <v>2021</v>
      </c>
      <c r="E125" s="541">
        <v>0.3</v>
      </c>
      <c r="F125" s="541" t="s">
        <v>458</v>
      </c>
      <c r="G125" s="541" t="s">
        <v>458</v>
      </c>
      <c r="H125" s="541">
        <v>4.0999999999999996</v>
      </c>
      <c r="I125" s="541" t="s">
        <v>458</v>
      </c>
      <c r="J125" s="542">
        <v>0.7</v>
      </c>
      <c r="K125" s="523"/>
    </row>
    <row r="126" spans="1:11" ht="13.5" customHeight="1">
      <c r="A126" s="2067"/>
      <c r="B126" s="2070" t="s">
        <v>645</v>
      </c>
      <c r="C126" s="326" t="s">
        <v>467</v>
      </c>
      <c r="D126" s="491">
        <v>2010</v>
      </c>
      <c r="E126" s="539">
        <v>2.8</v>
      </c>
      <c r="F126" s="539" t="s">
        <v>458</v>
      </c>
      <c r="G126" s="539">
        <v>0.3</v>
      </c>
      <c r="H126" s="539">
        <v>1.2</v>
      </c>
      <c r="I126" s="539" t="s">
        <v>458</v>
      </c>
      <c r="J126" s="540">
        <v>2.5</v>
      </c>
      <c r="K126" s="2071" t="s">
        <v>573</v>
      </c>
    </row>
    <row r="127" spans="1:11" ht="13.5" customHeight="1">
      <c r="A127" s="2067"/>
      <c r="B127" s="2070"/>
      <c r="C127" s="334"/>
      <c r="D127" s="491">
        <v>2011</v>
      </c>
      <c r="E127" s="539">
        <v>2.5</v>
      </c>
      <c r="F127" s="539" t="s">
        <v>458</v>
      </c>
      <c r="G127" s="539">
        <v>0.3</v>
      </c>
      <c r="H127" s="539">
        <v>1.8</v>
      </c>
      <c r="I127" s="539" t="s">
        <v>458</v>
      </c>
      <c r="J127" s="540">
        <v>2.2999999999999998</v>
      </c>
      <c r="K127" s="2071"/>
    </row>
    <row r="128" spans="1:11" ht="13.5" customHeight="1">
      <c r="A128" s="2067"/>
      <c r="B128" s="2070"/>
      <c r="C128" s="334"/>
      <c r="D128" s="491">
        <v>2012</v>
      </c>
      <c r="E128" s="539">
        <v>2.7</v>
      </c>
      <c r="F128" s="539" t="s">
        <v>458</v>
      </c>
      <c r="G128" s="539">
        <v>0.1</v>
      </c>
      <c r="H128" s="539">
        <v>2.2999999999999998</v>
      </c>
      <c r="I128" s="539" t="s">
        <v>458</v>
      </c>
      <c r="J128" s="540">
        <v>2.5</v>
      </c>
      <c r="K128" s="2071"/>
    </row>
    <row r="129" spans="1:11" ht="13.5" customHeight="1">
      <c r="A129" s="2067"/>
      <c r="B129" s="334"/>
      <c r="C129" s="334"/>
      <c r="D129" s="491">
        <v>2013</v>
      </c>
      <c r="E129" s="539">
        <v>2.9</v>
      </c>
      <c r="F129" s="539" t="s">
        <v>458</v>
      </c>
      <c r="G129" s="539">
        <v>0.1</v>
      </c>
      <c r="H129" s="539">
        <v>2.7</v>
      </c>
      <c r="I129" s="539" t="s">
        <v>458</v>
      </c>
      <c r="J129" s="540">
        <v>2.7</v>
      </c>
      <c r="K129" s="522"/>
    </row>
    <row r="130" spans="1:11" ht="13.5" customHeight="1">
      <c r="A130" s="2067"/>
      <c r="B130" s="334"/>
      <c r="C130" s="334"/>
      <c r="D130" s="491">
        <v>2014</v>
      </c>
      <c r="E130" s="539">
        <v>2.8</v>
      </c>
      <c r="F130" s="539" t="s">
        <v>458</v>
      </c>
      <c r="G130" s="539">
        <v>0.1</v>
      </c>
      <c r="H130" s="539">
        <v>3.9</v>
      </c>
      <c r="I130" s="539" t="s">
        <v>458</v>
      </c>
      <c r="J130" s="540">
        <v>2.7</v>
      </c>
      <c r="K130" s="522"/>
    </row>
    <row r="131" spans="1:11" ht="13.5" customHeight="1">
      <c r="A131" s="2067"/>
      <c r="B131" s="334"/>
      <c r="C131" s="334"/>
      <c r="D131" s="491">
        <v>2015</v>
      </c>
      <c r="E131" s="539">
        <v>2.7</v>
      </c>
      <c r="F131" s="539" t="s">
        <v>458</v>
      </c>
      <c r="G131" s="539">
        <v>0.1</v>
      </c>
      <c r="H131" s="539">
        <v>6</v>
      </c>
      <c r="I131" s="539" t="s">
        <v>458</v>
      </c>
      <c r="J131" s="540">
        <v>2.8</v>
      </c>
      <c r="K131" s="522"/>
    </row>
    <row r="132" spans="1:11" ht="13.5" customHeight="1">
      <c r="A132" s="2067"/>
      <c r="B132" s="334"/>
      <c r="C132" s="334"/>
      <c r="D132" s="491">
        <v>2016</v>
      </c>
      <c r="E132" s="539">
        <v>2.7</v>
      </c>
      <c r="F132" s="539" t="s">
        <v>458</v>
      </c>
      <c r="G132" s="539">
        <v>0.4</v>
      </c>
      <c r="H132" s="539">
        <v>8</v>
      </c>
      <c r="I132" s="539" t="s">
        <v>458</v>
      </c>
      <c r="J132" s="540">
        <v>3.1</v>
      </c>
      <c r="K132" s="522"/>
    </row>
    <row r="133" spans="1:11" ht="13.5" customHeight="1">
      <c r="A133" s="2067"/>
      <c r="B133" s="334"/>
      <c r="C133" s="334"/>
      <c r="D133" s="491">
        <v>2017</v>
      </c>
      <c r="E133" s="539">
        <v>2.6</v>
      </c>
      <c r="F133" s="539" t="s">
        <v>458</v>
      </c>
      <c r="G133" s="539">
        <v>0.7</v>
      </c>
      <c r="H133" s="539">
        <v>9.5</v>
      </c>
      <c r="I133" s="539" t="s">
        <v>458</v>
      </c>
      <c r="J133" s="540">
        <v>3.1</v>
      </c>
      <c r="K133" s="522"/>
    </row>
    <row r="134" spans="1:11" ht="13.5" customHeight="1">
      <c r="A134" s="2067"/>
      <c r="B134" s="334"/>
      <c r="C134" s="334"/>
      <c r="D134" s="491">
        <v>2018</v>
      </c>
      <c r="E134" s="539">
        <v>2.7</v>
      </c>
      <c r="F134" s="539" t="s">
        <v>458</v>
      </c>
      <c r="G134" s="539">
        <v>0.5</v>
      </c>
      <c r="H134" s="539">
        <v>10.7</v>
      </c>
      <c r="I134" s="539" t="s">
        <v>458</v>
      </c>
      <c r="J134" s="540">
        <v>3.3</v>
      </c>
      <c r="K134" s="522"/>
    </row>
    <row r="135" spans="1:11" ht="13.5" customHeight="1">
      <c r="A135" s="2067"/>
      <c r="B135" s="334"/>
      <c r="C135" s="334"/>
      <c r="D135" s="328">
        <v>2019</v>
      </c>
      <c r="E135" s="539">
        <v>3</v>
      </c>
      <c r="F135" s="539" t="s">
        <v>458</v>
      </c>
      <c r="G135" s="539">
        <v>0.6</v>
      </c>
      <c r="H135" s="539">
        <v>13.5</v>
      </c>
      <c r="I135" s="539" t="s">
        <v>458</v>
      </c>
      <c r="J135" s="540">
        <v>3.9</v>
      </c>
      <c r="K135" s="522"/>
    </row>
    <row r="136" spans="1:11" ht="13.5" customHeight="1">
      <c r="A136" s="2067"/>
      <c r="B136" s="334"/>
      <c r="C136" s="334"/>
      <c r="D136" s="328">
        <v>2020</v>
      </c>
      <c r="E136" s="539">
        <v>3</v>
      </c>
      <c r="F136" s="539" t="s">
        <v>458</v>
      </c>
      <c r="G136" s="539">
        <v>0.8</v>
      </c>
      <c r="H136" s="539">
        <v>13.3</v>
      </c>
      <c r="I136" s="539" t="s">
        <v>458</v>
      </c>
      <c r="J136" s="540">
        <v>3.8</v>
      </c>
      <c r="K136" s="522"/>
    </row>
    <row r="137" spans="1:11" ht="13.5" customHeight="1">
      <c r="A137" s="2067"/>
      <c r="B137" s="334"/>
      <c r="C137" s="334"/>
      <c r="D137" s="328">
        <v>2021</v>
      </c>
      <c r="E137" s="539">
        <v>2.4</v>
      </c>
      <c r="F137" s="539" t="s">
        <v>458</v>
      </c>
      <c r="G137" s="539">
        <v>1</v>
      </c>
      <c r="H137" s="539">
        <v>13.7</v>
      </c>
      <c r="I137" s="539" t="s">
        <v>458</v>
      </c>
      <c r="J137" s="540">
        <v>3.3</v>
      </c>
      <c r="K137" s="522"/>
    </row>
    <row r="138" spans="1:11" ht="13.5" customHeight="1">
      <c r="A138" s="2067"/>
      <c r="B138" s="2070" t="s">
        <v>469</v>
      </c>
      <c r="C138" s="326" t="s">
        <v>470</v>
      </c>
      <c r="D138" s="491">
        <v>2010</v>
      </c>
      <c r="E138" s="437" t="s">
        <v>458</v>
      </c>
      <c r="F138" s="539">
        <v>100</v>
      </c>
      <c r="G138" s="437" t="s">
        <v>458</v>
      </c>
      <c r="H138" s="539">
        <v>0.3</v>
      </c>
      <c r="I138" s="437" t="s">
        <v>458</v>
      </c>
      <c r="J138" s="546">
        <v>2.6</v>
      </c>
      <c r="K138" s="2071" t="s">
        <v>471</v>
      </c>
    </row>
    <row r="139" spans="1:11" ht="13.5" customHeight="1">
      <c r="A139" s="2067"/>
      <c r="B139" s="2070"/>
      <c r="C139" s="331"/>
      <c r="D139" s="491">
        <v>2011</v>
      </c>
      <c r="E139" s="437" t="s">
        <v>458</v>
      </c>
      <c r="F139" s="539">
        <v>100</v>
      </c>
      <c r="G139" s="437" t="s">
        <v>458</v>
      </c>
      <c r="H139" s="539">
        <v>0.2</v>
      </c>
      <c r="I139" s="437" t="s">
        <v>458</v>
      </c>
      <c r="J139" s="546">
        <v>2.1</v>
      </c>
      <c r="K139" s="2071"/>
    </row>
    <row r="140" spans="1:11" ht="13.5" customHeight="1">
      <c r="A140" s="2067"/>
      <c r="B140" s="2070"/>
      <c r="C140" s="331"/>
      <c r="D140" s="491">
        <v>2012</v>
      </c>
      <c r="E140" s="437" t="s">
        <v>458</v>
      </c>
      <c r="F140" s="539">
        <v>100</v>
      </c>
      <c r="G140" s="437" t="s">
        <v>458</v>
      </c>
      <c r="H140" s="539">
        <v>0.3</v>
      </c>
      <c r="I140" s="437" t="s">
        <v>458</v>
      </c>
      <c r="J140" s="546">
        <v>2</v>
      </c>
      <c r="K140" s="2071"/>
    </row>
    <row r="141" spans="1:11" ht="13.5" customHeight="1">
      <c r="A141" s="2067"/>
      <c r="B141" s="331"/>
      <c r="C141" s="331"/>
      <c r="D141" s="491">
        <v>2013</v>
      </c>
      <c r="E141" s="437" t="s">
        <v>458</v>
      </c>
      <c r="F141" s="539">
        <v>100</v>
      </c>
      <c r="G141" s="437" t="s">
        <v>458</v>
      </c>
      <c r="H141" s="539">
        <v>0.2</v>
      </c>
      <c r="I141" s="437" t="s">
        <v>458</v>
      </c>
      <c r="J141" s="546">
        <v>2.1</v>
      </c>
      <c r="K141" s="522"/>
    </row>
    <row r="142" spans="1:11" ht="13.5" customHeight="1">
      <c r="A142" s="2067"/>
      <c r="B142" s="331"/>
      <c r="C142" s="331"/>
      <c r="D142" s="491">
        <v>2014</v>
      </c>
      <c r="E142" s="437" t="s">
        <v>458</v>
      </c>
      <c r="F142" s="539">
        <v>100</v>
      </c>
      <c r="G142" s="437" t="s">
        <v>458</v>
      </c>
      <c r="H142" s="539">
        <v>0.2</v>
      </c>
      <c r="I142" s="437" t="s">
        <v>458</v>
      </c>
      <c r="J142" s="546">
        <v>2.2999999999999998</v>
      </c>
      <c r="K142" s="522"/>
    </row>
    <row r="143" spans="1:11" ht="13.5" customHeight="1">
      <c r="A143" s="2067"/>
      <c r="B143" s="331"/>
      <c r="C143" s="331"/>
      <c r="D143" s="491">
        <v>2015</v>
      </c>
      <c r="E143" s="437" t="s">
        <v>458</v>
      </c>
      <c r="F143" s="539">
        <v>100</v>
      </c>
      <c r="G143" s="437" t="s">
        <v>458</v>
      </c>
      <c r="H143" s="539">
        <v>0.3</v>
      </c>
      <c r="I143" s="437" t="s">
        <v>458</v>
      </c>
      <c r="J143" s="546">
        <v>1.6</v>
      </c>
      <c r="K143" s="522"/>
    </row>
    <row r="144" spans="1:11" ht="13.5" customHeight="1">
      <c r="A144" s="2067"/>
      <c r="B144" s="331"/>
      <c r="C144" s="331"/>
      <c r="D144" s="320">
        <v>2016</v>
      </c>
      <c r="E144" s="437" t="s">
        <v>458</v>
      </c>
      <c r="F144" s="539">
        <v>100</v>
      </c>
      <c r="G144" s="437" t="s">
        <v>458</v>
      </c>
      <c r="H144" s="539">
        <v>0.3</v>
      </c>
      <c r="I144" s="437" t="s">
        <v>458</v>
      </c>
      <c r="J144" s="546">
        <v>1.4</v>
      </c>
      <c r="K144" s="522"/>
    </row>
    <row r="145" spans="1:11" ht="13.5" customHeight="1">
      <c r="A145" s="2067"/>
      <c r="B145" s="331"/>
      <c r="C145" s="331"/>
      <c r="D145" s="491">
        <v>2017</v>
      </c>
      <c r="E145" s="437" t="s">
        <v>458</v>
      </c>
      <c r="F145" s="539">
        <v>100</v>
      </c>
      <c r="G145" s="437" t="s">
        <v>458</v>
      </c>
      <c r="H145" s="539">
        <v>0.3</v>
      </c>
      <c r="I145" s="437" t="s">
        <v>458</v>
      </c>
      <c r="J145" s="546">
        <v>1.1000000000000001</v>
      </c>
      <c r="K145" s="522"/>
    </row>
    <row r="146" spans="1:11" ht="13.5" customHeight="1">
      <c r="A146" s="2067"/>
      <c r="B146" s="331"/>
      <c r="C146" s="331"/>
      <c r="D146" s="491">
        <v>2018</v>
      </c>
      <c r="E146" s="437" t="s">
        <v>458</v>
      </c>
      <c r="F146" s="539">
        <v>100</v>
      </c>
      <c r="G146" s="437" t="s">
        <v>458</v>
      </c>
      <c r="H146" s="539">
        <v>0.3</v>
      </c>
      <c r="I146" s="437" t="s">
        <v>458</v>
      </c>
      <c r="J146" s="546">
        <v>1.2</v>
      </c>
      <c r="K146" s="522"/>
    </row>
    <row r="147" spans="1:11" ht="13.5" customHeight="1">
      <c r="A147" s="2067"/>
      <c r="B147" s="331"/>
      <c r="C147" s="331"/>
      <c r="D147" s="495">
        <v>2019</v>
      </c>
      <c r="E147" s="437" t="s">
        <v>458</v>
      </c>
      <c r="F147" s="544">
        <v>100</v>
      </c>
      <c r="G147" s="544" t="s">
        <v>458</v>
      </c>
      <c r="H147" s="437">
        <v>0.3</v>
      </c>
      <c r="I147" s="544" t="s">
        <v>458</v>
      </c>
      <c r="J147" s="546">
        <v>1.4</v>
      </c>
      <c r="K147" s="522"/>
    </row>
    <row r="148" spans="1:11" ht="13.5" customHeight="1">
      <c r="A148" s="2067"/>
      <c r="B148" s="331"/>
      <c r="C148" s="331"/>
      <c r="D148" s="495">
        <v>2020</v>
      </c>
      <c r="E148" s="437" t="s">
        <v>458</v>
      </c>
      <c r="F148" s="544">
        <v>100</v>
      </c>
      <c r="G148" s="544" t="s">
        <v>458</v>
      </c>
      <c r="H148" s="437">
        <v>0.3</v>
      </c>
      <c r="I148" s="544" t="s">
        <v>458</v>
      </c>
      <c r="J148" s="546">
        <v>1.4</v>
      </c>
      <c r="K148" s="522"/>
    </row>
    <row r="149" spans="1:11" ht="13.5" customHeight="1">
      <c r="A149" s="2067"/>
      <c r="B149" s="331"/>
      <c r="C149" s="331"/>
      <c r="D149" s="495">
        <v>2021</v>
      </c>
      <c r="E149" s="437" t="s">
        <v>458</v>
      </c>
      <c r="F149" s="544">
        <v>100</v>
      </c>
      <c r="G149" s="544" t="s">
        <v>458</v>
      </c>
      <c r="H149" s="437">
        <v>0.3</v>
      </c>
      <c r="I149" s="544" t="s">
        <v>458</v>
      </c>
      <c r="J149" s="546">
        <v>1.2</v>
      </c>
      <c r="K149" s="522"/>
    </row>
    <row r="150" spans="1:11" ht="13.5" customHeight="1">
      <c r="A150" s="2067"/>
      <c r="B150" s="2070" t="s">
        <v>472</v>
      </c>
      <c r="C150" s="326" t="s">
        <v>473</v>
      </c>
      <c r="D150" s="491">
        <v>2010</v>
      </c>
      <c r="E150" s="543">
        <v>1.4</v>
      </c>
      <c r="F150" s="437" t="s">
        <v>458</v>
      </c>
      <c r="G150" s="539">
        <v>0.7</v>
      </c>
      <c r="H150" s="437">
        <v>12</v>
      </c>
      <c r="I150" s="539">
        <v>19.5</v>
      </c>
      <c r="J150" s="546">
        <v>2.2000000000000002</v>
      </c>
      <c r="K150" s="359" t="s">
        <v>474</v>
      </c>
    </row>
    <row r="151" spans="1:11" ht="13.5" customHeight="1">
      <c r="A151" s="2067"/>
      <c r="B151" s="2070"/>
      <c r="C151" s="334"/>
      <c r="D151" s="491">
        <v>2011</v>
      </c>
      <c r="E151" s="543">
        <v>1.5</v>
      </c>
      <c r="F151" s="437" t="s">
        <v>458</v>
      </c>
      <c r="G151" s="539">
        <v>0.7</v>
      </c>
      <c r="H151" s="437">
        <v>11.9</v>
      </c>
      <c r="I151" s="539">
        <v>20</v>
      </c>
      <c r="J151" s="546">
        <v>2.2999999999999998</v>
      </c>
      <c r="K151" s="522"/>
    </row>
    <row r="152" spans="1:11" ht="13.5" customHeight="1">
      <c r="A152" s="2067"/>
      <c r="B152" s="2070"/>
      <c r="C152" s="334"/>
      <c r="D152" s="491">
        <v>2012</v>
      </c>
      <c r="E152" s="543">
        <v>1.7</v>
      </c>
      <c r="F152" s="437" t="s">
        <v>458</v>
      </c>
      <c r="G152" s="539">
        <v>0.5</v>
      </c>
      <c r="H152" s="437">
        <v>7.4</v>
      </c>
      <c r="I152" s="539">
        <v>6.6</v>
      </c>
      <c r="J152" s="546">
        <v>2.1</v>
      </c>
      <c r="K152" s="522"/>
    </row>
    <row r="153" spans="1:11" ht="13.5" customHeight="1">
      <c r="A153" s="2067"/>
      <c r="B153" s="334"/>
      <c r="C153" s="334"/>
      <c r="D153" s="491">
        <v>2013</v>
      </c>
      <c r="E153" s="543">
        <v>1.8</v>
      </c>
      <c r="F153" s="437" t="s">
        <v>458</v>
      </c>
      <c r="G153" s="539">
        <v>0.5</v>
      </c>
      <c r="H153" s="437">
        <v>7</v>
      </c>
      <c r="I153" s="539">
        <v>7.6999999999999993</v>
      </c>
      <c r="J153" s="546">
        <v>2.2000000000000002</v>
      </c>
      <c r="K153" s="522"/>
    </row>
    <row r="154" spans="1:11" ht="13.5" customHeight="1">
      <c r="A154" s="2067"/>
      <c r="B154" s="334"/>
      <c r="C154" s="334"/>
      <c r="D154" s="491">
        <v>2014</v>
      </c>
      <c r="E154" s="543">
        <v>1.7</v>
      </c>
      <c r="F154" s="437" t="s">
        <v>458</v>
      </c>
      <c r="G154" s="539">
        <v>0.4</v>
      </c>
      <c r="H154" s="437">
        <v>6.5</v>
      </c>
      <c r="I154" s="539">
        <v>4.8</v>
      </c>
      <c r="J154" s="546">
        <v>2.1</v>
      </c>
      <c r="K154" s="522"/>
    </row>
    <row r="155" spans="1:11" ht="13.5" customHeight="1">
      <c r="A155" s="2067"/>
      <c r="B155" s="334"/>
      <c r="C155" s="334"/>
      <c r="D155" s="491">
        <v>2015</v>
      </c>
      <c r="E155" s="543">
        <v>1.9</v>
      </c>
      <c r="F155" s="437" t="s">
        <v>458</v>
      </c>
      <c r="G155" s="539">
        <v>0.2</v>
      </c>
      <c r="H155" s="437">
        <v>5.8</v>
      </c>
      <c r="I155" s="539">
        <v>3.4</v>
      </c>
      <c r="J155" s="546">
        <v>2.1</v>
      </c>
      <c r="K155" s="522"/>
    </row>
    <row r="156" spans="1:11" ht="13.5" customHeight="1">
      <c r="A156" s="2067"/>
      <c r="B156" s="334"/>
      <c r="C156" s="334"/>
      <c r="D156" s="491">
        <v>2016</v>
      </c>
      <c r="E156" s="543">
        <v>1.7</v>
      </c>
      <c r="F156" s="437" t="s">
        <v>458</v>
      </c>
      <c r="G156" s="539">
        <v>0.3</v>
      </c>
      <c r="H156" s="437">
        <v>5.7</v>
      </c>
      <c r="I156" s="539">
        <v>5.4</v>
      </c>
      <c r="J156" s="546">
        <v>2</v>
      </c>
      <c r="K156" s="522"/>
    </row>
    <row r="157" spans="1:11" ht="13.5" customHeight="1">
      <c r="A157" s="2067"/>
      <c r="B157" s="334"/>
      <c r="C157" s="334"/>
      <c r="D157" s="491">
        <v>2017</v>
      </c>
      <c r="E157" s="543">
        <v>1.4</v>
      </c>
      <c r="F157" s="437" t="s">
        <v>458</v>
      </c>
      <c r="G157" s="539">
        <v>0.4</v>
      </c>
      <c r="H157" s="437">
        <v>6.2</v>
      </c>
      <c r="I157" s="539">
        <v>4.4000000000000004</v>
      </c>
      <c r="J157" s="546">
        <v>1.8</v>
      </c>
      <c r="K157" s="522"/>
    </row>
    <row r="158" spans="1:11" ht="13.5" customHeight="1">
      <c r="A158" s="2067"/>
      <c r="B158" s="334"/>
      <c r="C158" s="334"/>
      <c r="D158" s="491">
        <v>2018</v>
      </c>
      <c r="E158" s="543">
        <v>1.3</v>
      </c>
      <c r="F158" s="437" t="s">
        <v>458</v>
      </c>
      <c r="G158" s="539">
        <v>0.1</v>
      </c>
      <c r="H158" s="437">
        <v>7.3</v>
      </c>
      <c r="I158" s="539">
        <v>5.2</v>
      </c>
      <c r="J158" s="546">
        <v>1.8</v>
      </c>
      <c r="K158" s="522"/>
    </row>
    <row r="159" spans="1:11" ht="13.5" customHeight="1">
      <c r="A159" s="2067"/>
      <c r="B159" s="353"/>
      <c r="C159" s="353"/>
      <c r="D159" s="362">
        <v>2019</v>
      </c>
      <c r="E159" s="437">
        <v>1.4</v>
      </c>
      <c r="F159" s="437" t="s">
        <v>458</v>
      </c>
      <c r="G159" s="437">
        <v>0.3</v>
      </c>
      <c r="H159" s="437">
        <v>7.8</v>
      </c>
      <c r="I159" s="437">
        <v>4.5</v>
      </c>
      <c r="J159" s="546">
        <v>2</v>
      </c>
      <c r="K159" s="499"/>
    </row>
    <row r="160" spans="1:11" ht="13.5" customHeight="1">
      <c r="A160" s="2067"/>
      <c r="B160" s="353"/>
      <c r="C160" s="353"/>
      <c r="D160" s="362">
        <v>2020</v>
      </c>
      <c r="E160" s="437">
        <v>1.7</v>
      </c>
      <c r="F160" s="437" t="s">
        <v>458</v>
      </c>
      <c r="G160" s="437">
        <v>0.3</v>
      </c>
      <c r="H160" s="437">
        <v>7</v>
      </c>
      <c r="I160" s="437">
        <v>5.8</v>
      </c>
      <c r="J160" s="546">
        <v>2.1</v>
      </c>
      <c r="K160" s="499"/>
    </row>
    <row r="161" spans="1:11" ht="13.5" customHeight="1">
      <c r="A161" s="2067"/>
      <c r="B161" s="353"/>
      <c r="C161" s="353"/>
      <c r="D161" s="362">
        <v>2021</v>
      </c>
      <c r="E161" s="498">
        <v>1.2</v>
      </c>
      <c r="F161" s="437" t="s">
        <v>458</v>
      </c>
      <c r="G161" s="498">
        <v>0.3</v>
      </c>
      <c r="H161" s="547">
        <v>6</v>
      </c>
      <c r="I161" s="498">
        <v>6.7</v>
      </c>
      <c r="J161" s="338">
        <v>1.6</v>
      </c>
      <c r="K161" s="499"/>
    </row>
    <row r="162" spans="1:11" ht="19.7" customHeight="1">
      <c r="A162" s="413"/>
      <c r="B162" s="353"/>
      <c r="C162" s="353"/>
      <c r="D162" s="362"/>
      <c r="E162" s="353"/>
      <c r="F162" s="353"/>
      <c r="G162" s="353"/>
      <c r="H162" s="353"/>
      <c r="I162" s="353"/>
      <c r="J162" s="2074" t="s">
        <v>667</v>
      </c>
      <c r="K162" s="2074"/>
    </row>
    <row r="163" spans="1:11" ht="33.950000000000003" customHeight="1">
      <c r="A163" s="2067">
        <v>96</v>
      </c>
      <c r="B163" s="500"/>
      <c r="C163" s="501" t="s">
        <v>621</v>
      </c>
      <c r="D163" s="502" t="s">
        <v>378</v>
      </c>
      <c r="E163" s="501" t="s">
        <v>622</v>
      </c>
      <c r="F163" s="501" t="s">
        <v>623</v>
      </c>
      <c r="G163" s="501" t="s">
        <v>624</v>
      </c>
      <c r="H163" s="501" t="s">
        <v>637</v>
      </c>
      <c r="I163" s="501" t="s">
        <v>626</v>
      </c>
      <c r="J163" s="503" t="s">
        <v>638</v>
      </c>
      <c r="K163" s="504"/>
    </row>
    <row r="164" spans="1:11" ht="33.950000000000003" customHeight="1">
      <c r="A164" s="2067"/>
      <c r="B164" s="528"/>
      <c r="C164" s="506" t="s">
        <v>425</v>
      </c>
      <c r="D164" s="507" t="s">
        <v>10</v>
      </c>
      <c r="E164" s="506" t="s">
        <v>628</v>
      </c>
      <c r="F164" s="506" t="s">
        <v>629</v>
      </c>
      <c r="G164" s="506" t="s">
        <v>630</v>
      </c>
      <c r="H164" s="506" t="s">
        <v>631</v>
      </c>
      <c r="I164" s="506" t="s">
        <v>632</v>
      </c>
      <c r="J164" s="508" t="s">
        <v>639</v>
      </c>
      <c r="K164" s="529"/>
    </row>
    <row r="165" spans="1:11" ht="19.7" customHeight="1">
      <c r="A165" s="2067"/>
      <c r="B165" s="530"/>
      <c r="C165" s="531"/>
      <c r="D165" s="532"/>
      <c r="E165" s="512" t="s">
        <v>359</v>
      </c>
      <c r="F165" s="512" t="s">
        <v>362</v>
      </c>
      <c r="G165" s="512" t="s">
        <v>366</v>
      </c>
      <c r="H165" s="512" t="s">
        <v>369</v>
      </c>
      <c r="I165" s="512" t="s">
        <v>372</v>
      </c>
      <c r="J165" s="513" t="s">
        <v>375</v>
      </c>
      <c r="K165" s="533"/>
    </row>
    <row r="166" spans="1:11" ht="5.85" customHeight="1">
      <c r="A166" s="2067"/>
      <c r="B166" s="353"/>
      <c r="C166" s="353"/>
      <c r="D166" s="362"/>
      <c r="E166" s="353"/>
      <c r="F166" s="353"/>
      <c r="G166" s="353"/>
      <c r="H166" s="353"/>
      <c r="I166" s="353"/>
      <c r="J166" s="339"/>
      <c r="K166" s="353"/>
    </row>
    <row r="167" spans="1:11" ht="13.5" customHeight="1">
      <c r="A167" s="2067"/>
      <c r="B167" s="2075" t="s">
        <v>646</v>
      </c>
      <c r="C167" s="515" t="s">
        <v>477</v>
      </c>
      <c r="D167" s="362">
        <v>2010</v>
      </c>
      <c r="E167" s="537">
        <v>2</v>
      </c>
      <c r="F167" s="537" t="s">
        <v>458</v>
      </c>
      <c r="G167" s="537">
        <v>2.2000000000000002</v>
      </c>
      <c r="H167" s="537">
        <v>1.3</v>
      </c>
      <c r="I167" s="537" t="s">
        <v>458</v>
      </c>
      <c r="J167" s="538">
        <v>1.9</v>
      </c>
      <c r="K167" s="2076" t="s">
        <v>647</v>
      </c>
    </row>
    <row r="168" spans="1:11" ht="13.5" customHeight="1">
      <c r="A168" s="2067"/>
      <c r="B168" s="2075"/>
      <c r="C168" s="515"/>
      <c r="D168" s="362">
        <v>2011</v>
      </c>
      <c r="E168" s="537">
        <v>1.9</v>
      </c>
      <c r="F168" s="537" t="s">
        <v>458</v>
      </c>
      <c r="G168" s="537">
        <v>2</v>
      </c>
      <c r="H168" s="537">
        <v>1.3</v>
      </c>
      <c r="I168" s="537" t="s">
        <v>458</v>
      </c>
      <c r="J168" s="538">
        <v>1.8</v>
      </c>
      <c r="K168" s="2076"/>
    </row>
    <row r="169" spans="1:11" ht="13.5" customHeight="1">
      <c r="A169" s="2067"/>
      <c r="B169" s="2075"/>
      <c r="C169" s="515"/>
      <c r="D169" s="362">
        <v>2012</v>
      </c>
      <c r="E169" s="537">
        <v>2.6</v>
      </c>
      <c r="F169" s="537" t="s">
        <v>458</v>
      </c>
      <c r="G169" s="537">
        <v>2.2000000000000002</v>
      </c>
      <c r="H169" s="537">
        <v>1.5</v>
      </c>
      <c r="I169" s="537" t="s">
        <v>458</v>
      </c>
      <c r="J169" s="538">
        <v>2.4</v>
      </c>
      <c r="K169" s="2076"/>
    </row>
    <row r="170" spans="1:11" ht="13.5" customHeight="1">
      <c r="A170" s="2067"/>
      <c r="B170" s="2075"/>
      <c r="C170" s="515"/>
      <c r="D170" s="362">
        <v>2013</v>
      </c>
      <c r="E170" s="537">
        <v>2.9</v>
      </c>
      <c r="F170" s="537" t="s">
        <v>458</v>
      </c>
      <c r="G170" s="537">
        <v>2.2000000000000002</v>
      </c>
      <c r="H170" s="537">
        <v>1.6</v>
      </c>
      <c r="I170" s="537" t="s">
        <v>458</v>
      </c>
      <c r="J170" s="538">
        <v>2.7</v>
      </c>
      <c r="K170" s="2076"/>
    </row>
    <row r="171" spans="1:11" ht="13.5" customHeight="1">
      <c r="A171" s="2067"/>
      <c r="B171" s="2075"/>
      <c r="C171" s="515"/>
      <c r="D171" s="362">
        <v>2014</v>
      </c>
      <c r="E171" s="537">
        <v>2.4</v>
      </c>
      <c r="F171" s="537" t="s">
        <v>458</v>
      </c>
      <c r="G171" s="537">
        <v>1.7</v>
      </c>
      <c r="H171" s="537">
        <v>1.8</v>
      </c>
      <c r="I171" s="537" t="s">
        <v>458</v>
      </c>
      <c r="J171" s="538">
        <v>2.2999999999999998</v>
      </c>
      <c r="K171" s="2076"/>
    </row>
    <row r="172" spans="1:11" ht="13.5" customHeight="1">
      <c r="A172" s="2067"/>
      <c r="B172" s="353"/>
      <c r="C172" s="515"/>
      <c r="D172" s="362">
        <v>2015</v>
      </c>
      <c r="E172" s="537">
        <v>2</v>
      </c>
      <c r="F172" s="537" t="s">
        <v>458</v>
      </c>
      <c r="G172" s="537">
        <v>2.1</v>
      </c>
      <c r="H172" s="537">
        <v>2.8</v>
      </c>
      <c r="I172" s="537" t="s">
        <v>458</v>
      </c>
      <c r="J172" s="538">
        <v>2.1</v>
      </c>
      <c r="K172" s="2076"/>
    </row>
    <row r="173" spans="1:11" ht="13.5" customHeight="1">
      <c r="A173" s="2067"/>
      <c r="B173" s="353"/>
      <c r="C173" s="515"/>
      <c r="D173" s="362">
        <v>2016</v>
      </c>
      <c r="E173" s="537">
        <v>2.2000000000000002</v>
      </c>
      <c r="F173" s="537" t="s">
        <v>458</v>
      </c>
      <c r="G173" s="537">
        <v>1.8</v>
      </c>
      <c r="H173" s="537">
        <v>2.8</v>
      </c>
      <c r="I173" s="537" t="s">
        <v>458</v>
      </c>
      <c r="J173" s="538">
        <v>2.2000000000000002</v>
      </c>
      <c r="K173" s="499"/>
    </row>
    <row r="174" spans="1:11" ht="13.5" customHeight="1">
      <c r="A174" s="2067"/>
      <c r="B174" s="353"/>
      <c r="C174" s="515"/>
      <c r="D174" s="362">
        <v>2017</v>
      </c>
      <c r="E174" s="537">
        <v>2.2999999999999998</v>
      </c>
      <c r="F174" s="537" t="s">
        <v>458</v>
      </c>
      <c r="G174" s="537">
        <v>1</v>
      </c>
      <c r="H174" s="537">
        <v>3.2</v>
      </c>
      <c r="I174" s="537" t="s">
        <v>458</v>
      </c>
      <c r="J174" s="538">
        <v>2.2999999999999998</v>
      </c>
      <c r="K174" s="499"/>
    </row>
    <row r="175" spans="1:11" ht="13.5" customHeight="1">
      <c r="A175" s="2067"/>
      <c r="B175" s="353"/>
      <c r="C175" s="515"/>
      <c r="D175" s="362">
        <v>2018</v>
      </c>
      <c r="E175" s="537">
        <v>2.5</v>
      </c>
      <c r="F175" s="537" t="s">
        <v>458</v>
      </c>
      <c r="G175" s="537">
        <v>0.9</v>
      </c>
      <c r="H175" s="537">
        <v>3.4</v>
      </c>
      <c r="I175" s="537" t="s">
        <v>458</v>
      </c>
      <c r="J175" s="538">
        <v>2.5</v>
      </c>
      <c r="K175" s="499"/>
    </row>
    <row r="176" spans="1:11" ht="13.5" customHeight="1">
      <c r="A176" s="2067"/>
      <c r="B176" s="353"/>
      <c r="C176" s="515"/>
      <c r="D176" s="362">
        <v>2019</v>
      </c>
      <c r="E176" s="537">
        <v>2.9</v>
      </c>
      <c r="F176" s="537" t="s">
        <v>458</v>
      </c>
      <c r="G176" s="537">
        <v>2.4</v>
      </c>
      <c r="H176" s="537">
        <v>4</v>
      </c>
      <c r="I176" s="537" t="s">
        <v>458</v>
      </c>
      <c r="J176" s="538">
        <v>3</v>
      </c>
      <c r="K176" s="499"/>
    </row>
    <row r="177" spans="1:11" ht="13.5" customHeight="1">
      <c r="A177" s="2067"/>
      <c r="B177" s="353"/>
      <c r="C177" s="515"/>
      <c r="D177" s="362">
        <v>2020</v>
      </c>
      <c r="E177" s="537">
        <v>2.8</v>
      </c>
      <c r="F177" s="537" t="s">
        <v>458</v>
      </c>
      <c r="G177" s="537">
        <v>2.4</v>
      </c>
      <c r="H177" s="537">
        <v>4.0999999999999996</v>
      </c>
      <c r="I177" s="537" t="s">
        <v>458</v>
      </c>
      <c r="J177" s="538">
        <v>2.9</v>
      </c>
      <c r="K177" s="499"/>
    </row>
    <row r="178" spans="1:11" ht="13.5" customHeight="1">
      <c r="A178" s="2067"/>
      <c r="B178" s="353"/>
      <c r="C178" s="515"/>
      <c r="D178" s="362">
        <v>2021</v>
      </c>
      <c r="E178" s="537">
        <v>2.1999999999999997</v>
      </c>
      <c r="F178" s="537" t="s">
        <v>458</v>
      </c>
      <c r="G178" s="537">
        <v>2.6</v>
      </c>
      <c r="H178" s="537">
        <v>4</v>
      </c>
      <c r="I178" s="537" t="s">
        <v>458</v>
      </c>
      <c r="J178" s="538">
        <v>2.4</v>
      </c>
      <c r="K178" s="499"/>
    </row>
    <row r="179" spans="1:11" ht="13.5" customHeight="1">
      <c r="A179" s="2067"/>
      <c r="B179" s="2075" t="s">
        <v>479</v>
      </c>
      <c r="C179" s="515" t="s">
        <v>480</v>
      </c>
      <c r="D179" s="362">
        <v>2010</v>
      </c>
      <c r="E179" s="537">
        <v>1</v>
      </c>
      <c r="F179" s="537" t="s">
        <v>458</v>
      </c>
      <c r="G179" s="537">
        <v>0.3</v>
      </c>
      <c r="H179" s="537">
        <v>0.6</v>
      </c>
      <c r="I179" s="537" t="s">
        <v>458</v>
      </c>
      <c r="J179" s="538">
        <v>0.9</v>
      </c>
      <c r="K179" s="2076" t="s">
        <v>481</v>
      </c>
    </row>
    <row r="180" spans="1:11" ht="13.5" customHeight="1">
      <c r="A180" s="2067"/>
      <c r="B180" s="2075"/>
      <c r="C180" s="515"/>
      <c r="D180" s="362">
        <v>2011</v>
      </c>
      <c r="E180" s="537">
        <v>1</v>
      </c>
      <c r="F180" s="537" t="s">
        <v>458</v>
      </c>
      <c r="G180" s="537">
        <v>0.3</v>
      </c>
      <c r="H180" s="537">
        <v>0.7</v>
      </c>
      <c r="I180" s="537" t="s">
        <v>458</v>
      </c>
      <c r="J180" s="538">
        <v>0.9</v>
      </c>
      <c r="K180" s="2076"/>
    </row>
    <row r="181" spans="1:11" ht="13.5" customHeight="1">
      <c r="A181" s="2067"/>
      <c r="B181" s="2075"/>
      <c r="C181" s="515"/>
      <c r="D181" s="362">
        <v>2012</v>
      </c>
      <c r="E181" s="537">
        <v>1</v>
      </c>
      <c r="F181" s="537" t="s">
        <v>458</v>
      </c>
      <c r="G181" s="537">
        <v>0.4</v>
      </c>
      <c r="H181" s="537">
        <v>0.8</v>
      </c>
      <c r="I181" s="537" t="s">
        <v>458</v>
      </c>
      <c r="J181" s="538">
        <v>0.9</v>
      </c>
      <c r="K181" s="2076"/>
    </row>
    <row r="182" spans="1:11" ht="13.5" customHeight="1">
      <c r="A182" s="2067"/>
      <c r="B182" s="2075"/>
      <c r="C182" s="515"/>
      <c r="D182" s="362">
        <v>2013</v>
      </c>
      <c r="E182" s="537">
        <v>1.1000000000000001</v>
      </c>
      <c r="F182" s="537" t="s">
        <v>458</v>
      </c>
      <c r="G182" s="537">
        <v>0.1</v>
      </c>
      <c r="H182" s="537">
        <v>0.8</v>
      </c>
      <c r="I182" s="537" t="s">
        <v>458</v>
      </c>
      <c r="J182" s="538">
        <v>1</v>
      </c>
      <c r="K182" s="2076"/>
    </row>
    <row r="183" spans="1:11" ht="13.5" customHeight="1">
      <c r="A183" s="2067"/>
      <c r="B183" s="2075"/>
      <c r="C183" s="515"/>
      <c r="D183" s="362">
        <v>2014</v>
      </c>
      <c r="E183" s="537">
        <v>1</v>
      </c>
      <c r="F183" s="537" t="s">
        <v>458</v>
      </c>
      <c r="G183" s="537">
        <v>0.1</v>
      </c>
      <c r="H183" s="537">
        <v>0.8</v>
      </c>
      <c r="I183" s="537" t="s">
        <v>458</v>
      </c>
      <c r="J183" s="538">
        <v>0.9</v>
      </c>
      <c r="K183" s="2076"/>
    </row>
    <row r="184" spans="1:11" ht="13.5" customHeight="1">
      <c r="A184" s="2067"/>
      <c r="B184" s="2075"/>
      <c r="C184" s="515"/>
      <c r="D184" s="362">
        <v>2015</v>
      </c>
      <c r="E184" s="537">
        <v>0.9</v>
      </c>
      <c r="F184" s="537" t="s">
        <v>458</v>
      </c>
      <c r="G184" s="537">
        <v>0.1</v>
      </c>
      <c r="H184" s="537">
        <v>1.1000000000000001</v>
      </c>
      <c r="I184" s="537" t="s">
        <v>458</v>
      </c>
      <c r="J184" s="538">
        <v>0.9</v>
      </c>
      <c r="K184" s="2076"/>
    </row>
    <row r="185" spans="1:11" ht="13.5" customHeight="1">
      <c r="A185" s="2067"/>
      <c r="B185" s="353"/>
      <c r="C185" s="515"/>
      <c r="D185" s="362">
        <v>2016</v>
      </c>
      <c r="E185" s="537">
        <v>1</v>
      </c>
      <c r="F185" s="537" t="s">
        <v>458</v>
      </c>
      <c r="G185" s="537">
        <v>0.1</v>
      </c>
      <c r="H185" s="537">
        <v>1.2</v>
      </c>
      <c r="I185" s="537" t="s">
        <v>458</v>
      </c>
      <c r="J185" s="538">
        <v>1</v>
      </c>
      <c r="K185" s="2076"/>
    </row>
    <row r="186" spans="1:11" ht="13.5" customHeight="1">
      <c r="A186" s="2067"/>
      <c r="B186" s="353"/>
      <c r="C186" s="515"/>
      <c r="D186" s="362">
        <v>2017</v>
      </c>
      <c r="E186" s="537">
        <v>1</v>
      </c>
      <c r="F186" s="537" t="s">
        <v>458</v>
      </c>
      <c r="G186" s="537">
        <v>0.1</v>
      </c>
      <c r="H186" s="537">
        <v>1.3</v>
      </c>
      <c r="I186" s="537" t="s">
        <v>458</v>
      </c>
      <c r="J186" s="538">
        <v>0.9</v>
      </c>
      <c r="K186" s="499"/>
    </row>
    <row r="187" spans="1:11" ht="13.5" customHeight="1">
      <c r="A187" s="2067"/>
      <c r="B187" s="353"/>
      <c r="C187" s="515"/>
      <c r="D187" s="362">
        <v>2018</v>
      </c>
      <c r="E187" s="537">
        <v>1.1000000000000001</v>
      </c>
      <c r="F187" s="537" t="s">
        <v>458</v>
      </c>
      <c r="G187" s="537">
        <v>0.2</v>
      </c>
      <c r="H187" s="537">
        <v>1.5</v>
      </c>
      <c r="I187" s="537" t="s">
        <v>458</v>
      </c>
      <c r="J187" s="538">
        <v>1.1000000000000001</v>
      </c>
      <c r="K187" s="499"/>
    </row>
    <row r="188" spans="1:11" s="755" customFormat="1" ht="13.5" customHeight="1">
      <c r="A188" s="2067"/>
      <c r="B188" s="413"/>
      <c r="C188" s="1350"/>
      <c r="D188" s="590">
        <v>2019</v>
      </c>
      <c r="E188" s="373">
        <v>1.2</v>
      </c>
      <c r="F188" s="373" t="s">
        <v>458</v>
      </c>
      <c r="G188" s="373">
        <v>0.3</v>
      </c>
      <c r="H188" s="373">
        <v>1.9</v>
      </c>
      <c r="I188" s="373" t="s">
        <v>458</v>
      </c>
      <c r="J188" s="582">
        <v>1.2</v>
      </c>
      <c r="K188" s="1347"/>
    </row>
    <row r="189" spans="1:11" s="755" customFormat="1" ht="13.5" customHeight="1">
      <c r="A189" s="2067"/>
      <c r="B189" s="413"/>
      <c r="C189" s="1350"/>
      <c r="D189" s="590">
        <v>2020</v>
      </c>
      <c r="E189" s="373">
        <v>1.2</v>
      </c>
      <c r="F189" s="373" t="s">
        <v>458</v>
      </c>
      <c r="G189" s="541" t="s">
        <v>458</v>
      </c>
      <c r="H189" s="373">
        <v>1.7</v>
      </c>
      <c r="I189" s="373" t="s">
        <v>458</v>
      </c>
      <c r="J189" s="582">
        <v>1.2</v>
      </c>
      <c r="K189" s="1347"/>
    </row>
    <row r="190" spans="1:11" s="755" customFormat="1" ht="13.5" customHeight="1">
      <c r="A190" s="2067"/>
      <c r="B190" s="413"/>
      <c r="C190" s="1350"/>
      <c r="D190" s="590">
        <v>2021</v>
      </c>
      <c r="E190" s="373">
        <v>1</v>
      </c>
      <c r="F190" s="373" t="s">
        <v>458</v>
      </c>
      <c r="G190" s="541" t="s">
        <v>458</v>
      </c>
      <c r="H190" s="373">
        <v>1.7</v>
      </c>
      <c r="I190" s="373" t="s">
        <v>458</v>
      </c>
      <c r="J190" s="582">
        <v>1</v>
      </c>
      <c r="K190" s="1347"/>
    </row>
    <row r="191" spans="1:11" s="755" customFormat="1" ht="13.5" customHeight="1">
      <c r="A191" s="2067"/>
      <c r="B191" s="2077" t="s">
        <v>482</v>
      </c>
      <c r="C191" s="1350" t="s">
        <v>483</v>
      </c>
      <c r="D191" s="590">
        <v>2010</v>
      </c>
      <c r="E191" s="373" t="s">
        <v>458</v>
      </c>
      <c r="F191" s="373" t="s">
        <v>458</v>
      </c>
      <c r="G191" s="373">
        <v>28.4</v>
      </c>
      <c r="H191" s="373" t="s">
        <v>458</v>
      </c>
      <c r="I191" s="373" t="s">
        <v>458</v>
      </c>
      <c r="J191" s="582">
        <v>1.4</v>
      </c>
      <c r="K191" s="2078" t="s">
        <v>484</v>
      </c>
    </row>
    <row r="192" spans="1:11" s="755" customFormat="1" ht="13.5" customHeight="1">
      <c r="A192" s="2067"/>
      <c r="B192" s="2077"/>
      <c r="C192" s="1350"/>
      <c r="D192" s="590">
        <v>2011</v>
      </c>
      <c r="E192" s="373" t="s">
        <v>458</v>
      </c>
      <c r="F192" s="373" t="s">
        <v>458</v>
      </c>
      <c r="G192" s="373">
        <v>25.2</v>
      </c>
      <c r="H192" s="373" t="s">
        <v>458</v>
      </c>
      <c r="I192" s="373" t="s">
        <v>458</v>
      </c>
      <c r="J192" s="582">
        <v>1</v>
      </c>
      <c r="K192" s="2078"/>
    </row>
    <row r="193" spans="1:11" s="755" customFormat="1" ht="13.5" customHeight="1">
      <c r="A193" s="2067"/>
      <c r="B193" s="2077"/>
      <c r="C193" s="1350"/>
      <c r="D193" s="590">
        <v>2012</v>
      </c>
      <c r="E193" s="373" t="s">
        <v>458</v>
      </c>
      <c r="F193" s="373" t="s">
        <v>458</v>
      </c>
      <c r="G193" s="373">
        <v>28.3</v>
      </c>
      <c r="H193" s="373" t="s">
        <v>458</v>
      </c>
      <c r="I193" s="373" t="s">
        <v>458</v>
      </c>
      <c r="J193" s="582">
        <v>1.3</v>
      </c>
      <c r="K193" s="2078"/>
    </row>
    <row r="194" spans="1:11" s="755" customFormat="1" ht="13.5" customHeight="1">
      <c r="A194" s="2067"/>
      <c r="B194" s="2077"/>
      <c r="C194" s="1350"/>
      <c r="D194" s="590">
        <v>2013</v>
      </c>
      <c r="E194" s="373" t="s">
        <v>458</v>
      </c>
      <c r="F194" s="373" t="s">
        <v>458</v>
      </c>
      <c r="G194" s="373">
        <v>28.7</v>
      </c>
      <c r="H194" s="373" t="s">
        <v>458</v>
      </c>
      <c r="I194" s="373" t="s">
        <v>458</v>
      </c>
      <c r="J194" s="582">
        <v>1.3</v>
      </c>
      <c r="K194" s="2078"/>
    </row>
    <row r="195" spans="1:11" s="755" customFormat="1" ht="13.5" customHeight="1">
      <c r="A195" s="2067"/>
      <c r="B195" s="2077"/>
      <c r="C195" s="1350"/>
      <c r="D195" s="590">
        <v>2014</v>
      </c>
      <c r="E195" s="373" t="s">
        <v>458</v>
      </c>
      <c r="F195" s="373" t="s">
        <v>458</v>
      </c>
      <c r="G195" s="373">
        <v>40</v>
      </c>
      <c r="H195" s="373" t="s">
        <v>458</v>
      </c>
      <c r="I195" s="373" t="s">
        <v>458</v>
      </c>
      <c r="J195" s="582">
        <v>1.9</v>
      </c>
      <c r="K195" s="2078"/>
    </row>
    <row r="196" spans="1:11" s="755" customFormat="1" ht="13.5" customHeight="1">
      <c r="A196" s="2067"/>
      <c r="B196" s="413"/>
      <c r="C196" s="1350"/>
      <c r="D196" s="590">
        <v>2015</v>
      </c>
      <c r="E196" s="373" t="s">
        <v>458</v>
      </c>
      <c r="F196" s="373" t="s">
        <v>458</v>
      </c>
      <c r="G196" s="373">
        <v>40.799999999999997</v>
      </c>
      <c r="H196" s="373" t="s">
        <v>458</v>
      </c>
      <c r="I196" s="373" t="s">
        <v>458</v>
      </c>
      <c r="J196" s="582">
        <v>2.1</v>
      </c>
      <c r="K196" s="2078"/>
    </row>
    <row r="197" spans="1:11" s="755" customFormat="1" ht="13.5" customHeight="1">
      <c r="A197" s="2067"/>
      <c r="B197" s="413"/>
      <c r="C197" s="1350"/>
      <c r="D197" s="590">
        <v>2016</v>
      </c>
      <c r="E197" s="373" t="s">
        <v>458</v>
      </c>
      <c r="F197" s="373" t="s">
        <v>458</v>
      </c>
      <c r="G197" s="373">
        <v>40.1</v>
      </c>
      <c r="H197" s="373" t="s">
        <v>458</v>
      </c>
      <c r="I197" s="373" t="s">
        <v>458</v>
      </c>
      <c r="J197" s="582">
        <v>1.9</v>
      </c>
      <c r="K197" s="1347"/>
    </row>
    <row r="198" spans="1:11" s="755" customFormat="1" ht="13.5" customHeight="1">
      <c r="A198" s="2067"/>
      <c r="B198" s="413"/>
      <c r="C198" s="1350"/>
      <c r="D198" s="590">
        <v>2017</v>
      </c>
      <c r="E198" s="373" t="s">
        <v>458</v>
      </c>
      <c r="F198" s="373" t="s">
        <v>458</v>
      </c>
      <c r="G198" s="373">
        <v>39.799999999999997</v>
      </c>
      <c r="H198" s="373" t="s">
        <v>458</v>
      </c>
      <c r="I198" s="373" t="s">
        <v>458</v>
      </c>
      <c r="J198" s="582">
        <v>2</v>
      </c>
      <c r="K198" s="1347"/>
    </row>
    <row r="199" spans="1:11" s="755" customFormat="1" ht="13.5" customHeight="1">
      <c r="A199" s="2067"/>
      <c r="B199" s="413"/>
      <c r="C199" s="1350"/>
      <c r="D199" s="590">
        <v>2018</v>
      </c>
      <c r="E199" s="373" t="s">
        <v>458</v>
      </c>
      <c r="F199" s="373" t="s">
        <v>458</v>
      </c>
      <c r="G199" s="373">
        <v>35.4</v>
      </c>
      <c r="H199" s="373" t="s">
        <v>458</v>
      </c>
      <c r="I199" s="373" t="s">
        <v>458</v>
      </c>
      <c r="J199" s="582">
        <v>1.9</v>
      </c>
      <c r="K199" s="1347"/>
    </row>
    <row r="200" spans="1:11" s="755" customFormat="1" ht="13.5" customHeight="1">
      <c r="A200" s="2067"/>
      <c r="B200" s="413"/>
      <c r="C200" s="1350"/>
      <c r="D200" s="590">
        <v>2019</v>
      </c>
      <c r="E200" s="373" t="s">
        <v>458</v>
      </c>
      <c r="F200" s="373" t="s">
        <v>458</v>
      </c>
      <c r="G200" s="373">
        <v>37.4</v>
      </c>
      <c r="H200" s="373" t="s">
        <v>458</v>
      </c>
      <c r="I200" s="373" t="s">
        <v>458</v>
      </c>
      <c r="J200" s="582">
        <v>1.8</v>
      </c>
      <c r="K200" s="1347"/>
    </row>
    <row r="201" spans="1:11" ht="13.5" customHeight="1">
      <c r="A201" s="2067"/>
      <c r="B201" s="353"/>
      <c r="C201" s="515"/>
      <c r="D201" s="362">
        <v>2020</v>
      </c>
      <c r="E201" s="537" t="s">
        <v>458</v>
      </c>
      <c r="F201" s="537" t="s">
        <v>458</v>
      </c>
      <c r="G201" s="537">
        <v>36.6</v>
      </c>
      <c r="H201" s="537" t="s">
        <v>458</v>
      </c>
      <c r="I201" s="537" t="s">
        <v>458</v>
      </c>
      <c r="J201" s="538">
        <v>1.7</v>
      </c>
      <c r="K201" s="499"/>
    </row>
    <row r="202" spans="1:11" ht="13.5" customHeight="1">
      <c r="A202" s="2067"/>
      <c r="B202" s="353"/>
      <c r="C202" s="515"/>
      <c r="D202" s="362">
        <v>2021</v>
      </c>
      <c r="E202" s="537" t="s">
        <v>458</v>
      </c>
      <c r="F202" s="537" t="s">
        <v>458</v>
      </c>
      <c r="G202" s="537">
        <v>34.700000000000003</v>
      </c>
      <c r="H202" s="537" t="s">
        <v>458</v>
      </c>
      <c r="I202" s="537" t="s">
        <v>458</v>
      </c>
      <c r="J202" s="538">
        <v>1.4</v>
      </c>
      <c r="K202" s="499"/>
    </row>
    <row r="203" spans="1:11" ht="13.5" customHeight="1">
      <c r="A203" s="2067"/>
      <c r="B203" s="353" t="s">
        <v>215</v>
      </c>
      <c r="C203" s="515" t="s">
        <v>485</v>
      </c>
      <c r="D203" s="362">
        <v>2010</v>
      </c>
      <c r="E203" s="537">
        <v>0</v>
      </c>
      <c r="F203" s="537" t="s">
        <v>458</v>
      </c>
      <c r="G203" s="537">
        <v>37.799999999999997</v>
      </c>
      <c r="H203" s="537">
        <v>0.2</v>
      </c>
      <c r="I203" s="537">
        <v>7.5</v>
      </c>
      <c r="J203" s="538">
        <v>1.9</v>
      </c>
      <c r="K203" s="518" t="s">
        <v>486</v>
      </c>
    </row>
    <row r="204" spans="1:11" ht="13.5" customHeight="1">
      <c r="A204" s="2067"/>
      <c r="B204" s="353"/>
      <c r="C204" s="515"/>
      <c r="D204" s="362">
        <v>2011</v>
      </c>
      <c r="E204" s="537">
        <v>0</v>
      </c>
      <c r="F204" s="537" t="s">
        <v>458</v>
      </c>
      <c r="G204" s="537">
        <v>38.1</v>
      </c>
      <c r="H204" s="537">
        <v>0.1</v>
      </c>
      <c r="I204" s="537">
        <v>7.8</v>
      </c>
      <c r="J204" s="538">
        <v>1.6</v>
      </c>
      <c r="K204" s="499"/>
    </row>
    <row r="205" spans="1:11" ht="13.5" customHeight="1">
      <c r="A205" s="2067"/>
      <c r="B205" s="353"/>
      <c r="C205" s="515"/>
      <c r="D205" s="362">
        <v>2012</v>
      </c>
      <c r="E205" s="537">
        <v>0.1</v>
      </c>
      <c r="F205" s="537" t="s">
        <v>458</v>
      </c>
      <c r="G205" s="537">
        <v>35.6</v>
      </c>
      <c r="H205" s="537">
        <v>0.2</v>
      </c>
      <c r="I205" s="537">
        <v>5</v>
      </c>
      <c r="J205" s="538">
        <v>1.6</v>
      </c>
      <c r="K205" s="499"/>
    </row>
    <row r="206" spans="1:11" ht="13.5" customHeight="1">
      <c r="A206" s="2067"/>
      <c r="B206" s="353"/>
      <c r="C206" s="515"/>
      <c r="D206" s="362">
        <v>2013</v>
      </c>
      <c r="E206" s="537">
        <v>0</v>
      </c>
      <c r="F206" s="537" t="s">
        <v>458</v>
      </c>
      <c r="G206" s="537">
        <v>35.799999999999997</v>
      </c>
      <c r="H206" s="537">
        <v>0.2</v>
      </c>
      <c r="I206" s="537">
        <v>5.3</v>
      </c>
      <c r="J206" s="538">
        <v>1.6</v>
      </c>
      <c r="K206" s="499"/>
    </row>
    <row r="207" spans="1:11" ht="13.5" customHeight="1">
      <c r="A207" s="2067"/>
      <c r="B207" s="353"/>
      <c r="C207" s="515"/>
      <c r="D207" s="362">
        <v>2014</v>
      </c>
      <c r="E207" s="537">
        <v>0</v>
      </c>
      <c r="F207" s="537" t="s">
        <v>458</v>
      </c>
      <c r="G207" s="537">
        <v>30.5</v>
      </c>
      <c r="H207" s="537">
        <v>0.2</v>
      </c>
      <c r="I207" s="537">
        <v>2.2000000000000002</v>
      </c>
      <c r="J207" s="538">
        <v>1.5</v>
      </c>
      <c r="K207" s="499"/>
    </row>
    <row r="208" spans="1:11" ht="13.5" customHeight="1">
      <c r="A208" s="2067"/>
      <c r="B208" s="353"/>
      <c r="C208" s="515"/>
      <c r="D208" s="362">
        <v>2015</v>
      </c>
      <c r="E208" s="537">
        <v>0</v>
      </c>
      <c r="F208" s="537" t="s">
        <v>458</v>
      </c>
      <c r="G208" s="537">
        <v>27.8</v>
      </c>
      <c r="H208" s="537">
        <v>0.2</v>
      </c>
      <c r="I208" s="537">
        <v>2</v>
      </c>
      <c r="J208" s="538">
        <v>1.5</v>
      </c>
      <c r="K208" s="499"/>
    </row>
    <row r="209" spans="1:11" ht="13.5" customHeight="1">
      <c r="A209" s="2067"/>
      <c r="B209" s="353"/>
      <c r="C209" s="515"/>
      <c r="D209" s="362">
        <v>2016</v>
      </c>
      <c r="E209" s="537">
        <v>0</v>
      </c>
      <c r="F209" s="537" t="s">
        <v>458</v>
      </c>
      <c r="G209" s="537">
        <v>28.2</v>
      </c>
      <c r="H209" s="537">
        <v>0.3</v>
      </c>
      <c r="I209" s="537">
        <v>3.3</v>
      </c>
      <c r="J209" s="538">
        <v>1.4</v>
      </c>
      <c r="K209" s="499"/>
    </row>
    <row r="210" spans="1:11" ht="13.5" customHeight="1">
      <c r="A210" s="2067"/>
      <c r="B210" s="353"/>
      <c r="C210" s="515"/>
      <c r="D210" s="362">
        <v>2017</v>
      </c>
      <c r="E210" s="537">
        <v>0</v>
      </c>
      <c r="F210" s="537" t="s">
        <v>458</v>
      </c>
      <c r="G210" s="537">
        <v>24</v>
      </c>
      <c r="H210" s="537">
        <v>0.3</v>
      </c>
      <c r="I210" s="537">
        <v>2.7</v>
      </c>
      <c r="J210" s="538">
        <v>1.2</v>
      </c>
      <c r="K210" s="499"/>
    </row>
    <row r="211" spans="1:11" ht="13.5" customHeight="1">
      <c r="A211" s="2067"/>
      <c r="B211" s="353"/>
      <c r="C211" s="515"/>
      <c r="D211" s="362">
        <v>2018</v>
      </c>
      <c r="E211" s="537">
        <v>0</v>
      </c>
      <c r="F211" s="537" t="s">
        <v>458</v>
      </c>
      <c r="G211" s="537">
        <v>22.3</v>
      </c>
      <c r="H211" s="537">
        <v>0.3</v>
      </c>
      <c r="I211" s="537">
        <v>2.1</v>
      </c>
      <c r="J211" s="538">
        <v>1.2</v>
      </c>
      <c r="K211" s="499"/>
    </row>
    <row r="212" spans="1:11" ht="13.5" customHeight="1">
      <c r="A212" s="2067"/>
      <c r="B212" s="353"/>
      <c r="C212" s="515"/>
      <c r="D212" s="362">
        <v>2019</v>
      </c>
      <c r="E212" s="537">
        <v>0.1</v>
      </c>
      <c r="F212" s="537" t="s">
        <v>458</v>
      </c>
      <c r="G212" s="537">
        <v>28.3</v>
      </c>
      <c r="H212" s="537">
        <v>0.4</v>
      </c>
      <c r="I212" s="537">
        <v>2.1</v>
      </c>
      <c r="J212" s="538">
        <v>1.4</v>
      </c>
      <c r="K212" s="499"/>
    </row>
    <row r="213" spans="1:11" ht="13.5" customHeight="1">
      <c r="A213" s="2067"/>
      <c r="B213" s="353"/>
      <c r="C213" s="353"/>
      <c r="D213" s="362">
        <v>2020</v>
      </c>
      <c r="E213" s="498">
        <v>0.1</v>
      </c>
      <c r="F213" s="537" t="s">
        <v>458</v>
      </c>
      <c r="G213" s="498">
        <v>29.7</v>
      </c>
      <c r="H213" s="498">
        <v>0.4</v>
      </c>
      <c r="I213" s="498">
        <v>3.1</v>
      </c>
      <c r="J213" s="338">
        <v>1.5</v>
      </c>
      <c r="K213" s="499"/>
    </row>
    <row r="214" spans="1:11" ht="13.5" customHeight="1">
      <c r="A214" s="2067"/>
      <c r="B214" s="353"/>
      <c r="C214" s="353"/>
      <c r="D214" s="362">
        <v>2021</v>
      </c>
      <c r="E214" s="498">
        <v>0.1</v>
      </c>
      <c r="F214" s="537" t="s">
        <v>458</v>
      </c>
      <c r="G214" s="498">
        <v>31.8</v>
      </c>
      <c r="H214" s="498">
        <v>0.5</v>
      </c>
      <c r="I214" s="498">
        <v>3.2</v>
      </c>
      <c r="J214" s="338">
        <v>1.4</v>
      </c>
      <c r="K214" s="499"/>
    </row>
    <row r="215" spans="1:11" ht="19.7" customHeight="1">
      <c r="A215" s="2067">
        <v>97</v>
      </c>
      <c r="B215" s="473"/>
      <c r="C215" s="473"/>
      <c r="D215" s="473"/>
      <c r="E215" s="326"/>
      <c r="F215" s="328"/>
      <c r="G215" s="328"/>
      <c r="H215" s="328"/>
      <c r="I215" s="475"/>
      <c r="J215" s="1915" t="s">
        <v>668</v>
      </c>
      <c r="K215" s="1915"/>
    </row>
    <row r="216" spans="1:11" ht="33.950000000000003" customHeight="1">
      <c r="A216" s="2067"/>
      <c r="B216" s="476"/>
      <c r="C216" s="302" t="s">
        <v>621</v>
      </c>
      <c r="D216" s="477" t="s">
        <v>378</v>
      </c>
      <c r="E216" s="478" t="s">
        <v>622</v>
      </c>
      <c r="F216" s="478" t="s">
        <v>623</v>
      </c>
      <c r="G216" s="478" t="s">
        <v>624</v>
      </c>
      <c r="H216" s="478" t="s">
        <v>637</v>
      </c>
      <c r="I216" s="478" t="s">
        <v>626</v>
      </c>
      <c r="J216" s="479" t="s">
        <v>638</v>
      </c>
      <c r="K216" s="2068"/>
    </row>
    <row r="217" spans="1:11" ht="33.950000000000003" customHeight="1">
      <c r="A217" s="2067"/>
      <c r="B217" s="401"/>
      <c r="C217" s="305" t="s">
        <v>425</v>
      </c>
      <c r="D217" s="481" t="s">
        <v>10</v>
      </c>
      <c r="E217" s="482" t="s">
        <v>628</v>
      </c>
      <c r="F217" s="482" t="s">
        <v>629</v>
      </c>
      <c r="G217" s="482" t="s">
        <v>630</v>
      </c>
      <c r="H217" s="482" t="s">
        <v>631</v>
      </c>
      <c r="I217" s="482" t="s">
        <v>632</v>
      </c>
      <c r="J217" s="483" t="s">
        <v>633</v>
      </c>
      <c r="K217" s="2069"/>
    </row>
    <row r="218" spans="1:11" ht="19.7" customHeight="1">
      <c r="A218" s="2067"/>
      <c r="B218" s="402"/>
      <c r="C218" s="520"/>
      <c r="D218" s="485"/>
      <c r="E218" s="486" t="s">
        <v>359</v>
      </c>
      <c r="F218" s="486" t="s">
        <v>362</v>
      </c>
      <c r="G218" s="486" t="s">
        <v>366</v>
      </c>
      <c r="H218" s="486" t="s">
        <v>369</v>
      </c>
      <c r="I218" s="486" t="s">
        <v>372</v>
      </c>
      <c r="J218" s="487" t="s">
        <v>375</v>
      </c>
      <c r="K218" s="488"/>
    </row>
    <row r="219" spans="1:11" ht="5.85" customHeight="1">
      <c r="A219" s="2067"/>
      <c r="B219" s="353"/>
      <c r="C219" s="353"/>
      <c r="D219" s="362"/>
      <c r="E219" s="353"/>
      <c r="F219" s="353"/>
      <c r="G219" s="353"/>
      <c r="H219" s="353"/>
      <c r="I219" s="353"/>
      <c r="J219" s="353"/>
      <c r="K219" s="353"/>
    </row>
    <row r="220" spans="1:11" ht="13.5" customHeight="1">
      <c r="A220" s="2067"/>
      <c r="B220" s="2070" t="s">
        <v>648</v>
      </c>
      <c r="C220" s="326" t="s">
        <v>488</v>
      </c>
      <c r="D220" s="491">
        <v>2010</v>
      </c>
      <c r="E220" s="543">
        <v>0.3</v>
      </c>
      <c r="F220" s="437" t="s">
        <v>458</v>
      </c>
      <c r="G220" s="543">
        <v>23.1</v>
      </c>
      <c r="H220" s="543">
        <v>0.4</v>
      </c>
      <c r="I220" s="543">
        <v>13</v>
      </c>
      <c r="J220" s="540">
        <v>1.4</v>
      </c>
      <c r="K220" s="2071" t="s">
        <v>649</v>
      </c>
    </row>
    <row r="221" spans="1:11" ht="13.5" customHeight="1">
      <c r="A221" s="2067"/>
      <c r="B221" s="2070"/>
      <c r="C221" s="334"/>
      <c r="D221" s="491">
        <v>2011</v>
      </c>
      <c r="E221" s="543">
        <v>0.3</v>
      </c>
      <c r="F221" s="437" t="s">
        <v>458</v>
      </c>
      <c r="G221" s="539">
        <v>24.7</v>
      </c>
      <c r="H221" s="437">
        <v>0.5</v>
      </c>
      <c r="I221" s="539">
        <v>13.3</v>
      </c>
      <c r="J221" s="540">
        <v>1.3</v>
      </c>
      <c r="K221" s="2071"/>
    </row>
    <row r="222" spans="1:11" ht="13.5" customHeight="1">
      <c r="A222" s="2067"/>
      <c r="B222" s="2070"/>
      <c r="C222" s="335"/>
      <c r="D222" s="491">
        <v>2012</v>
      </c>
      <c r="E222" s="543">
        <v>0.2</v>
      </c>
      <c r="F222" s="437" t="s">
        <v>458</v>
      </c>
      <c r="G222" s="539">
        <v>25</v>
      </c>
      <c r="H222" s="437">
        <v>0.5</v>
      </c>
      <c r="I222" s="539">
        <v>12.1</v>
      </c>
      <c r="J222" s="540">
        <v>1.4</v>
      </c>
      <c r="K222" s="2071"/>
    </row>
    <row r="223" spans="1:11" ht="13.5" customHeight="1">
      <c r="A223" s="2067"/>
      <c r="B223" s="2070"/>
      <c r="C223" s="335"/>
      <c r="D223" s="491">
        <v>2013</v>
      </c>
      <c r="E223" s="543">
        <v>0.30000000000000004</v>
      </c>
      <c r="F223" s="437" t="s">
        <v>458</v>
      </c>
      <c r="G223" s="539">
        <v>24</v>
      </c>
      <c r="H223" s="437">
        <v>0.4</v>
      </c>
      <c r="I223" s="539">
        <v>12.1</v>
      </c>
      <c r="J223" s="540">
        <v>1.4</v>
      </c>
      <c r="K223" s="2071"/>
    </row>
    <row r="224" spans="1:11" ht="13.5" customHeight="1">
      <c r="A224" s="2067"/>
      <c r="B224" s="361"/>
      <c r="C224" s="335"/>
      <c r="D224" s="491">
        <v>2014</v>
      </c>
      <c r="E224" s="543">
        <v>0.3</v>
      </c>
      <c r="F224" s="437" t="s">
        <v>458</v>
      </c>
      <c r="G224" s="543">
        <v>21.3</v>
      </c>
      <c r="H224" s="543">
        <v>0.3</v>
      </c>
      <c r="I224" s="543">
        <v>7.5</v>
      </c>
      <c r="J224" s="540">
        <v>1.3</v>
      </c>
      <c r="K224" s="2071"/>
    </row>
    <row r="225" spans="1:11" ht="13.5" customHeight="1">
      <c r="A225" s="2067"/>
      <c r="B225" s="361"/>
      <c r="C225" s="335"/>
      <c r="D225" s="491">
        <v>2015</v>
      </c>
      <c r="E225" s="543">
        <v>0.3</v>
      </c>
      <c r="F225" s="437" t="s">
        <v>458</v>
      </c>
      <c r="G225" s="543">
        <v>22</v>
      </c>
      <c r="H225" s="543">
        <v>0.5</v>
      </c>
      <c r="I225" s="543">
        <v>26.4</v>
      </c>
      <c r="J225" s="540">
        <v>1.5</v>
      </c>
      <c r="K225" s="2071"/>
    </row>
    <row r="226" spans="1:11" ht="13.5" customHeight="1">
      <c r="A226" s="2067"/>
      <c r="B226" s="361"/>
      <c r="C226" s="335"/>
      <c r="D226" s="491">
        <v>2016</v>
      </c>
      <c r="E226" s="543">
        <v>0.3</v>
      </c>
      <c r="F226" s="437" t="s">
        <v>458</v>
      </c>
      <c r="G226" s="543">
        <v>19.899999999999999</v>
      </c>
      <c r="H226" s="543">
        <v>0.4</v>
      </c>
      <c r="I226" s="543">
        <v>24.5</v>
      </c>
      <c r="J226" s="540">
        <v>1.3</v>
      </c>
      <c r="K226" s="2071"/>
    </row>
    <row r="227" spans="1:11" ht="13.5" customHeight="1">
      <c r="A227" s="2067"/>
      <c r="B227" s="361"/>
      <c r="C227" s="335"/>
      <c r="D227" s="491">
        <v>2017</v>
      </c>
      <c r="E227" s="543">
        <v>0.3</v>
      </c>
      <c r="F227" s="437" t="s">
        <v>458</v>
      </c>
      <c r="G227" s="543">
        <v>22.6</v>
      </c>
      <c r="H227" s="543">
        <v>0.5</v>
      </c>
      <c r="I227" s="543">
        <v>20.6</v>
      </c>
      <c r="J227" s="540">
        <v>1.5</v>
      </c>
      <c r="K227" s="2071"/>
    </row>
    <row r="228" spans="1:11" ht="13.5" customHeight="1">
      <c r="A228" s="2067"/>
      <c r="B228" s="361"/>
      <c r="C228" s="335"/>
      <c r="D228" s="495">
        <v>2018</v>
      </c>
      <c r="E228" s="543">
        <v>0.4</v>
      </c>
      <c r="F228" s="437" t="s">
        <v>458</v>
      </c>
      <c r="G228" s="543">
        <v>26.2</v>
      </c>
      <c r="H228" s="543">
        <v>0.5</v>
      </c>
      <c r="I228" s="543">
        <v>21.3</v>
      </c>
      <c r="J228" s="540">
        <v>1.8</v>
      </c>
      <c r="K228" s="494"/>
    </row>
    <row r="229" spans="1:11" ht="13.5" customHeight="1">
      <c r="A229" s="2067"/>
      <c r="B229" s="361"/>
      <c r="C229" s="335"/>
      <c r="D229" s="524">
        <v>2019</v>
      </c>
      <c r="E229" s="541">
        <v>1.2</v>
      </c>
      <c r="F229" s="541" t="s">
        <v>458</v>
      </c>
      <c r="G229" s="541">
        <v>13.8</v>
      </c>
      <c r="H229" s="541">
        <v>0.5</v>
      </c>
      <c r="I229" s="541">
        <v>29.2</v>
      </c>
      <c r="J229" s="542">
        <v>1.8</v>
      </c>
      <c r="K229" s="494"/>
    </row>
    <row r="230" spans="1:11" ht="13.5" customHeight="1">
      <c r="A230" s="2067"/>
      <c r="B230" s="361"/>
      <c r="C230" s="335"/>
      <c r="D230" s="524">
        <v>2020</v>
      </c>
      <c r="E230" s="541">
        <v>1.7</v>
      </c>
      <c r="F230" s="541" t="s">
        <v>458</v>
      </c>
      <c r="G230" s="541">
        <v>13.1</v>
      </c>
      <c r="H230" s="541">
        <v>0.7</v>
      </c>
      <c r="I230" s="541">
        <v>34</v>
      </c>
      <c r="J230" s="542">
        <v>2.2000000000000002</v>
      </c>
      <c r="K230" s="494"/>
    </row>
    <row r="231" spans="1:11" ht="13.5" customHeight="1">
      <c r="A231" s="2067"/>
      <c r="B231" s="361"/>
      <c r="C231" s="335"/>
      <c r="D231" s="524">
        <v>2021</v>
      </c>
      <c r="E231" s="541">
        <v>1.5</v>
      </c>
      <c r="F231" s="541" t="s">
        <v>458</v>
      </c>
      <c r="G231" s="541">
        <v>13.4</v>
      </c>
      <c r="H231" s="541">
        <v>0.9</v>
      </c>
      <c r="I231" s="541">
        <v>24.8</v>
      </c>
      <c r="J231" s="542">
        <v>2</v>
      </c>
      <c r="K231" s="494"/>
    </row>
    <row r="232" spans="1:11" ht="13.5" customHeight="1">
      <c r="A232" s="2067"/>
      <c r="B232" s="2070" t="s">
        <v>490</v>
      </c>
      <c r="C232" s="335" t="s">
        <v>491</v>
      </c>
      <c r="D232" s="491">
        <v>2010</v>
      </c>
      <c r="E232" s="543">
        <v>0.2</v>
      </c>
      <c r="F232" s="437" t="s">
        <v>458</v>
      </c>
      <c r="G232" s="543">
        <v>2.5</v>
      </c>
      <c r="H232" s="543">
        <v>0.1</v>
      </c>
      <c r="I232" s="543">
        <v>3.2</v>
      </c>
      <c r="J232" s="540">
        <v>0.3</v>
      </c>
      <c r="K232" s="2071" t="s">
        <v>650</v>
      </c>
    </row>
    <row r="233" spans="1:11" ht="13.5" customHeight="1">
      <c r="A233" s="2067"/>
      <c r="B233" s="2070"/>
      <c r="C233" s="331"/>
      <c r="D233" s="491">
        <v>2011</v>
      </c>
      <c r="E233" s="543">
        <v>0.2</v>
      </c>
      <c r="F233" s="437" t="s">
        <v>458</v>
      </c>
      <c r="G233" s="539">
        <v>2.7</v>
      </c>
      <c r="H233" s="437">
        <v>0.1</v>
      </c>
      <c r="I233" s="539">
        <v>3.3</v>
      </c>
      <c r="J233" s="540">
        <v>0.3</v>
      </c>
      <c r="K233" s="2071"/>
    </row>
    <row r="234" spans="1:11" ht="13.5" customHeight="1">
      <c r="A234" s="2067"/>
      <c r="B234" s="2070"/>
      <c r="C234" s="334"/>
      <c r="D234" s="491">
        <v>2012</v>
      </c>
      <c r="E234" s="543">
        <v>0.3</v>
      </c>
      <c r="F234" s="437" t="s">
        <v>458</v>
      </c>
      <c r="G234" s="539">
        <v>2.8</v>
      </c>
      <c r="H234" s="437">
        <v>0.2</v>
      </c>
      <c r="I234" s="539">
        <v>2.2999999999999998</v>
      </c>
      <c r="J234" s="540">
        <v>0.4</v>
      </c>
      <c r="K234" s="2071"/>
    </row>
    <row r="235" spans="1:11" ht="13.5" customHeight="1">
      <c r="A235" s="2067"/>
      <c r="B235" s="334"/>
      <c r="C235" s="334"/>
      <c r="D235" s="491">
        <v>2013</v>
      </c>
      <c r="E235" s="543">
        <v>0.3</v>
      </c>
      <c r="F235" s="437" t="s">
        <v>458</v>
      </c>
      <c r="G235" s="539">
        <v>2.7</v>
      </c>
      <c r="H235" s="437">
        <v>0.2</v>
      </c>
      <c r="I235" s="539">
        <v>2.4</v>
      </c>
      <c r="J235" s="540">
        <v>0.4</v>
      </c>
      <c r="K235" s="2071"/>
    </row>
    <row r="236" spans="1:11" ht="13.5" customHeight="1">
      <c r="A236" s="2067"/>
      <c r="B236" s="334"/>
      <c r="C236" s="334"/>
      <c r="D236" s="491">
        <v>2014</v>
      </c>
      <c r="E236" s="543">
        <v>0.19999999999999998</v>
      </c>
      <c r="F236" s="437" t="s">
        <v>458</v>
      </c>
      <c r="G236" s="539">
        <v>2.2000000000000002</v>
      </c>
      <c r="H236" s="437">
        <v>0.2</v>
      </c>
      <c r="I236" s="539">
        <v>1</v>
      </c>
      <c r="J236" s="540">
        <v>0.3</v>
      </c>
      <c r="K236" s="493"/>
    </row>
    <row r="237" spans="1:11" ht="13.5" customHeight="1">
      <c r="A237" s="2067"/>
      <c r="B237" s="334"/>
      <c r="C237" s="334"/>
      <c r="D237" s="491">
        <v>2015</v>
      </c>
      <c r="E237" s="543">
        <v>0.2</v>
      </c>
      <c r="F237" s="437" t="s">
        <v>458</v>
      </c>
      <c r="G237" s="539">
        <v>2.4</v>
      </c>
      <c r="H237" s="437">
        <v>0.2</v>
      </c>
      <c r="I237" s="539">
        <v>0.9</v>
      </c>
      <c r="J237" s="540">
        <v>0.3</v>
      </c>
      <c r="K237" s="493"/>
    </row>
    <row r="238" spans="1:11" ht="13.5" customHeight="1">
      <c r="A238" s="2067"/>
      <c r="B238" s="334"/>
      <c r="C238" s="334"/>
      <c r="D238" s="491">
        <v>2016</v>
      </c>
      <c r="E238" s="543">
        <v>0.2</v>
      </c>
      <c r="F238" s="437" t="s">
        <v>458</v>
      </c>
      <c r="G238" s="539">
        <v>3</v>
      </c>
      <c r="H238" s="437">
        <v>0.3</v>
      </c>
      <c r="I238" s="539">
        <v>1.4</v>
      </c>
      <c r="J238" s="540">
        <v>0.3</v>
      </c>
      <c r="K238" s="493"/>
    </row>
    <row r="239" spans="1:11" ht="13.5" customHeight="1">
      <c r="A239" s="2067"/>
      <c r="B239" s="334"/>
      <c r="C239" s="334"/>
      <c r="D239" s="491">
        <v>2017</v>
      </c>
      <c r="E239" s="543">
        <v>0.1</v>
      </c>
      <c r="F239" s="437" t="s">
        <v>458</v>
      </c>
      <c r="G239" s="539">
        <v>3.2</v>
      </c>
      <c r="H239" s="437">
        <v>0.3</v>
      </c>
      <c r="I239" s="539">
        <v>1.1000000000000001</v>
      </c>
      <c r="J239" s="540">
        <v>0.3</v>
      </c>
      <c r="K239" s="493"/>
    </row>
    <row r="240" spans="1:11" ht="13.5" customHeight="1">
      <c r="A240" s="2067"/>
      <c r="B240" s="334"/>
      <c r="C240" s="334"/>
      <c r="D240" s="491">
        <v>2018</v>
      </c>
      <c r="E240" s="543">
        <v>0.1</v>
      </c>
      <c r="F240" s="437" t="s">
        <v>458</v>
      </c>
      <c r="G240" s="539">
        <v>3</v>
      </c>
      <c r="H240" s="437">
        <v>0.4</v>
      </c>
      <c r="I240" s="539">
        <v>1.2</v>
      </c>
      <c r="J240" s="540">
        <v>0.3</v>
      </c>
      <c r="K240" s="493"/>
    </row>
    <row r="241" spans="1:11" ht="13.5" customHeight="1">
      <c r="A241" s="2067"/>
      <c r="B241" s="334"/>
      <c r="C241" s="334"/>
      <c r="D241" s="328">
        <v>2019</v>
      </c>
      <c r="E241" s="539">
        <v>0.1</v>
      </c>
      <c r="F241" s="539" t="s">
        <v>458</v>
      </c>
      <c r="G241" s="539">
        <v>3.5</v>
      </c>
      <c r="H241" s="539">
        <v>0.5</v>
      </c>
      <c r="I241" s="539">
        <v>1.1000000000000001</v>
      </c>
      <c r="J241" s="540">
        <v>0.3</v>
      </c>
      <c r="K241" s="493"/>
    </row>
    <row r="242" spans="1:11" ht="13.5" customHeight="1">
      <c r="A242" s="2067"/>
      <c r="B242" s="334"/>
      <c r="C242" s="334"/>
      <c r="D242" s="328">
        <v>2020</v>
      </c>
      <c r="E242" s="539">
        <v>0.1</v>
      </c>
      <c r="F242" s="539" t="s">
        <v>458</v>
      </c>
      <c r="G242" s="539">
        <v>3</v>
      </c>
      <c r="H242" s="539">
        <v>0.4</v>
      </c>
      <c r="I242" s="539">
        <v>1</v>
      </c>
      <c r="J242" s="540">
        <v>0.3</v>
      </c>
      <c r="K242" s="493"/>
    </row>
    <row r="243" spans="1:11" ht="13.5" customHeight="1">
      <c r="A243" s="2067"/>
      <c r="B243" s="334"/>
      <c r="C243" s="334"/>
      <c r="D243" s="328">
        <v>2021</v>
      </c>
      <c r="E243" s="539">
        <v>0.1</v>
      </c>
      <c r="F243" s="539" t="s">
        <v>458</v>
      </c>
      <c r="G243" s="539">
        <v>3.7</v>
      </c>
      <c r="H243" s="539">
        <v>0.5</v>
      </c>
      <c r="I243" s="539">
        <v>0.9</v>
      </c>
      <c r="J243" s="540">
        <v>0.3</v>
      </c>
      <c r="K243" s="493"/>
    </row>
    <row r="244" spans="1:11" ht="13.5" customHeight="1">
      <c r="A244" s="2067"/>
      <c r="B244" s="2070" t="s">
        <v>493</v>
      </c>
      <c r="C244" s="335" t="s">
        <v>494</v>
      </c>
      <c r="D244" s="491">
        <v>2010</v>
      </c>
      <c r="E244" s="543">
        <v>0.1</v>
      </c>
      <c r="F244" s="437" t="s">
        <v>458</v>
      </c>
      <c r="G244" s="437" t="s">
        <v>458</v>
      </c>
      <c r="H244" s="543">
        <v>1.5</v>
      </c>
      <c r="I244" s="543">
        <v>56.8</v>
      </c>
      <c r="J244" s="540">
        <v>0.3</v>
      </c>
      <c r="K244" s="359" t="s">
        <v>495</v>
      </c>
    </row>
    <row r="245" spans="1:11" ht="13.5" customHeight="1">
      <c r="A245" s="2067"/>
      <c r="B245" s="2070"/>
      <c r="C245" s="331"/>
      <c r="D245" s="491">
        <v>2011</v>
      </c>
      <c r="E245" s="543">
        <v>0.1</v>
      </c>
      <c r="F245" s="437" t="s">
        <v>458</v>
      </c>
      <c r="G245" s="437" t="s">
        <v>458</v>
      </c>
      <c r="H245" s="543">
        <v>1.6</v>
      </c>
      <c r="I245" s="539">
        <v>55.6</v>
      </c>
      <c r="J245" s="540">
        <v>0.3</v>
      </c>
      <c r="K245" s="493"/>
    </row>
    <row r="246" spans="1:11" ht="13.5" customHeight="1">
      <c r="A246" s="2067"/>
      <c r="B246" s="2070"/>
      <c r="C246" s="331"/>
      <c r="D246" s="491">
        <v>2012</v>
      </c>
      <c r="E246" s="543">
        <v>0.1</v>
      </c>
      <c r="F246" s="437" t="s">
        <v>458</v>
      </c>
      <c r="G246" s="437" t="s">
        <v>458</v>
      </c>
      <c r="H246" s="544">
        <v>1.6</v>
      </c>
      <c r="I246" s="539">
        <v>74</v>
      </c>
      <c r="J246" s="540">
        <v>0.3</v>
      </c>
      <c r="K246" s="493"/>
    </row>
    <row r="247" spans="1:11" ht="13.5" customHeight="1">
      <c r="A247" s="2067"/>
      <c r="B247" s="331"/>
      <c r="C247" s="331"/>
      <c r="D247" s="491">
        <v>2013</v>
      </c>
      <c r="E247" s="543">
        <v>0.1</v>
      </c>
      <c r="F247" s="437" t="s">
        <v>458</v>
      </c>
      <c r="G247" s="437" t="s">
        <v>458</v>
      </c>
      <c r="H247" s="543">
        <v>1.6</v>
      </c>
      <c r="I247" s="539">
        <v>72.5</v>
      </c>
      <c r="J247" s="540">
        <v>0.3</v>
      </c>
      <c r="K247" s="493"/>
    </row>
    <row r="248" spans="1:11" ht="13.5" customHeight="1">
      <c r="A248" s="2067"/>
      <c r="B248" s="331"/>
      <c r="C248" s="331"/>
      <c r="D248" s="491">
        <v>2014</v>
      </c>
      <c r="E248" s="543">
        <v>0.1</v>
      </c>
      <c r="F248" s="437" t="s">
        <v>458</v>
      </c>
      <c r="G248" s="437" t="s">
        <v>458</v>
      </c>
      <c r="H248" s="543">
        <v>1.3</v>
      </c>
      <c r="I248" s="539">
        <v>84.5</v>
      </c>
      <c r="J248" s="540">
        <v>0.3</v>
      </c>
      <c r="K248" s="493"/>
    </row>
    <row r="249" spans="1:11" ht="13.5" customHeight="1">
      <c r="A249" s="2067"/>
      <c r="B249" s="331"/>
      <c r="C249" s="331"/>
      <c r="D249" s="491">
        <v>2015</v>
      </c>
      <c r="E249" s="543">
        <v>0.1</v>
      </c>
      <c r="F249" s="437" t="s">
        <v>458</v>
      </c>
      <c r="G249" s="437" t="s">
        <v>458</v>
      </c>
      <c r="H249" s="543">
        <v>1.3</v>
      </c>
      <c r="I249" s="544">
        <v>67.3</v>
      </c>
      <c r="J249" s="540">
        <v>0.3</v>
      </c>
      <c r="K249" s="493"/>
    </row>
    <row r="250" spans="1:11" ht="13.5" customHeight="1">
      <c r="A250" s="2067"/>
      <c r="B250" s="331"/>
      <c r="C250" s="331"/>
      <c r="D250" s="320">
        <v>2016</v>
      </c>
      <c r="E250" s="543">
        <v>0.1</v>
      </c>
      <c r="F250" s="437" t="s">
        <v>458</v>
      </c>
      <c r="G250" s="437" t="s">
        <v>458</v>
      </c>
      <c r="H250" s="543">
        <v>1.3</v>
      </c>
      <c r="I250" s="539">
        <v>65.400000000000006</v>
      </c>
      <c r="J250" s="540">
        <v>0.3</v>
      </c>
      <c r="K250" s="493"/>
    </row>
    <row r="251" spans="1:11" ht="13.5" customHeight="1">
      <c r="A251" s="2067"/>
      <c r="B251" s="331"/>
      <c r="C251" s="331"/>
      <c r="D251" s="491">
        <v>2017</v>
      </c>
      <c r="E251" s="543">
        <v>0.1</v>
      </c>
      <c r="F251" s="437" t="s">
        <v>458</v>
      </c>
      <c r="G251" s="437" t="s">
        <v>458</v>
      </c>
      <c r="H251" s="543">
        <v>1.5</v>
      </c>
      <c r="I251" s="539">
        <v>71.2</v>
      </c>
      <c r="J251" s="540">
        <v>0.4</v>
      </c>
      <c r="K251" s="493"/>
    </row>
    <row r="252" spans="1:11" ht="13.5" customHeight="1">
      <c r="A252" s="2067"/>
      <c r="B252" s="331"/>
      <c r="C252" s="331"/>
      <c r="D252" s="491">
        <v>2018</v>
      </c>
      <c r="E252" s="543">
        <v>0.1</v>
      </c>
      <c r="F252" s="437" t="s">
        <v>458</v>
      </c>
      <c r="G252" s="437" t="s">
        <v>458</v>
      </c>
      <c r="H252" s="543">
        <v>1.5</v>
      </c>
      <c r="I252" s="539">
        <v>70.2</v>
      </c>
      <c r="J252" s="540">
        <v>0.4</v>
      </c>
      <c r="K252" s="493"/>
    </row>
    <row r="253" spans="1:11" ht="13.5" customHeight="1">
      <c r="A253" s="2067"/>
      <c r="B253" s="331"/>
      <c r="C253" s="331"/>
      <c r="D253" s="495">
        <v>2019</v>
      </c>
      <c r="E253" s="437">
        <v>0.1</v>
      </c>
      <c r="F253" s="539" t="s">
        <v>458</v>
      </c>
      <c r="G253" s="539" t="s">
        <v>458</v>
      </c>
      <c r="H253" s="437">
        <v>1.8</v>
      </c>
      <c r="I253" s="539">
        <v>63.1</v>
      </c>
      <c r="J253" s="546">
        <v>0.4</v>
      </c>
      <c r="K253" s="493"/>
    </row>
    <row r="254" spans="1:11" ht="13.5" customHeight="1">
      <c r="A254" s="2067"/>
      <c r="B254" s="331"/>
      <c r="C254" s="331"/>
      <c r="D254" s="495">
        <v>2020</v>
      </c>
      <c r="E254" s="437">
        <v>0.1</v>
      </c>
      <c r="F254" s="539" t="s">
        <v>458</v>
      </c>
      <c r="G254" s="539" t="s">
        <v>458</v>
      </c>
      <c r="H254" s="437">
        <v>1.9</v>
      </c>
      <c r="I254" s="539">
        <v>56.1</v>
      </c>
      <c r="J254" s="546">
        <v>0.4</v>
      </c>
      <c r="K254" s="493"/>
    </row>
    <row r="255" spans="1:11" ht="13.5" customHeight="1">
      <c r="A255" s="2067"/>
      <c r="B255" s="331"/>
      <c r="C255" s="331"/>
      <c r="D255" s="495">
        <v>2021</v>
      </c>
      <c r="E255" s="437">
        <v>0</v>
      </c>
      <c r="F255" s="539" t="s">
        <v>458</v>
      </c>
      <c r="G255" s="539" t="s">
        <v>458</v>
      </c>
      <c r="H255" s="437">
        <v>1.9</v>
      </c>
      <c r="I255" s="539">
        <v>64.400000000000006</v>
      </c>
      <c r="J255" s="546">
        <v>0.4</v>
      </c>
      <c r="K255" s="493"/>
    </row>
    <row r="256" spans="1:11" ht="13.5" customHeight="1">
      <c r="A256" s="2067"/>
      <c r="B256" s="2072" t="s">
        <v>651</v>
      </c>
      <c r="C256" s="326"/>
      <c r="D256" s="534">
        <v>2010</v>
      </c>
      <c r="E256" s="466">
        <v>100</v>
      </c>
      <c r="F256" s="466">
        <v>100</v>
      </c>
      <c r="G256" s="466">
        <v>100</v>
      </c>
      <c r="H256" s="466">
        <v>100</v>
      </c>
      <c r="I256" s="466">
        <v>100</v>
      </c>
      <c r="J256" s="540">
        <v>100</v>
      </c>
      <c r="K256" s="2073" t="s">
        <v>652</v>
      </c>
    </row>
    <row r="257" spans="1:11" ht="13.5" customHeight="1">
      <c r="A257" s="2067"/>
      <c r="B257" s="2072"/>
      <c r="C257" s="334"/>
      <c r="D257" s="534">
        <v>2011</v>
      </c>
      <c r="E257" s="466">
        <v>100</v>
      </c>
      <c r="F257" s="466">
        <v>100</v>
      </c>
      <c r="G257" s="466">
        <v>100</v>
      </c>
      <c r="H257" s="466">
        <v>100</v>
      </c>
      <c r="I257" s="466">
        <v>100</v>
      </c>
      <c r="J257" s="540">
        <v>100</v>
      </c>
      <c r="K257" s="2073"/>
    </row>
    <row r="258" spans="1:11" ht="13.5" customHeight="1">
      <c r="A258" s="2067"/>
      <c r="B258" s="2072"/>
      <c r="C258" s="334"/>
      <c r="D258" s="534">
        <v>2012</v>
      </c>
      <c r="E258" s="466">
        <v>100</v>
      </c>
      <c r="F258" s="466">
        <v>100</v>
      </c>
      <c r="G258" s="466">
        <v>100</v>
      </c>
      <c r="H258" s="466">
        <v>100</v>
      </c>
      <c r="I258" s="466">
        <v>100</v>
      </c>
      <c r="J258" s="540">
        <v>100</v>
      </c>
      <c r="K258" s="2073"/>
    </row>
    <row r="259" spans="1:11" ht="13.5" customHeight="1">
      <c r="A259" s="2067"/>
      <c r="B259" s="334"/>
      <c r="C259" s="334"/>
      <c r="D259" s="534">
        <v>2013</v>
      </c>
      <c r="E259" s="466">
        <v>100</v>
      </c>
      <c r="F259" s="466">
        <v>100</v>
      </c>
      <c r="G259" s="466">
        <v>100</v>
      </c>
      <c r="H259" s="466">
        <v>100</v>
      </c>
      <c r="I259" s="466">
        <v>100</v>
      </c>
      <c r="J259" s="540">
        <v>100</v>
      </c>
      <c r="K259" s="493"/>
    </row>
    <row r="260" spans="1:11" ht="13.5" customHeight="1">
      <c r="A260" s="2067"/>
      <c r="B260" s="334"/>
      <c r="C260" s="334"/>
      <c r="D260" s="534">
        <v>2014</v>
      </c>
      <c r="E260" s="466">
        <v>100</v>
      </c>
      <c r="F260" s="466">
        <v>100</v>
      </c>
      <c r="G260" s="466">
        <v>100</v>
      </c>
      <c r="H260" s="466">
        <v>100</v>
      </c>
      <c r="I260" s="466">
        <v>100</v>
      </c>
      <c r="J260" s="540">
        <v>100</v>
      </c>
      <c r="K260" s="493"/>
    </row>
    <row r="261" spans="1:11" ht="13.5" customHeight="1">
      <c r="A261" s="2067"/>
      <c r="B261" s="334"/>
      <c r="C261" s="334"/>
      <c r="D261" s="534">
        <v>2015</v>
      </c>
      <c r="E261" s="466">
        <v>100</v>
      </c>
      <c r="F261" s="466">
        <v>100</v>
      </c>
      <c r="G261" s="466">
        <v>100</v>
      </c>
      <c r="H261" s="466">
        <v>100</v>
      </c>
      <c r="I261" s="466">
        <v>100</v>
      </c>
      <c r="J261" s="540">
        <v>100</v>
      </c>
      <c r="K261" s="493"/>
    </row>
    <row r="262" spans="1:11" ht="13.5" customHeight="1">
      <c r="A262" s="2067"/>
      <c r="B262" s="334"/>
      <c r="C262" s="334"/>
      <c r="D262" s="534">
        <v>2016</v>
      </c>
      <c r="E262" s="466">
        <v>100</v>
      </c>
      <c r="F262" s="466">
        <v>100</v>
      </c>
      <c r="G262" s="466">
        <v>100</v>
      </c>
      <c r="H262" s="466">
        <v>100</v>
      </c>
      <c r="I262" s="466">
        <v>100</v>
      </c>
      <c r="J262" s="540">
        <v>100</v>
      </c>
      <c r="K262" s="493"/>
    </row>
    <row r="263" spans="1:11" ht="13.5" customHeight="1">
      <c r="A263" s="2067"/>
      <c r="B263" s="334"/>
      <c r="C263" s="334"/>
      <c r="D263" s="534">
        <v>2017</v>
      </c>
      <c r="E263" s="466">
        <v>100</v>
      </c>
      <c r="F263" s="466">
        <v>100</v>
      </c>
      <c r="G263" s="466">
        <v>100</v>
      </c>
      <c r="H263" s="466">
        <v>100</v>
      </c>
      <c r="I263" s="466">
        <v>100</v>
      </c>
      <c r="J263" s="540">
        <v>100</v>
      </c>
      <c r="K263" s="493"/>
    </row>
    <row r="264" spans="1:11" ht="13.5" customHeight="1">
      <c r="A264" s="2067"/>
      <c r="B264" s="334"/>
      <c r="C264" s="334"/>
      <c r="D264" s="527">
        <v>2018</v>
      </c>
      <c r="E264" s="466">
        <v>100</v>
      </c>
      <c r="F264" s="466">
        <v>100</v>
      </c>
      <c r="G264" s="466">
        <v>100</v>
      </c>
      <c r="H264" s="466">
        <v>100</v>
      </c>
      <c r="I264" s="466">
        <v>100</v>
      </c>
      <c r="J264" s="540">
        <v>100</v>
      </c>
      <c r="K264" s="493"/>
    </row>
    <row r="265" spans="1:11" ht="13.5" customHeight="1">
      <c r="A265" s="2067"/>
      <c r="B265" s="353"/>
      <c r="C265" s="353"/>
      <c r="D265" s="516">
        <v>2019</v>
      </c>
      <c r="E265" s="548">
        <v>100</v>
      </c>
      <c r="F265" s="548">
        <v>100</v>
      </c>
      <c r="G265" s="548">
        <v>100</v>
      </c>
      <c r="H265" s="548">
        <v>100</v>
      </c>
      <c r="I265" s="548">
        <v>100</v>
      </c>
      <c r="J265" s="548">
        <v>100</v>
      </c>
      <c r="K265" s="499"/>
    </row>
    <row r="266" spans="1:11" ht="13.5" customHeight="1">
      <c r="A266" s="2067"/>
      <c r="B266" s="353"/>
      <c r="C266" s="353"/>
      <c r="D266" s="516">
        <v>2020</v>
      </c>
      <c r="E266" s="548">
        <v>100</v>
      </c>
      <c r="F266" s="548">
        <v>100</v>
      </c>
      <c r="G266" s="548">
        <v>100</v>
      </c>
      <c r="H266" s="548">
        <v>100</v>
      </c>
      <c r="I266" s="548">
        <v>100</v>
      </c>
      <c r="J266" s="548">
        <v>100</v>
      </c>
      <c r="K266" s="499"/>
    </row>
    <row r="267" spans="1:11" ht="13.5" customHeight="1">
      <c r="A267" s="2067"/>
      <c r="D267" s="526">
        <v>2021</v>
      </c>
      <c r="E267" s="548">
        <v>100</v>
      </c>
      <c r="F267" s="548">
        <v>100</v>
      </c>
      <c r="G267" s="548">
        <v>100</v>
      </c>
      <c r="H267" s="548">
        <v>100</v>
      </c>
      <c r="I267" s="548">
        <v>100</v>
      </c>
      <c r="J267" s="548">
        <v>100</v>
      </c>
    </row>
    <row r="268" spans="1:11" ht="20.100000000000001" customHeight="1"/>
  </sheetData>
  <mergeCells count="49">
    <mergeCell ref="B8:B10"/>
    <mergeCell ref="K8:K11"/>
    <mergeCell ref="B20:B25"/>
    <mergeCell ref="K20:K22"/>
    <mergeCell ref="B32:B35"/>
    <mergeCell ref="B44:B51"/>
    <mergeCell ref="K44:K49"/>
    <mergeCell ref="A56:A108"/>
    <mergeCell ref="J56:K56"/>
    <mergeCell ref="B61:B64"/>
    <mergeCell ref="K61:K64"/>
    <mergeCell ref="B85:B89"/>
    <mergeCell ref="K85:K88"/>
    <mergeCell ref="B97:B100"/>
    <mergeCell ref="A1:A55"/>
    <mergeCell ref="B1:I1"/>
    <mergeCell ref="J1:K1"/>
    <mergeCell ref="B2:J2"/>
    <mergeCell ref="K4:K5"/>
    <mergeCell ref="C5:C6"/>
    <mergeCell ref="K97:K100"/>
    <mergeCell ref="A109:A161"/>
    <mergeCell ref="I109:K109"/>
    <mergeCell ref="K110:K111"/>
    <mergeCell ref="B114:B117"/>
    <mergeCell ref="K114:K116"/>
    <mergeCell ref="B126:B128"/>
    <mergeCell ref="K126:K128"/>
    <mergeCell ref="B138:B140"/>
    <mergeCell ref="K138:K140"/>
    <mergeCell ref="B150:B152"/>
    <mergeCell ref="J162:K162"/>
    <mergeCell ref="A163:A214"/>
    <mergeCell ref="B167:B171"/>
    <mergeCell ref="K167:K172"/>
    <mergeCell ref="B179:B184"/>
    <mergeCell ref="K179:K185"/>
    <mergeCell ref="B191:B195"/>
    <mergeCell ref="K191:K196"/>
    <mergeCell ref="A215:A267"/>
    <mergeCell ref="J215:K215"/>
    <mergeCell ref="K216:K217"/>
    <mergeCell ref="B220:B223"/>
    <mergeCell ref="K220:K227"/>
    <mergeCell ref="B232:B234"/>
    <mergeCell ref="K232:K235"/>
    <mergeCell ref="B244:B246"/>
    <mergeCell ref="B256:B258"/>
    <mergeCell ref="K256:K258"/>
  </mergeCells>
  <pageMargins left="0.39370078740157483" right="0.39370078740157483" top="0.39370078740157483" bottom="0.39370078740157483" header="0.31496062992125984" footer="0.31496062992125984"/>
  <pageSetup paperSize="9" scale="70" orientation="landscape" r:id="rId1"/>
  <rowBreaks count="4" manualBreakCount="4">
    <brk id="55" max="10" man="1"/>
    <brk id="108" max="10" man="1"/>
    <brk id="161" max="10" man="1"/>
    <brk id="214" max="10" man="1"/>
  </rowBreak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8"/>
  <sheetViews>
    <sheetView zoomScaleNormal="100" workbookViewId="0">
      <selection sqref="A1:N25"/>
    </sheetView>
  </sheetViews>
  <sheetFormatPr defaultColWidth="0" defaultRowHeight="12"/>
  <cols>
    <col min="1" max="1" width="8.5" style="755" customWidth="1"/>
    <col min="2" max="2" width="37.1640625" customWidth="1"/>
    <col min="3" max="4" width="9.83203125" customWidth="1"/>
    <col min="5" max="6" width="18.6640625" customWidth="1"/>
    <col min="7" max="7" width="28" customWidth="1"/>
    <col min="8" max="8" width="18.6640625" customWidth="1"/>
    <col min="9" max="9" width="40.33203125" customWidth="1"/>
    <col min="10" max="10" width="18.6640625" customWidth="1"/>
    <col min="11" max="11" width="37.1640625" customWidth="1"/>
    <col min="12" max="22" width="6.1640625" customWidth="1"/>
  </cols>
  <sheetData>
    <row r="1" spans="1:11" ht="19.7" customHeight="1">
      <c r="A1" s="2009">
        <v>98</v>
      </c>
      <c r="B1" s="2089" t="s">
        <v>669</v>
      </c>
      <c r="C1" s="2089"/>
      <c r="D1" s="2089"/>
      <c r="E1" s="2089"/>
      <c r="F1" s="2089"/>
      <c r="G1" s="2089"/>
      <c r="H1" s="2089"/>
      <c r="I1" s="353"/>
      <c r="J1" s="353"/>
      <c r="K1" s="353"/>
    </row>
    <row r="2" spans="1:11" ht="19.7" customHeight="1">
      <c r="A2" s="2009"/>
      <c r="B2" s="2089" t="s">
        <v>2083</v>
      </c>
      <c r="C2" s="2089"/>
      <c r="D2" s="2089"/>
      <c r="E2" s="2089"/>
      <c r="F2" s="2089"/>
      <c r="G2" s="2089"/>
      <c r="H2" s="2089"/>
      <c r="I2" s="353"/>
      <c r="J2" s="353"/>
      <c r="K2" s="353"/>
    </row>
    <row r="3" spans="1:11" ht="19.7" customHeight="1">
      <c r="A3" s="2009"/>
      <c r="B3" s="353"/>
      <c r="C3" s="353"/>
      <c r="D3" s="362"/>
      <c r="E3" s="353"/>
      <c r="F3" s="353"/>
      <c r="G3" s="353"/>
      <c r="H3" s="353"/>
      <c r="I3" s="2074" t="s">
        <v>658</v>
      </c>
      <c r="J3" s="2074"/>
      <c r="K3" s="2074"/>
    </row>
    <row r="4" spans="1:11" ht="34.35" customHeight="1">
      <c r="A4" s="2009"/>
      <c r="B4" s="476"/>
      <c r="C4" s="302" t="s">
        <v>621</v>
      </c>
      <c r="D4" s="477" t="s">
        <v>378</v>
      </c>
      <c r="E4" s="478" t="s">
        <v>622</v>
      </c>
      <c r="F4" s="478" t="s">
        <v>623</v>
      </c>
      <c r="G4" s="478" t="s">
        <v>624</v>
      </c>
      <c r="H4" s="478" t="s">
        <v>625</v>
      </c>
      <c r="I4" s="478" t="s">
        <v>626</v>
      </c>
      <c r="J4" s="479" t="s">
        <v>627</v>
      </c>
      <c r="K4" s="2068"/>
    </row>
    <row r="5" spans="1:11" ht="34.35" customHeight="1">
      <c r="A5" s="2009"/>
      <c r="B5" s="401"/>
      <c r="C5" s="2083" t="s">
        <v>425</v>
      </c>
      <c r="D5" s="481" t="s">
        <v>10</v>
      </c>
      <c r="E5" s="482" t="s">
        <v>628</v>
      </c>
      <c r="F5" s="482" t="s">
        <v>629</v>
      </c>
      <c r="G5" s="482" t="s">
        <v>630</v>
      </c>
      <c r="H5" s="482" t="s">
        <v>631</v>
      </c>
      <c r="I5" s="482" t="s">
        <v>632</v>
      </c>
      <c r="J5" s="483" t="s">
        <v>633</v>
      </c>
      <c r="K5" s="2082"/>
    </row>
    <row r="6" spans="1:11" ht="19.7" customHeight="1">
      <c r="A6" s="2009"/>
      <c r="B6" s="402"/>
      <c r="C6" s="2084"/>
      <c r="D6" s="485"/>
      <c r="E6" s="486" t="s">
        <v>359</v>
      </c>
      <c r="F6" s="486" t="s">
        <v>362</v>
      </c>
      <c r="G6" s="486" t="s">
        <v>366</v>
      </c>
      <c r="H6" s="486" t="s">
        <v>369</v>
      </c>
      <c r="I6" s="486" t="s">
        <v>372</v>
      </c>
      <c r="J6" s="487" t="s">
        <v>375</v>
      </c>
      <c r="K6" s="488"/>
    </row>
    <row r="7" spans="1:11" ht="5.85" customHeight="1">
      <c r="A7" s="2009"/>
      <c r="B7" s="334"/>
      <c r="C7" s="334"/>
      <c r="D7" s="334"/>
      <c r="E7" s="455"/>
      <c r="F7" s="455"/>
      <c r="G7" s="455"/>
      <c r="H7" s="455"/>
      <c r="I7" s="455"/>
      <c r="J7" s="489"/>
      <c r="K7" s="490"/>
    </row>
    <row r="8" spans="1:11" ht="12.95" customHeight="1">
      <c r="A8" s="2009"/>
      <c r="B8" s="2086" t="s">
        <v>438</v>
      </c>
      <c r="C8" s="319" t="s">
        <v>439</v>
      </c>
      <c r="D8" s="491">
        <v>2010</v>
      </c>
      <c r="E8" s="537">
        <v>56</v>
      </c>
      <c r="F8" s="537" t="s">
        <v>458</v>
      </c>
      <c r="G8" s="537">
        <v>0.5</v>
      </c>
      <c r="H8" s="537">
        <v>43.5</v>
      </c>
      <c r="I8" s="537" t="s">
        <v>458</v>
      </c>
      <c r="J8" s="538">
        <v>100</v>
      </c>
      <c r="K8" s="2071" t="s">
        <v>440</v>
      </c>
    </row>
    <row r="9" spans="1:11" ht="12.95" customHeight="1">
      <c r="A9" s="2009"/>
      <c r="B9" s="2086"/>
      <c r="C9" s="319"/>
      <c r="D9" s="491">
        <v>2011</v>
      </c>
      <c r="E9" s="537">
        <v>58.2</v>
      </c>
      <c r="F9" s="537" t="s">
        <v>458</v>
      </c>
      <c r="G9" s="537">
        <v>0.5</v>
      </c>
      <c r="H9" s="537">
        <v>41.3</v>
      </c>
      <c r="I9" s="537" t="s">
        <v>458</v>
      </c>
      <c r="J9" s="538">
        <v>100</v>
      </c>
      <c r="K9" s="2071"/>
    </row>
    <row r="10" spans="1:11" ht="12.95" customHeight="1">
      <c r="A10" s="2009"/>
      <c r="B10" s="2086"/>
      <c r="C10" s="319"/>
      <c r="D10" s="491">
        <v>2012</v>
      </c>
      <c r="E10" s="537">
        <v>58.4</v>
      </c>
      <c r="F10" s="537" t="s">
        <v>458</v>
      </c>
      <c r="G10" s="537">
        <v>0.6</v>
      </c>
      <c r="H10" s="537">
        <v>41</v>
      </c>
      <c r="I10" s="537" t="s">
        <v>458</v>
      </c>
      <c r="J10" s="538">
        <v>100</v>
      </c>
      <c r="K10" s="2071"/>
    </row>
    <row r="11" spans="1:11" ht="12.95" customHeight="1">
      <c r="A11" s="2009"/>
      <c r="B11" s="389"/>
      <c r="C11" s="319"/>
      <c r="D11" s="491">
        <v>2013</v>
      </c>
      <c r="E11" s="537">
        <v>60</v>
      </c>
      <c r="F11" s="537" t="s">
        <v>458</v>
      </c>
      <c r="G11" s="537">
        <v>0.8</v>
      </c>
      <c r="H11" s="537">
        <v>39.200000000000003</v>
      </c>
      <c r="I11" s="537" t="s">
        <v>458</v>
      </c>
      <c r="J11" s="538">
        <v>100</v>
      </c>
      <c r="K11" s="2071"/>
    </row>
    <row r="12" spans="1:11" ht="12.95" customHeight="1">
      <c r="A12" s="2009"/>
      <c r="B12" s="389"/>
      <c r="C12" s="319"/>
      <c r="D12" s="491">
        <v>2014</v>
      </c>
      <c r="E12" s="537">
        <v>61.9</v>
      </c>
      <c r="F12" s="537" t="s">
        <v>458</v>
      </c>
      <c r="G12" s="537">
        <v>0.5</v>
      </c>
      <c r="H12" s="537">
        <v>37.6</v>
      </c>
      <c r="I12" s="537" t="s">
        <v>458</v>
      </c>
      <c r="J12" s="538">
        <v>100</v>
      </c>
      <c r="K12" s="493"/>
    </row>
    <row r="13" spans="1:11" ht="12.95" customHeight="1">
      <c r="A13" s="2009"/>
      <c r="B13" s="389"/>
      <c r="C13" s="319"/>
      <c r="D13" s="491">
        <v>2015</v>
      </c>
      <c r="E13" s="537">
        <v>64.7</v>
      </c>
      <c r="F13" s="537" t="s">
        <v>458</v>
      </c>
      <c r="G13" s="537">
        <v>0.4</v>
      </c>
      <c r="H13" s="537">
        <v>34.9</v>
      </c>
      <c r="I13" s="537" t="s">
        <v>458</v>
      </c>
      <c r="J13" s="538">
        <v>100</v>
      </c>
      <c r="K13" s="493"/>
    </row>
    <row r="14" spans="1:11" ht="12.95" customHeight="1">
      <c r="A14" s="2009"/>
      <c r="B14" s="389"/>
      <c r="C14" s="319"/>
      <c r="D14" s="491">
        <v>2016</v>
      </c>
      <c r="E14" s="537">
        <v>65.2</v>
      </c>
      <c r="F14" s="537" t="s">
        <v>458</v>
      </c>
      <c r="G14" s="537">
        <v>0.3</v>
      </c>
      <c r="H14" s="537">
        <v>34.5</v>
      </c>
      <c r="I14" s="537" t="s">
        <v>458</v>
      </c>
      <c r="J14" s="538">
        <v>100</v>
      </c>
      <c r="K14" s="493"/>
    </row>
    <row r="15" spans="1:11" ht="12.95" customHeight="1">
      <c r="A15" s="2009"/>
      <c r="B15" s="389"/>
      <c r="C15" s="319"/>
      <c r="D15" s="491">
        <v>2017</v>
      </c>
      <c r="E15" s="537">
        <v>65.5</v>
      </c>
      <c r="F15" s="537" t="s">
        <v>458</v>
      </c>
      <c r="G15" s="537">
        <v>0.4</v>
      </c>
      <c r="H15" s="537">
        <v>34.1</v>
      </c>
      <c r="I15" s="537" t="s">
        <v>458</v>
      </c>
      <c r="J15" s="538">
        <v>100</v>
      </c>
      <c r="K15" s="493"/>
    </row>
    <row r="16" spans="1:11" ht="12.95" customHeight="1">
      <c r="A16" s="2009"/>
      <c r="B16" s="389"/>
      <c r="C16" s="319"/>
      <c r="D16" s="491">
        <v>2018</v>
      </c>
      <c r="E16" s="537">
        <v>67.2</v>
      </c>
      <c r="F16" s="537" t="s">
        <v>458</v>
      </c>
      <c r="G16" s="537">
        <v>0.4</v>
      </c>
      <c r="H16" s="537">
        <v>32.4</v>
      </c>
      <c r="I16" s="537" t="s">
        <v>458</v>
      </c>
      <c r="J16" s="538">
        <v>100</v>
      </c>
      <c r="K16" s="493"/>
    </row>
    <row r="17" spans="1:11" ht="12.95" customHeight="1">
      <c r="A17" s="2009"/>
      <c r="B17" s="389"/>
      <c r="C17" s="389"/>
      <c r="D17" s="491">
        <v>2019</v>
      </c>
      <c r="E17" s="537">
        <v>67.599999999999994</v>
      </c>
      <c r="F17" s="537" t="s">
        <v>458</v>
      </c>
      <c r="G17" s="537">
        <v>0.5</v>
      </c>
      <c r="H17" s="537">
        <v>31.9</v>
      </c>
      <c r="I17" s="537" t="s">
        <v>458</v>
      </c>
      <c r="J17" s="538">
        <v>100</v>
      </c>
      <c r="K17" s="494"/>
    </row>
    <row r="18" spans="1:11" ht="12.95" customHeight="1">
      <c r="A18" s="2009"/>
      <c r="B18" s="389"/>
      <c r="C18" s="389"/>
      <c r="D18" s="491">
        <v>2020</v>
      </c>
      <c r="E18" s="537">
        <v>67</v>
      </c>
      <c r="F18" s="537" t="s">
        <v>458</v>
      </c>
      <c r="G18" s="537">
        <v>0.5</v>
      </c>
      <c r="H18" s="537">
        <v>32.5</v>
      </c>
      <c r="I18" s="537" t="s">
        <v>458</v>
      </c>
      <c r="J18" s="538">
        <v>100</v>
      </c>
      <c r="K18" s="494"/>
    </row>
    <row r="19" spans="1:11" ht="12.95" customHeight="1">
      <c r="A19" s="2009"/>
      <c r="B19" s="389"/>
      <c r="C19" s="389"/>
      <c r="D19" s="491">
        <v>2021</v>
      </c>
      <c r="E19" s="537">
        <v>71</v>
      </c>
      <c r="F19" s="537" t="s">
        <v>458</v>
      </c>
      <c r="G19" s="537">
        <v>0.3</v>
      </c>
      <c r="H19" s="537">
        <v>28.7</v>
      </c>
      <c r="I19" s="537" t="s">
        <v>458</v>
      </c>
      <c r="J19" s="538">
        <v>100</v>
      </c>
      <c r="K19" s="494"/>
    </row>
    <row r="20" spans="1:11" ht="12.95" customHeight="1">
      <c r="A20" s="2009"/>
      <c r="B20" s="2086" t="s">
        <v>634</v>
      </c>
      <c r="C20" s="319" t="s">
        <v>442</v>
      </c>
      <c r="D20" s="491">
        <v>2010</v>
      </c>
      <c r="E20" s="537">
        <v>99.9</v>
      </c>
      <c r="F20" s="537" t="s">
        <v>458</v>
      </c>
      <c r="G20" s="537" t="s">
        <v>458</v>
      </c>
      <c r="H20" s="537">
        <v>0.1</v>
      </c>
      <c r="I20" s="537" t="s">
        <v>458</v>
      </c>
      <c r="J20" s="538">
        <v>100</v>
      </c>
      <c r="K20" s="2087" t="s">
        <v>568</v>
      </c>
    </row>
    <row r="21" spans="1:11" ht="12.95" customHeight="1">
      <c r="A21" s="2009"/>
      <c r="B21" s="2086"/>
      <c r="C21" s="319"/>
      <c r="D21" s="491">
        <v>2011</v>
      </c>
      <c r="E21" s="537">
        <v>100</v>
      </c>
      <c r="F21" s="537" t="s">
        <v>458</v>
      </c>
      <c r="G21" s="537" t="s">
        <v>458</v>
      </c>
      <c r="H21" s="537">
        <v>0</v>
      </c>
      <c r="I21" s="537" t="s">
        <v>458</v>
      </c>
      <c r="J21" s="538">
        <v>100</v>
      </c>
      <c r="K21" s="2087"/>
    </row>
    <row r="22" spans="1:11" ht="12.95" customHeight="1">
      <c r="A22" s="2009"/>
      <c r="B22" s="2086"/>
      <c r="C22" s="319"/>
      <c r="D22" s="491">
        <v>2012</v>
      </c>
      <c r="E22" s="537">
        <v>100</v>
      </c>
      <c r="F22" s="537" t="s">
        <v>458</v>
      </c>
      <c r="G22" s="537" t="s">
        <v>458</v>
      </c>
      <c r="H22" s="537">
        <v>0</v>
      </c>
      <c r="I22" s="537" t="s">
        <v>458</v>
      </c>
      <c r="J22" s="538">
        <v>100</v>
      </c>
      <c r="K22" s="2087"/>
    </row>
    <row r="23" spans="1:11" ht="12.95" customHeight="1">
      <c r="A23" s="2009"/>
      <c r="B23" s="2086"/>
      <c r="C23" s="319"/>
      <c r="D23" s="491">
        <v>2013</v>
      </c>
      <c r="E23" s="537">
        <v>100</v>
      </c>
      <c r="F23" s="537" t="s">
        <v>458</v>
      </c>
      <c r="G23" s="537" t="s">
        <v>458</v>
      </c>
      <c r="H23" s="537">
        <v>0</v>
      </c>
      <c r="I23" s="537" t="s">
        <v>458</v>
      </c>
      <c r="J23" s="538">
        <v>100</v>
      </c>
      <c r="K23" s="494"/>
    </row>
    <row r="24" spans="1:11" ht="12.95" customHeight="1">
      <c r="A24" s="2009"/>
      <c r="B24" s="2086"/>
      <c r="C24" s="319"/>
      <c r="D24" s="491">
        <v>2014</v>
      </c>
      <c r="E24" s="537">
        <v>100</v>
      </c>
      <c r="F24" s="537" t="s">
        <v>458</v>
      </c>
      <c r="G24" s="537" t="s">
        <v>458</v>
      </c>
      <c r="H24" s="537">
        <v>0</v>
      </c>
      <c r="I24" s="537" t="s">
        <v>458</v>
      </c>
      <c r="J24" s="538">
        <v>100</v>
      </c>
      <c r="K24" s="494"/>
    </row>
    <row r="25" spans="1:11" ht="12.95" customHeight="1">
      <c r="A25" s="2009"/>
      <c r="B25" s="2086"/>
      <c r="C25" s="319"/>
      <c r="D25" s="491">
        <v>2015</v>
      </c>
      <c r="E25" s="537">
        <v>100</v>
      </c>
      <c r="F25" s="537" t="s">
        <v>458</v>
      </c>
      <c r="G25" s="537" t="s">
        <v>458</v>
      </c>
      <c r="H25" s="537">
        <v>0</v>
      </c>
      <c r="I25" s="537" t="s">
        <v>458</v>
      </c>
      <c r="J25" s="538">
        <v>100</v>
      </c>
      <c r="K25" s="494"/>
    </row>
    <row r="26" spans="1:11" ht="12.95" customHeight="1">
      <c r="A26" s="2009"/>
      <c r="B26" s="320"/>
      <c r="C26" s="319"/>
      <c r="D26" s="491">
        <v>2016</v>
      </c>
      <c r="E26" s="537">
        <v>100</v>
      </c>
      <c r="F26" s="537" t="s">
        <v>458</v>
      </c>
      <c r="G26" s="537" t="s">
        <v>458</v>
      </c>
      <c r="H26" s="537">
        <v>0</v>
      </c>
      <c r="I26" s="537" t="s">
        <v>458</v>
      </c>
      <c r="J26" s="538">
        <v>100</v>
      </c>
      <c r="K26" s="494"/>
    </row>
    <row r="27" spans="1:11" ht="12.95" customHeight="1">
      <c r="A27" s="2009"/>
      <c r="B27" s="320"/>
      <c r="C27" s="319"/>
      <c r="D27" s="491">
        <v>2017</v>
      </c>
      <c r="E27" s="537">
        <v>100</v>
      </c>
      <c r="F27" s="537" t="s">
        <v>458</v>
      </c>
      <c r="G27" s="537" t="s">
        <v>458</v>
      </c>
      <c r="H27" s="537">
        <v>0</v>
      </c>
      <c r="I27" s="537" t="s">
        <v>458</v>
      </c>
      <c r="J27" s="538">
        <v>100</v>
      </c>
      <c r="K27" s="494"/>
    </row>
    <row r="28" spans="1:11" ht="12.95" customHeight="1">
      <c r="A28" s="2009"/>
      <c r="B28" s="322"/>
      <c r="C28" s="322"/>
      <c r="D28" s="328">
        <v>2018</v>
      </c>
      <c r="E28" s="537">
        <v>100</v>
      </c>
      <c r="F28" s="537" t="s">
        <v>458</v>
      </c>
      <c r="G28" s="537" t="s">
        <v>458</v>
      </c>
      <c r="H28" s="537">
        <v>0</v>
      </c>
      <c r="I28" s="537" t="s">
        <v>458</v>
      </c>
      <c r="J28" s="538">
        <v>100</v>
      </c>
      <c r="K28" s="494"/>
    </row>
    <row r="29" spans="1:11" ht="12.95" customHeight="1">
      <c r="A29" s="2009"/>
      <c r="B29" s="322"/>
      <c r="C29" s="322"/>
      <c r="D29" s="328">
        <v>2019</v>
      </c>
      <c r="E29" s="537">
        <v>100</v>
      </c>
      <c r="F29" s="537" t="s">
        <v>458</v>
      </c>
      <c r="G29" s="537" t="s">
        <v>458</v>
      </c>
      <c r="H29" s="537">
        <v>0</v>
      </c>
      <c r="I29" s="537" t="s">
        <v>458</v>
      </c>
      <c r="J29" s="538">
        <v>100</v>
      </c>
      <c r="K29" s="494"/>
    </row>
    <row r="30" spans="1:11" ht="12.95" customHeight="1">
      <c r="A30" s="2009"/>
      <c r="B30" s="322"/>
      <c r="C30" s="322"/>
      <c r="D30" s="328">
        <v>2020</v>
      </c>
      <c r="E30" s="537">
        <v>100</v>
      </c>
      <c r="F30" s="537" t="s">
        <v>458</v>
      </c>
      <c r="G30" s="537" t="s">
        <v>458</v>
      </c>
      <c r="H30" s="537">
        <v>0</v>
      </c>
      <c r="I30" s="537" t="s">
        <v>458</v>
      </c>
      <c r="J30" s="538">
        <v>100</v>
      </c>
      <c r="K30" s="494"/>
    </row>
    <row r="31" spans="1:11" ht="12.95" customHeight="1">
      <c r="A31" s="2009"/>
      <c r="B31" s="322"/>
      <c r="C31" s="322"/>
      <c r="D31" s="328">
        <v>2021</v>
      </c>
      <c r="E31" s="537">
        <v>100</v>
      </c>
      <c r="F31" s="537" t="s">
        <v>458</v>
      </c>
      <c r="G31" s="537" t="s">
        <v>458</v>
      </c>
      <c r="H31" s="537">
        <v>0</v>
      </c>
      <c r="I31" s="537" t="s">
        <v>458</v>
      </c>
      <c r="J31" s="538">
        <v>100</v>
      </c>
      <c r="K31" s="494"/>
    </row>
    <row r="32" spans="1:11" ht="12.95" customHeight="1">
      <c r="A32" s="2009"/>
      <c r="B32" s="2070" t="s">
        <v>444</v>
      </c>
      <c r="C32" s="326" t="s">
        <v>445</v>
      </c>
      <c r="D32" s="491">
        <v>2010</v>
      </c>
      <c r="E32" s="537">
        <v>98.2</v>
      </c>
      <c r="F32" s="537" t="s">
        <v>458</v>
      </c>
      <c r="G32" s="537" t="s">
        <v>458</v>
      </c>
      <c r="H32" s="537">
        <v>1.8</v>
      </c>
      <c r="I32" s="537" t="s">
        <v>458</v>
      </c>
      <c r="J32" s="538">
        <v>100</v>
      </c>
      <c r="K32" s="359" t="s">
        <v>446</v>
      </c>
    </row>
    <row r="33" spans="1:11" ht="12.95" customHeight="1">
      <c r="A33" s="2009"/>
      <c r="B33" s="2070"/>
      <c r="C33" s="319"/>
      <c r="D33" s="491">
        <v>2011</v>
      </c>
      <c r="E33" s="537">
        <v>98.7</v>
      </c>
      <c r="F33" s="537" t="s">
        <v>458</v>
      </c>
      <c r="G33" s="537" t="s">
        <v>458</v>
      </c>
      <c r="H33" s="537">
        <v>1.3</v>
      </c>
      <c r="I33" s="537" t="s">
        <v>458</v>
      </c>
      <c r="J33" s="538">
        <v>100</v>
      </c>
      <c r="K33" s="494"/>
    </row>
    <row r="34" spans="1:11" ht="12.95" customHeight="1">
      <c r="A34" s="2009"/>
      <c r="B34" s="2070"/>
      <c r="C34" s="319"/>
      <c r="D34" s="491">
        <v>2012</v>
      </c>
      <c r="E34" s="537">
        <v>98.5</v>
      </c>
      <c r="F34" s="537" t="s">
        <v>458</v>
      </c>
      <c r="G34" s="537" t="s">
        <v>458</v>
      </c>
      <c r="H34" s="537">
        <v>1.5</v>
      </c>
      <c r="I34" s="537" t="s">
        <v>458</v>
      </c>
      <c r="J34" s="538">
        <v>100</v>
      </c>
      <c r="K34" s="494"/>
    </row>
    <row r="35" spans="1:11" ht="12.95" customHeight="1">
      <c r="A35" s="2009"/>
      <c r="B35" s="2070"/>
      <c r="C35" s="319"/>
      <c r="D35" s="491">
        <v>2013</v>
      </c>
      <c r="E35" s="537">
        <v>98.3</v>
      </c>
      <c r="F35" s="537" t="s">
        <v>458</v>
      </c>
      <c r="G35" s="537" t="s">
        <v>458</v>
      </c>
      <c r="H35" s="537">
        <v>1.7</v>
      </c>
      <c r="I35" s="537" t="s">
        <v>458</v>
      </c>
      <c r="J35" s="538">
        <v>100</v>
      </c>
      <c r="K35" s="494"/>
    </row>
    <row r="36" spans="1:11" ht="12.95" customHeight="1">
      <c r="A36" s="2009"/>
      <c r="B36" s="334"/>
      <c r="C36" s="319"/>
      <c r="D36" s="320">
        <v>2014</v>
      </c>
      <c r="E36" s="537">
        <v>98.4</v>
      </c>
      <c r="F36" s="537" t="s">
        <v>458</v>
      </c>
      <c r="G36" s="537" t="s">
        <v>458</v>
      </c>
      <c r="H36" s="537">
        <v>1.6</v>
      </c>
      <c r="I36" s="537" t="s">
        <v>458</v>
      </c>
      <c r="J36" s="538">
        <v>100</v>
      </c>
      <c r="K36" s="494"/>
    </row>
    <row r="37" spans="1:11" ht="12.95" customHeight="1">
      <c r="A37" s="2009"/>
      <c r="B37" s="334"/>
      <c r="C37" s="319"/>
      <c r="D37" s="491">
        <v>2015</v>
      </c>
      <c r="E37" s="537">
        <v>97.9</v>
      </c>
      <c r="F37" s="537" t="s">
        <v>458</v>
      </c>
      <c r="G37" s="537" t="s">
        <v>458</v>
      </c>
      <c r="H37" s="537">
        <v>2.1</v>
      </c>
      <c r="I37" s="537" t="s">
        <v>458</v>
      </c>
      <c r="J37" s="538">
        <v>100</v>
      </c>
      <c r="K37" s="494"/>
    </row>
    <row r="38" spans="1:11" ht="12.95" customHeight="1">
      <c r="A38" s="2009"/>
      <c r="B38" s="334"/>
      <c r="C38" s="319"/>
      <c r="D38" s="491">
        <v>2016</v>
      </c>
      <c r="E38" s="537">
        <v>97.7</v>
      </c>
      <c r="F38" s="537" t="s">
        <v>458</v>
      </c>
      <c r="G38" s="537" t="s">
        <v>458</v>
      </c>
      <c r="H38" s="537">
        <v>2.2999999999999998</v>
      </c>
      <c r="I38" s="537" t="s">
        <v>458</v>
      </c>
      <c r="J38" s="538">
        <v>100</v>
      </c>
      <c r="K38" s="494"/>
    </row>
    <row r="39" spans="1:11" ht="12.95" customHeight="1">
      <c r="A39" s="2009"/>
      <c r="B39" s="334"/>
      <c r="C39" s="319"/>
      <c r="D39" s="491">
        <v>2017</v>
      </c>
      <c r="E39" s="537">
        <v>97.9</v>
      </c>
      <c r="F39" s="537" t="s">
        <v>458</v>
      </c>
      <c r="G39" s="537" t="s">
        <v>458</v>
      </c>
      <c r="H39" s="537">
        <v>2.1</v>
      </c>
      <c r="I39" s="537" t="s">
        <v>458</v>
      </c>
      <c r="J39" s="538">
        <v>100</v>
      </c>
      <c r="K39" s="494"/>
    </row>
    <row r="40" spans="1:11" ht="12.95" customHeight="1">
      <c r="A40" s="2009"/>
      <c r="B40" s="334"/>
      <c r="C40" s="319"/>
      <c r="D40" s="328">
        <v>2018</v>
      </c>
      <c r="E40" s="537">
        <v>97.8</v>
      </c>
      <c r="F40" s="537" t="s">
        <v>458</v>
      </c>
      <c r="G40" s="537" t="s">
        <v>458</v>
      </c>
      <c r="H40" s="537">
        <v>2.2000000000000002</v>
      </c>
      <c r="I40" s="537" t="s">
        <v>458</v>
      </c>
      <c r="J40" s="538">
        <v>100</v>
      </c>
      <c r="K40" s="494"/>
    </row>
    <row r="41" spans="1:11" ht="12.95" customHeight="1">
      <c r="A41" s="2009"/>
      <c r="B41" s="334"/>
      <c r="C41" s="319"/>
      <c r="D41" s="491">
        <v>2019</v>
      </c>
      <c r="E41" s="537">
        <v>97.5</v>
      </c>
      <c r="F41" s="537" t="s">
        <v>458</v>
      </c>
      <c r="G41" s="537" t="s">
        <v>458</v>
      </c>
      <c r="H41" s="537">
        <v>2.5</v>
      </c>
      <c r="I41" s="537" t="s">
        <v>458</v>
      </c>
      <c r="J41" s="538">
        <v>100</v>
      </c>
      <c r="K41" s="494"/>
    </row>
    <row r="42" spans="1:11" ht="12.95" customHeight="1">
      <c r="A42" s="2009"/>
      <c r="B42" s="334"/>
      <c r="C42" s="319"/>
      <c r="D42" s="491">
        <v>2020</v>
      </c>
      <c r="E42" s="537">
        <v>97.4</v>
      </c>
      <c r="F42" s="537" t="s">
        <v>458</v>
      </c>
      <c r="G42" s="537" t="s">
        <v>458</v>
      </c>
      <c r="H42" s="537">
        <v>2.6</v>
      </c>
      <c r="I42" s="537" t="s">
        <v>458</v>
      </c>
      <c r="J42" s="538">
        <v>100</v>
      </c>
      <c r="K42" s="494"/>
    </row>
    <row r="43" spans="1:11" ht="12.95" customHeight="1">
      <c r="A43" s="2009"/>
      <c r="B43" s="334"/>
      <c r="C43" s="319"/>
      <c r="D43" s="491">
        <v>2021</v>
      </c>
      <c r="E43" s="537">
        <v>97.5</v>
      </c>
      <c r="F43" s="537" t="s">
        <v>458</v>
      </c>
      <c r="G43" s="537" t="s">
        <v>458</v>
      </c>
      <c r="H43" s="537">
        <v>2.5</v>
      </c>
      <c r="I43" s="537" t="s">
        <v>458</v>
      </c>
      <c r="J43" s="538">
        <v>100</v>
      </c>
      <c r="K43" s="494"/>
    </row>
    <row r="44" spans="1:11" ht="12.95" customHeight="1">
      <c r="A44" s="2009"/>
      <c r="B44" s="2070" t="s">
        <v>569</v>
      </c>
      <c r="C44" s="326" t="s">
        <v>448</v>
      </c>
      <c r="D44" s="491">
        <v>2010</v>
      </c>
      <c r="E44" s="537">
        <v>100</v>
      </c>
      <c r="F44" s="537" t="s">
        <v>458</v>
      </c>
      <c r="G44" s="537" t="s">
        <v>458</v>
      </c>
      <c r="H44" s="537">
        <v>0</v>
      </c>
      <c r="I44" s="537" t="s">
        <v>458</v>
      </c>
      <c r="J44" s="538">
        <v>100</v>
      </c>
      <c r="K44" s="2071" t="s">
        <v>635</v>
      </c>
    </row>
    <row r="45" spans="1:11" ht="12.95" customHeight="1">
      <c r="A45" s="2009"/>
      <c r="B45" s="2070"/>
      <c r="C45" s="319"/>
      <c r="D45" s="491">
        <v>2011</v>
      </c>
      <c r="E45" s="537">
        <v>100</v>
      </c>
      <c r="F45" s="537" t="s">
        <v>458</v>
      </c>
      <c r="G45" s="537" t="s">
        <v>458</v>
      </c>
      <c r="H45" s="537">
        <v>0</v>
      </c>
      <c r="I45" s="537" t="s">
        <v>458</v>
      </c>
      <c r="J45" s="538">
        <v>100</v>
      </c>
      <c r="K45" s="2071"/>
    </row>
    <row r="46" spans="1:11" ht="12.95" customHeight="1">
      <c r="A46" s="2009"/>
      <c r="B46" s="2070"/>
      <c r="C46" s="319"/>
      <c r="D46" s="491">
        <v>2012</v>
      </c>
      <c r="E46" s="537">
        <v>100</v>
      </c>
      <c r="F46" s="537" t="s">
        <v>458</v>
      </c>
      <c r="G46" s="537" t="s">
        <v>458</v>
      </c>
      <c r="H46" s="537">
        <v>0</v>
      </c>
      <c r="I46" s="537" t="s">
        <v>458</v>
      </c>
      <c r="J46" s="538">
        <v>100</v>
      </c>
      <c r="K46" s="2071"/>
    </row>
    <row r="47" spans="1:11" ht="12.95" customHeight="1">
      <c r="A47" s="2009"/>
      <c r="B47" s="2070"/>
      <c r="C47" s="319"/>
      <c r="D47" s="491">
        <v>2013</v>
      </c>
      <c r="E47" s="537">
        <v>100</v>
      </c>
      <c r="F47" s="537" t="s">
        <v>458</v>
      </c>
      <c r="G47" s="537" t="s">
        <v>458</v>
      </c>
      <c r="H47" s="537">
        <v>0</v>
      </c>
      <c r="I47" s="537" t="s">
        <v>458</v>
      </c>
      <c r="J47" s="538">
        <v>100</v>
      </c>
      <c r="K47" s="2071"/>
    </row>
    <row r="48" spans="1:11" ht="12.95" customHeight="1">
      <c r="A48" s="2009"/>
      <c r="B48" s="2070"/>
      <c r="C48" s="319"/>
      <c r="D48" s="491">
        <v>2014</v>
      </c>
      <c r="E48" s="537">
        <v>100</v>
      </c>
      <c r="F48" s="537" t="s">
        <v>458</v>
      </c>
      <c r="G48" s="537" t="s">
        <v>458</v>
      </c>
      <c r="H48" s="537">
        <v>0</v>
      </c>
      <c r="I48" s="537" t="s">
        <v>458</v>
      </c>
      <c r="J48" s="538">
        <v>100</v>
      </c>
      <c r="K48" s="2071"/>
    </row>
    <row r="49" spans="1:11" ht="12.95" customHeight="1">
      <c r="A49" s="2009"/>
      <c r="B49" s="2070"/>
      <c r="C49" s="319"/>
      <c r="D49" s="491">
        <v>2015</v>
      </c>
      <c r="E49" s="537">
        <v>100</v>
      </c>
      <c r="F49" s="537" t="s">
        <v>458</v>
      </c>
      <c r="G49" s="537" t="s">
        <v>458</v>
      </c>
      <c r="H49" s="537">
        <v>0</v>
      </c>
      <c r="I49" s="537" t="s">
        <v>458</v>
      </c>
      <c r="J49" s="538">
        <v>100</v>
      </c>
      <c r="K49" s="2071"/>
    </row>
    <row r="50" spans="1:11" ht="12.95" customHeight="1">
      <c r="A50" s="2009"/>
      <c r="B50" s="2070"/>
      <c r="C50" s="319"/>
      <c r="D50" s="491">
        <v>2016</v>
      </c>
      <c r="E50" s="537">
        <v>100</v>
      </c>
      <c r="F50" s="537" t="s">
        <v>458</v>
      </c>
      <c r="G50" s="537" t="s">
        <v>458</v>
      </c>
      <c r="H50" s="537">
        <v>0</v>
      </c>
      <c r="I50" s="537" t="s">
        <v>458</v>
      </c>
      <c r="J50" s="538">
        <v>100</v>
      </c>
      <c r="K50" s="494"/>
    </row>
    <row r="51" spans="1:11" ht="12.95" customHeight="1">
      <c r="A51" s="2009"/>
      <c r="B51" s="2070"/>
      <c r="C51" s="319"/>
      <c r="D51" s="491">
        <v>2017</v>
      </c>
      <c r="E51" s="537">
        <v>100</v>
      </c>
      <c r="F51" s="537" t="s">
        <v>458</v>
      </c>
      <c r="G51" s="537" t="s">
        <v>458</v>
      </c>
      <c r="H51" s="537">
        <v>0</v>
      </c>
      <c r="I51" s="537" t="s">
        <v>458</v>
      </c>
      <c r="J51" s="538">
        <v>100</v>
      </c>
      <c r="K51" s="494"/>
    </row>
    <row r="52" spans="1:11" ht="12.95" customHeight="1">
      <c r="A52" s="2009"/>
      <c r="B52" s="334"/>
      <c r="C52" s="319"/>
      <c r="D52" s="491">
        <v>2018</v>
      </c>
      <c r="E52" s="537">
        <v>100</v>
      </c>
      <c r="F52" s="537" t="s">
        <v>458</v>
      </c>
      <c r="G52" s="537" t="s">
        <v>458</v>
      </c>
      <c r="H52" s="537">
        <v>0</v>
      </c>
      <c r="I52" s="537" t="s">
        <v>458</v>
      </c>
      <c r="J52" s="538">
        <v>100</v>
      </c>
      <c r="K52" s="494"/>
    </row>
    <row r="53" spans="1:11" ht="12.95" customHeight="1">
      <c r="A53" s="2009"/>
      <c r="B53" s="353"/>
      <c r="C53" s="353"/>
      <c r="D53" s="497">
        <v>2019</v>
      </c>
      <c r="E53" s="537">
        <v>100</v>
      </c>
      <c r="F53" s="537" t="s">
        <v>458</v>
      </c>
      <c r="G53" s="537" t="s">
        <v>458</v>
      </c>
      <c r="H53" s="537">
        <v>0</v>
      </c>
      <c r="I53" s="537" t="s">
        <v>458</v>
      </c>
      <c r="J53" s="538">
        <v>100</v>
      </c>
      <c r="K53" s="499"/>
    </row>
    <row r="54" spans="1:11" ht="12.95" customHeight="1">
      <c r="A54" s="2009"/>
      <c r="B54" s="353"/>
      <c r="C54" s="353"/>
      <c r="D54" s="497">
        <v>2020</v>
      </c>
      <c r="E54" s="547">
        <v>100</v>
      </c>
      <c r="F54" s="537" t="s">
        <v>458</v>
      </c>
      <c r="G54" s="537" t="s">
        <v>458</v>
      </c>
      <c r="H54" s="547">
        <v>0</v>
      </c>
      <c r="I54" s="537" t="s">
        <v>458</v>
      </c>
      <c r="J54" s="538">
        <v>100</v>
      </c>
      <c r="K54" s="499"/>
    </row>
    <row r="55" spans="1:11" ht="12.95" customHeight="1">
      <c r="A55" s="2009"/>
      <c r="B55" s="353"/>
      <c r="C55" s="353"/>
      <c r="D55" s="497">
        <v>2021</v>
      </c>
      <c r="E55" s="547">
        <v>100</v>
      </c>
      <c r="F55" s="537" t="s">
        <v>458</v>
      </c>
      <c r="G55" s="537" t="s">
        <v>458</v>
      </c>
      <c r="H55" s="537">
        <v>0</v>
      </c>
      <c r="I55" s="537" t="s">
        <v>458</v>
      </c>
      <c r="J55" s="538">
        <v>100</v>
      </c>
      <c r="K55" s="499"/>
    </row>
    <row r="56" spans="1:11" ht="19.7" customHeight="1">
      <c r="A56" s="2079">
        <v>99</v>
      </c>
      <c r="B56" s="457"/>
      <c r="C56" s="457"/>
      <c r="D56" s="457"/>
      <c r="E56" s="457"/>
      <c r="F56" s="457"/>
      <c r="G56" s="457"/>
      <c r="H56" s="457"/>
      <c r="I56" s="457"/>
      <c r="J56" s="2074" t="s">
        <v>670</v>
      </c>
      <c r="K56" s="2074"/>
    </row>
    <row r="57" spans="1:11" ht="33.950000000000003" customHeight="1">
      <c r="A57" s="2079"/>
      <c r="B57" s="500"/>
      <c r="C57" s="501" t="s">
        <v>621</v>
      </c>
      <c r="D57" s="502" t="s">
        <v>378</v>
      </c>
      <c r="E57" s="501" t="s">
        <v>622</v>
      </c>
      <c r="F57" s="501" t="s">
        <v>623</v>
      </c>
      <c r="G57" s="501" t="s">
        <v>624</v>
      </c>
      <c r="H57" s="501" t="s">
        <v>637</v>
      </c>
      <c r="I57" s="501" t="s">
        <v>626</v>
      </c>
      <c r="J57" s="503" t="s">
        <v>638</v>
      </c>
      <c r="K57" s="504"/>
    </row>
    <row r="58" spans="1:11" ht="33.950000000000003" customHeight="1">
      <c r="A58" s="2079"/>
      <c r="B58" s="505"/>
      <c r="C58" s="506" t="s">
        <v>425</v>
      </c>
      <c r="D58" s="507" t="s">
        <v>10</v>
      </c>
      <c r="E58" s="506" t="s">
        <v>628</v>
      </c>
      <c r="F58" s="506" t="s">
        <v>629</v>
      </c>
      <c r="G58" s="506" t="s">
        <v>630</v>
      </c>
      <c r="H58" s="506" t="s">
        <v>631</v>
      </c>
      <c r="I58" s="506" t="s">
        <v>632</v>
      </c>
      <c r="J58" s="508" t="s">
        <v>639</v>
      </c>
      <c r="K58" s="446"/>
    </row>
    <row r="59" spans="1:11" ht="19.7" customHeight="1">
      <c r="A59" s="2079"/>
      <c r="B59" s="509"/>
      <c r="C59" s="510"/>
      <c r="D59" s="511"/>
      <c r="E59" s="512" t="s">
        <v>359</v>
      </c>
      <c r="F59" s="512" t="s">
        <v>362</v>
      </c>
      <c r="G59" s="512" t="s">
        <v>366</v>
      </c>
      <c r="H59" s="512" t="s">
        <v>369</v>
      </c>
      <c r="I59" s="512" t="s">
        <v>372</v>
      </c>
      <c r="J59" s="513" t="s">
        <v>375</v>
      </c>
      <c r="K59" s="514"/>
    </row>
    <row r="60" spans="1:11" ht="5.85" customHeight="1">
      <c r="A60" s="2079"/>
      <c r="B60" s="353"/>
      <c r="C60" s="353"/>
      <c r="D60" s="353"/>
      <c r="E60" s="353"/>
      <c r="F60" s="353"/>
      <c r="G60" s="353"/>
      <c r="H60" s="353"/>
      <c r="I60" s="353"/>
      <c r="J60" s="353"/>
      <c r="K60" s="353"/>
    </row>
    <row r="61" spans="1:11" ht="13.5" customHeight="1">
      <c r="A61" s="2079"/>
      <c r="B61" s="2075" t="s">
        <v>450</v>
      </c>
      <c r="C61" s="515" t="s">
        <v>451</v>
      </c>
      <c r="D61" s="362">
        <v>2010</v>
      </c>
      <c r="E61" s="543">
        <v>90</v>
      </c>
      <c r="F61" s="437" t="s">
        <v>458</v>
      </c>
      <c r="G61" s="437">
        <v>9.6999999999999993</v>
      </c>
      <c r="H61" s="544">
        <v>0.3</v>
      </c>
      <c r="I61" s="437" t="s">
        <v>458</v>
      </c>
      <c r="J61" s="545">
        <v>100</v>
      </c>
      <c r="K61" s="2076" t="s">
        <v>452</v>
      </c>
    </row>
    <row r="62" spans="1:11" ht="13.5" customHeight="1">
      <c r="A62" s="2079"/>
      <c r="B62" s="2075"/>
      <c r="C62" s="515"/>
      <c r="D62" s="362">
        <v>2011</v>
      </c>
      <c r="E62" s="543">
        <v>89.1</v>
      </c>
      <c r="F62" s="437" t="s">
        <v>458</v>
      </c>
      <c r="G62" s="437">
        <v>10.6</v>
      </c>
      <c r="H62" s="544">
        <v>0.3</v>
      </c>
      <c r="I62" s="437" t="s">
        <v>458</v>
      </c>
      <c r="J62" s="545">
        <v>100</v>
      </c>
      <c r="K62" s="2076"/>
    </row>
    <row r="63" spans="1:11" ht="13.5" customHeight="1">
      <c r="A63" s="2079"/>
      <c r="B63" s="2075"/>
      <c r="C63" s="515"/>
      <c r="D63" s="362">
        <v>2012</v>
      </c>
      <c r="E63" s="543">
        <v>89</v>
      </c>
      <c r="F63" s="437" t="s">
        <v>458</v>
      </c>
      <c r="G63" s="437">
        <v>10.3</v>
      </c>
      <c r="H63" s="544">
        <v>0.7</v>
      </c>
      <c r="I63" s="437" t="s">
        <v>458</v>
      </c>
      <c r="J63" s="545">
        <v>100</v>
      </c>
      <c r="K63" s="2076"/>
    </row>
    <row r="64" spans="1:11" ht="13.5" customHeight="1">
      <c r="A64" s="2079"/>
      <c r="B64" s="2075"/>
      <c r="C64" s="515"/>
      <c r="D64" s="362">
        <v>2013</v>
      </c>
      <c r="E64" s="543">
        <v>88.3</v>
      </c>
      <c r="F64" s="437" t="s">
        <v>458</v>
      </c>
      <c r="G64" s="437">
        <v>11</v>
      </c>
      <c r="H64" s="544">
        <v>0.7</v>
      </c>
      <c r="I64" s="437" t="s">
        <v>458</v>
      </c>
      <c r="J64" s="545">
        <v>100</v>
      </c>
      <c r="K64" s="2076"/>
    </row>
    <row r="65" spans="1:11" ht="13.5" customHeight="1">
      <c r="A65" s="2079"/>
      <c r="B65" s="517"/>
      <c r="C65" s="515"/>
      <c r="D65" s="362">
        <v>2014</v>
      </c>
      <c r="E65" s="543">
        <v>88.1</v>
      </c>
      <c r="F65" s="437" t="s">
        <v>458</v>
      </c>
      <c r="G65" s="437">
        <v>10.9</v>
      </c>
      <c r="H65" s="544">
        <v>1</v>
      </c>
      <c r="I65" s="437" t="s">
        <v>458</v>
      </c>
      <c r="J65" s="545">
        <v>100</v>
      </c>
      <c r="K65" s="499"/>
    </row>
    <row r="66" spans="1:11" ht="13.5" customHeight="1">
      <c r="A66" s="2079"/>
      <c r="B66" s="517"/>
      <c r="C66" s="515"/>
      <c r="D66" s="362">
        <v>2015</v>
      </c>
      <c r="E66" s="543">
        <v>80.900000000000006</v>
      </c>
      <c r="F66" s="437" t="s">
        <v>458</v>
      </c>
      <c r="G66" s="437">
        <v>17.399999999999999</v>
      </c>
      <c r="H66" s="544">
        <v>1.7</v>
      </c>
      <c r="I66" s="437" t="s">
        <v>458</v>
      </c>
      <c r="J66" s="545">
        <v>100.00000000000001</v>
      </c>
      <c r="K66" s="499"/>
    </row>
    <row r="67" spans="1:11" ht="13.5" customHeight="1">
      <c r="A67" s="2079"/>
      <c r="B67" s="517"/>
      <c r="C67" s="515"/>
      <c r="D67" s="362">
        <v>2016</v>
      </c>
      <c r="E67" s="543">
        <v>75.7</v>
      </c>
      <c r="F67" s="437" t="s">
        <v>458</v>
      </c>
      <c r="G67" s="437">
        <v>22.2</v>
      </c>
      <c r="H67" s="544">
        <v>2.1</v>
      </c>
      <c r="I67" s="437" t="s">
        <v>458</v>
      </c>
      <c r="J67" s="545">
        <v>100</v>
      </c>
      <c r="K67" s="499"/>
    </row>
    <row r="68" spans="1:11" ht="13.5" customHeight="1">
      <c r="A68" s="2079"/>
      <c r="B68" s="517"/>
      <c r="C68" s="515"/>
      <c r="D68" s="362">
        <v>2017</v>
      </c>
      <c r="E68" s="543">
        <v>72</v>
      </c>
      <c r="F68" s="437" t="s">
        <v>458</v>
      </c>
      <c r="G68" s="437">
        <v>26</v>
      </c>
      <c r="H68" s="544">
        <v>2</v>
      </c>
      <c r="I68" s="437" t="s">
        <v>458</v>
      </c>
      <c r="J68" s="545">
        <v>100</v>
      </c>
      <c r="K68" s="499"/>
    </row>
    <row r="69" spans="1:11" ht="13.5" customHeight="1">
      <c r="A69" s="2079"/>
      <c r="B69" s="517"/>
      <c r="C69" s="515"/>
      <c r="D69" s="362">
        <v>2018</v>
      </c>
      <c r="E69" s="471">
        <v>69.3</v>
      </c>
      <c r="F69" s="437" t="s">
        <v>458</v>
      </c>
      <c r="G69" s="539">
        <v>28.6</v>
      </c>
      <c r="H69" s="544">
        <v>2.1</v>
      </c>
      <c r="I69" s="437" t="s">
        <v>458</v>
      </c>
      <c r="J69" s="552">
        <v>100</v>
      </c>
      <c r="K69" s="499"/>
    </row>
    <row r="70" spans="1:11" ht="13.5" customHeight="1">
      <c r="A70" s="2079"/>
      <c r="B70" s="517"/>
      <c r="C70" s="515"/>
      <c r="D70" s="362">
        <v>2019</v>
      </c>
      <c r="E70" s="541">
        <v>69.899999999999991</v>
      </c>
      <c r="F70" s="541" t="s">
        <v>458</v>
      </c>
      <c r="G70" s="541">
        <v>27.9</v>
      </c>
      <c r="H70" s="541">
        <v>2.2000000000000002</v>
      </c>
      <c r="I70" s="541" t="s">
        <v>458</v>
      </c>
      <c r="J70" s="542">
        <v>99.999999999999986</v>
      </c>
      <c r="K70" s="499"/>
    </row>
    <row r="71" spans="1:11" ht="13.5" customHeight="1">
      <c r="A71" s="2079"/>
      <c r="B71" s="517"/>
      <c r="C71" s="515"/>
      <c r="D71" s="362">
        <v>2020</v>
      </c>
      <c r="E71" s="541">
        <v>72.5</v>
      </c>
      <c r="F71" s="541" t="s">
        <v>458</v>
      </c>
      <c r="G71" s="541">
        <v>25.4</v>
      </c>
      <c r="H71" s="541">
        <v>2.1</v>
      </c>
      <c r="I71" s="541" t="s">
        <v>458</v>
      </c>
      <c r="J71" s="542">
        <v>100</v>
      </c>
      <c r="K71" s="499"/>
    </row>
    <row r="72" spans="1:11" ht="13.5" customHeight="1">
      <c r="A72" s="2079"/>
      <c r="B72" s="517"/>
      <c r="C72" s="515"/>
      <c r="D72" s="362">
        <v>2021</v>
      </c>
      <c r="E72" s="541">
        <v>75.5</v>
      </c>
      <c r="F72" s="541" t="s">
        <v>458</v>
      </c>
      <c r="G72" s="541">
        <v>22</v>
      </c>
      <c r="H72" s="541">
        <v>2.5</v>
      </c>
      <c r="I72" s="541" t="s">
        <v>458</v>
      </c>
      <c r="J72" s="542">
        <v>100</v>
      </c>
      <c r="K72" s="499"/>
    </row>
    <row r="73" spans="1:11" ht="13.5" customHeight="1">
      <c r="A73" s="2079"/>
      <c r="B73" s="517" t="s">
        <v>453</v>
      </c>
      <c r="C73" s="515" t="s">
        <v>454</v>
      </c>
      <c r="D73" s="362">
        <v>2010</v>
      </c>
      <c r="E73" s="539">
        <v>87.5</v>
      </c>
      <c r="F73" s="539" t="s">
        <v>458</v>
      </c>
      <c r="G73" s="539" t="s">
        <v>458</v>
      </c>
      <c r="H73" s="539">
        <v>12.5</v>
      </c>
      <c r="I73" s="539" t="s">
        <v>458</v>
      </c>
      <c r="J73" s="540">
        <v>100</v>
      </c>
      <c r="K73" s="518" t="s">
        <v>455</v>
      </c>
    </row>
    <row r="74" spans="1:11" ht="13.5" customHeight="1">
      <c r="A74" s="2079"/>
      <c r="B74" s="517"/>
      <c r="C74" s="515"/>
      <c r="D74" s="362">
        <v>2011</v>
      </c>
      <c r="E74" s="539">
        <v>89.1</v>
      </c>
      <c r="F74" s="539" t="s">
        <v>458</v>
      </c>
      <c r="G74" s="539" t="s">
        <v>458</v>
      </c>
      <c r="H74" s="539">
        <v>10.9</v>
      </c>
      <c r="I74" s="539" t="s">
        <v>458</v>
      </c>
      <c r="J74" s="540">
        <v>100</v>
      </c>
      <c r="K74" s="499"/>
    </row>
    <row r="75" spans="1:11" ht="13.5" customHeight="1">
      <c r="A75" s="2079"/>
      <c r="B75" s="517"/>
      <c r="C75" s="515"/>
      <c r="D75" s="362">
        <v>2012</v>
      </c>
      <c r="E75" s="539">
        <v>93.1</v>
      </c>
      <c r="F75" s="539" t="s">
        <v>458</v>
      </c>
      <c r="G75" s="539" t="s">
        <v>458</v>
      </c>
      <c r="H75" s="539">
        <v>6.9</v>
      </c>
      <c r="I75" s="539" t="s">
        <v>458</v>
      </c>
      <c r="J75" s="540">
        <v>100</v>
      </c>
      <c r="K75" s="499"/>
    </row>
    <row r="76" spans="1:11" ht="13.5" customHeight="1">
      <c r="A76" s="2079"/>
      <c r="B76" s="517"/>
      <c r="C76" s="515"/>
      <c r="D76" s="362">
        <v>2013</v>
      </c>
      <c r="E76" s="539">
        <v>90.5</v>
      </c>
      <c r="F76" s="539" t="s">
        <v>458</v>
      </c>
      <c r="G76" s="539" t="s">
        <v>458</v>
      </c>
      <c r="H76" s="539">
        <v>9.5</v>
      </c>
      <c r="I76" s="539" t="s">
        <v>458</v>
      </c>
      <c r="J76" s="540">
        <v>100</v>
      </c>
      <c r="K76" s="499"/>
    </row>
    <row r="77" spans="1:11" ht="13.5" customHeight="1">
      <c r="A77" s="2079"/>
      <c r="B77" s="517"/>
      <c r="C77" s="515"/>
      <c r="D77" s="362">
        <v>2014</v>
      </c>
      <c r="E77" s="539">
        <v>87.8</v>
      </c>
      <c r="F77" s="539" t="s">
        <v>458</v>
      </c>
      <c r="G77" s="539" t="s">
        <v>458</v>
      </c>
      <c r="H77" s="539">
        <v>12.2</v>
      </c>
      <c r="I77" s="539" t="s">
        <v>458</v>
      </c>
      <c r="J77" s="540">
        <v>100</v>
      </c>
      <c r="K77" s="499"/>
    </row>
    <row r="78" spans="1:11" ht="13.5" customHeight="1">
      <c r="A78" s="2079"/>
      <c r="B78" s="517"/>
      <c r="C78" s="515"/>
      <c r="D78" s="362">
        <v>2015</v>
      </c>
      <c r="E78" s="539">
        <v>89.2</v>
      </c>
      <c r="F78" s="539" t="s">
        <v>458</v>
      </c>
      <c r="G78" s="539" t="s">
        <v>458</v>
      </c>
      <c r="H78" s="539">
        <v>10.8</v>
      </c>
      <c r="I78" s="539" t="s">
        <v>458</v>
      </c>
      <c r="J78" s="540">
        <v>100</v>
      </c>
      <c r="K78" s="499"/>
    </row>
    <row r="79" spans="1:11" ht="13.5" customHeight="1">
      <c r="A79" s="2079"/>
      <c r="B79" s="517"/>
      <c r="C79" s="515"/>
      <c r="D79" s="362">
        <v>2016</v>
      </c>
      <c r="E79" s="539">
        <v>90.7</v>
      </c>
      <c r="F79" s="539" t="s">
        <v>458</v>
      </c>
      <c r="G79" s="539" t="s">
        <v>458</v>
      </c>
      <c r="H79" s="539">
        <v>9.3000000000000007</v>
      </c>
      <c r="I79" s="539" t="s">
        <v>458</v>
      </c>
      <c r="J79" s="540">
        <v>100</v>
      </c>
      <c r="K79" s="499"/>
    </row>
    <row r="80" spans="1:11" ht="13.5" customHeight="1">
      <c r="A80" s="2079"/>
      <c r="B80" s="517"/>
      <c r="C80" s="515"/>
      <c r="D80" s="362">
        <v>2017</v>
      </c>
      <c r="E80" s="539">
        <v>92.8</v>
      </c>
      <c r="F80" s="539" t="s">
        <v>458</v>
      </c>
      <c r="G80" s="539" t="s">
        <v>458</v>
      </c>
      <c r="H80" s="539">
        <v>7.2</v>
      </c>
      <c r="I80" s="539" t="s">
        <v>458</v>
      </c>
      <c r="J80" s="540">
        <v>100</v>
      </c>
      <c r="K80" s="499"/>
    </row>
    <row r="81" spans="1:11" ht="13.5" customHeight="1">
      <c r="A81" s="2079"/>
      <c r="B81" s="517"/>
      <c r="C81" s="515"/>
      <c r="D81" s="362">
        <v>2018</v>
      </c>
      <c r="E81" s="539">
        <v>94.2</v>
      </c>
      <c r="F81" s="539" t="s">
        <v>458</v>
      </c>
      <c r="G81" s="539" t="s">
        <v>458</v>
      </c>
      <c r="H81" s="539">
        <v>5.8</v>
      </c>
      <c r="I81" s="539" t="s">
        <v>458</v>
      </c>
      <c r="J81" s="540">
        <v>100</v>
      </c>
      <c r="K81" s="499"/>
    </row>
    <row r="82" spans="1:11" ht="13.5" customHeight="1">
      <c r="A82" s="2079"/>
      <c r="B82" s="517"/>
      <c r="C82" s="515"/>
      <c r="D82" s="362">
        <v>2019</v>
      </c>
      <c r="E82" s="539">
        <v>94.8</v>
      </c>
      <c r="F82" s="539" t="s">
        <v>458</v>
      </c>
      <c r="G82" s="539" t="s">
        <v>458</v>
      </c>
      <c r="H82" s="539">
        <v>5.2</v>
      </c>
      <c r="I82" s="539" t="s">
        <v>458</v>
      </c>
      <c r="J82" s="540">
        <v>100</v>
      </c>
      <c r="K82" s="499"/>
    </row>
    <row r="83" spans="1:11" ht="13.5" customHeight="1">
      <c r="A83" s="2079"/>
      <c r="B83" s="517"/>
      <c r="C83" s="515"/>
      <c r="D83" s="362">
        <v>2020</v>
      </c>
      <c r="E83" s="539">
        <v>96.4</v>
      </c>
      <c r="F83" s="539" t="s">
        <v>458</v>
      </c>
      <c r="G83" s="539" t="s">
        <v>458</v>
      </c>
      <c r="H83" s="539">
        <v>3.6</v>
      </c>
      <c r="I83" s="539" t="s">
        <v>458</v>
      </c>
      <c r="J83" s="540">
        <v>100</v>
      </c>
      <c r="K83" s="499"/>
    </row>
    <row r="84" spans="1:11" ht="13.5" customHeight="1">
      <c r="A84" s="2079"/>
      <c r="B84" s="517"/>
      <c r="C84" s="515"/>
      <c r="D84" s="362">
        <v>2021</v>
      </c>
      <c r="E84" s="539">
        <v>96.2</v>
      </c>
      <c r="F84" s="539" t="s">
        <v>458</v>
      </c>
      <c r="G84" s="539" t="s">
        <v>458</v>
      </c>
      <c r="H84" s="539">
        <v>3.8</v>
      </c>
      <c r="I84" s="539" t="s">
        <v>458</v>
      </c>
      <c r="J84" s="540">
        <v>100</v>
      </c>
      <c r="K84" s="499"/>
    </row>
    <row r="85" spans="1:11" ht="13.5" customHeight="1">
      <c r="A85" s="2079"/>
      <c r="B85" s="2075" t="s">
        <v>526</v>
      </c>
      <c r="C85" s="515" t="s">
        <v>457</v>
      </c>
      <c r="D85" s="362">
        <v>2010</v>
      </c>
      <c r="E85" s="437">
        <v>87.4</v>
      </c>
      <c r="F85" s="539" t="s">
        <v>458</v>
      </c>
      <c r="G85" s="437" t="s">
        <v>458</v>
      </c>
      <c r="H85" s="539">
        <v>12.6</v>
      </c>
      <c r="I85" s="437" t="s">
        <v>458</v>
      </c>
      <c r="J85" s="546">
        <v>100</v>
      </c>
      <c r="K85" s="2076" t="s">
        <v>640</v>
      </c>
    </row>
    <row r="86" spans="1:11" ht="13.5" customHeight="1">
      <c r="A86" s="2079"/>
      <c r="B86" s="2075"/>
      <c r="C86" s="515"/>
      <c r="D86" s="362">
        <v>2011</v>
      </c>
      <c r="E86" s="437">
        <v>86.9</v>
      </c>
      <c r="F86" s="539" t="s">
        <v>458</v>
      </c>
      <c r="G86" s="437" t="s">
        <v>458</v>
      </c>
      <c r="H86" s="539">
        <v>13.1</v>
      </c>
      <c r="I86" s="437" t="s">
        <v>458</v>
      </c>
      <c r="J86" s="546">
        <v>100</v>
      </c>
      <c r="K86" s="2076"/>
    </row>
    <row r="87" spans="1:11" ht="13.5" customHeight="1">
      <c r="A87" s="2079"/>
      <c r="B87" s="2075"/>
      <c r="C87" s="515"/>
      <c r="D87" s="362">
        <v>2012</v>
      </c>
      <c r="E87" s="437">
        <v>86.5</v>
      </c>
      <c r="F87" s="539" t="s">
        <v>458</v>
      </c>
      <c r="G87" s="437" t="s">
        <v>458</v>
      </c>
      <c r="H87" s="539">
        <v>13.5</v>
      </c>
      <c r="I87" s="437" t="s">
        <v>458</v>
      </c>
      <c r="J87" s="546">
        <v>100</v>
      </c>
      <c r="K87" s="2076"/>
    </row>
    <row r="88" spans="1:11" ht="13.5" customHeight="1">
      <c r="A88" s="2079"/>
      <c r="B88" s="2075"/>
      <c r="C88" s="515"/>
      <c r="D88" s="362">
        <v>2013</v>
      </c>
      <c r="E88" s="437">
        <v>83.7</v>
      </c>
      <c r="F88" s="539" t="s">
        <v>458</v>
      </c>
      <c r="G88" s="437" t="s">
        <v>458</v>
      </c>
      <c r="H88" s="539">
        <v>16.3</v>
      </c>
      <c r="I88" s="437" t="s">
        <v>458</v>
      </c>
      <c r="J88" s="546">
        <v>100</v>
      </c>
      <c r="K88" s="2076"/>
    </row>
    <row r="89" spans="1:11" ht="13.5" customHeight="1">
      <c r="A89" s="2079"/>
      <c r="B89" s="2075"/>
      <c r="C89" s="515"/>
      <c r="D89" s="362">
        <v>2014</v>
      </c>
      <c r="E89" s="437">
        <v>87</v>
      </c>
      <c r="F89" s="539" t="s">
        <v>458</v>
      </c>
      <c r="G89" s="437" t="s">
        <v>458</v>
      </c>
      <c r="H89" s="539">
        <v>13</v>
      </c>
      <c r="I89" s="437" t="s">
        <v>458</v>
      </c>
      <c r="J89" s="546">
        <v>100</v>
      </c>
      <c r="K89" s="499"/>
    </row>
    <row r="90" spans="1:11" ht="13.5" customHeight="1">
      <c r="A90" s="2079"/>
      <c r="B90" s="517"/>
      <c r="C90" s="515"/>
      <c r="D90" s="362">
        <v>2015</v>
      </c>
      <c r="E90" s="437">
        <v>89.6</v>
      </c>
      <c r="F90" s="539" t="s">
        <v>458</v>
      </c>
      <c r="G90" s="437" t="s">
        <v>458</v>
      </c>
      <c r="H90" s="539">
        <v>10.4</v>
      </c>
      <c r="I90" s="437" t="s">
        <v>458</v>
      </c>
      <c r="J90" s="546">
        <v>100</v>
      </c>
      <c r="K90" s="499"/>
    </row>
    <row r="91" spans="1:11" ht="13.5" customHeight="1">
      <c r="A91" s="2079"/>
      <c r="B91" s="517"/>
      <c r="C91" s="515"/>
      <c r="D91" s="362">
        <v>2016</v>
      </c>
      <c r="E91" s="437">
        <v>88.2</v>
      </c>
      <c r="F91" s="539" t="s">
        <v>458</v>
      </c>
      <c r="G91" s="437" t="s">
        <v>458</v>
      </c>
      <c r="H91" s="539">
        <v>11.8</v>
      </c>
      <c r="I91" s="437" t="s">
        <v>458</v>
      </c>
      <c r="J91" s="546">
        <v>100</v>
      </c>
      <c r="K91" s="499"/>
    </row>
    <row r="92" spans="1:11" ht="13.5" customHeight="1">
      <c r="A92" s="2079"/>
      <c r="B92" s="517"/>
      <c r="C92" s="515"/>
      <c r="D92" s="362">
        <v>2017</v>
      </c>
      <c r="E92" s="437">
        <v>91.4</v>
      </c>
      <c r="F92" s="539" t="s">
        <v>458</v>
      </c>
      <c r="G92" s="437" t="s">
        <v>458</v>
      </c>
      <c r="H92" s="539">
        <v>8.6</v>
      </c>
      <c r="I92" s="437" t="s">
        <v>458</v>
      </c>
      <c r="J92" s="546">
        <v>100</v>
      </c>
      <c r="K92" s="499"/>
    </row>
    <row r="93" spans="1:11" ht="13.5" customHeight="1">
      <c r="A93" s="2079"/>
      <c r="B93" s="517"/>
      <c r="C93" s="515"/>
      <c r="D93" s="362">
        <v>2018</v>
      </c>
      <c r="E93" s="437">
        <v>91.4</v>
      </c>
      <c r="F93" s="539" t="s">
        <v>458</v>
      </c>
      <c r="G93" s="437" t="s">
        <v>458</v>
      </c>
      <c r="H93" s="539">
        <v>8.6</v>
      </c>
      <c r="I93" s="437" t="s">
        <v>458</v>
      </c>
      <c r="J93" s="546">
        <v>100</v>
      </c>
      <c r="K93" s="499"/>
    </row>
    <row r="94" spans="1:11" ht="13.5" customHeight="1">
      <c r="A94" s="2079"/>
      <c r="B94" s="517"/>
      <c r="C94" s="515"/>
      <c r="D94" s="362">
        <v>2019</v>
      </c>
      <c r="E94" s="543">
        <v>90.9</v>
      </c>
      <c r="F94" s="544" t="s">
        <v>458</v>
      </c>
      <c r="G94" s="544" t="s">
        <v>458</v>
      </c>
      <c r="H94" s="437">
        <v>9.1</v>
      </c>
      <c r="I94" s="544" t="s">
        <v>458</v>
      </c>
      <c r="J94" s="546">
        <v>100</v>
      </c>
      <c r="K94" s="499"/>
    </row>
    <row r="95" spans="1:11" ht="13.5" customHeight="1">
      <c r="A95" s="2079"/>
      <c r="B95" s="517"/>
      <c r="C95" s="515"/>
      <c r="D95" s="362">
        <v>2020</v>
      </c>
      <c r="E95" s="543">
        <v>92.5</v>
      </c>
      <c r="F95" s="544" t="s">
        <v>458</v>
      </c>
      <c r="G95" s="544" t="s">
        <v>458</v>
      </c>
      <c r="H95" s="437">
        <v>7.5</v>
      </c>
      <c r="I95" s="544" t="s">
        <v>458</v>
      </c>
      <c r="J95" s="546">
        <v>100</v>
      </c>
      <c r="K95" s="499"/>
    </row>
    <row r="96" spans="1:11" ht="13.5" customHeight="1">
      <c r="A96" s="2079"/>
      <c r="B96" s="517"/>
      <c r="C96" s="515"/>
      <c r="D96" s="362">
        <v>2021</v>
      </c>
      <c r="E96" s="543">
        <v>91.7</v>
      </c>
      <c r="F96" s="544" t="s">
        <v>458</v>
      </c>
      <c r="G96" s="544" t="s">
        <v>458</v>
      </c>
      <c r="H96" s="437">
        <v>8.3000000000000007</v>
      </c>
      <c r="I96" s="544" t="s">
        <v>458</v>
      </c>
      <c r="J96" s="546">
        <v>100</v>
      </c>
      <c r="K96" s="499"/>
    </row>
    <row r="97" spans="1:11" ht="13.5" customHeight="1">
      <c r="A97" s="2079"/>
      <c r="B97" s="2075" t="s">
        <v>641</v>
      </c>
      <c r="C97" s="515" t="s">
        <v>461</v>
      </c>
      <c r="D97" s="362">
        <v>2010</v>
      </c>
      <c r="E97" s="543">
        <v>92.4</v>
      </c>
      <c r="F97" s="437" t="s">
        <v>458</v>
      </c>
      <c r="G97" s="539">
        <v>1.4</v>
      </c>
      <c r="H97" s="437">
        <v>6.2</v>
      </c>
      <c r="I97" s="539" t="s">
        <v>458</v>
      </c>
      <c r="J97" s="546">
        <v>100</v>
      </c>
      <c r="K97" s="2076" t="s">
        <v>642</v>
      </c>
    </row>
    <row r="98" spans="1:11" ht="13.5" customHeight="1">
      <c r="A98" s="2079"/>
      <c r="B98" s="2075"/>
      <c r="C98" s="515"/>
      <c r="D98" s="362">
        <v>2011</v>
      </c>
      <c r="E98" s="543">
        <v>92.2</v>
      </c>
      <c r="F98" s="437" t="s">
        <v>458</v>
      </c>
      <c r="G98" s="539">
        <v>1.6</v>
      </c>
      <c r="H98" s="437">
        <v>6.2</v>
      </c>
      <c r="I98" s="539" t="s">
        <v>458</v>
      </c>
      <c r="J98" s="546">
        <v>100</v>
      </c>
      <c r="K98" s="2085"/>
    </row>
    <row r="99" spans="1:11" ht="13.5" customHeight="1">
      <c r="A99" s="2079"/>
      <c r="B99" s="2075"/>
      <c r="C99" s="515"/>
      <c r="D99" s="362">
        <v>2012</v>
      </c>
      <c r="E99" s="543">
        <v>92.5</v>
      </c>
      <c r="F99" s="437" t="s">
        <v>458</v>
      </c>
      <c r="G99" s="539">
        <v>1.4</v>
      </c>
      <c r="H99" s="437">
        <v>6.1</v>
      </c>
      <c r="I99" s="539" t="s">
        <v>458</v>
      </c>
      <c r="J99" s="546">
        <v>100</v>
      </c>
      <c r="K99" s="2085"/>
    </row>
    <row r="100" spans="1:11" ht="13.5" customHeight="1">
      <c r="A100" s="2079"/>
      <c r="B100" s="2075"/>
      <c r="C100" s="515"/>
      <c r="D100" s="362">
        <v>2013</v>
      </c>
      <c r="E100" s="543">
        <v>91.5</v>
      </c>
      <c r="F100" s="437" t="s">
        <v>458</v>
      </c>
      <c r="G100" s="539">
        <v>1.4</v>
      </c>
      <c r="H100" s="437">
        <v>7.1</v>
      </c>
      <c r="I100" s="539" t="s">
        <v>458</v>
      </c>
      <c r="J100" s="546">
        <v>100</v>
      </c>
      <c r="K100" s="2085"/>
    </row>
    <row r="101" spans="1:11" ht="13.5" customHeight="1">
      <c r="A101" s="2079"/>
      <c r="B101" s="517"/>
      <c r="C101" s="515"/>
      <c r="D101" s="362">
        <v>2014</v>
      </c>
      <c r="E101" s="543">
        <v>90.9</v>
      </c>
      <c r="F101" s="437" t="s">
        <v>458</v>
      </c>
      <c r="G101" s="539">
        <v>0.4</v>
      </c>
      <c r="H101" s="437">
        <v>8.6999999999999993</v>
      </c>
      <c r="I101" s="539" t="s">
        <v>458</v>
      </c>
      <c r="J101" s="546">
        <v>100</v>
      </c>
      <c r="K101" s="499"/>
    </row>
    <row r="102" spans="1:11" ht="13.5" customHeight="1">
      <c r="A102" s="2079"/>
      <c r="B102" s="517"/>
      <c r="C102" s="515"/>
      <c r="D102" s="362">
        <v>2015</v>
      </c>
      <c r="E102" s="543">
        <v>89.7</v>
      </c>
      <c r="F102" s="437" t="s">
        <v>458</v>
      </c>
      <c r="G102" s="539">
        <v>0.6</v>
      </c>
      <c r="H102" s="437">
        <v>9.6999999999999993</v>
      </c>
      <c r="I102" s="539" t="s">
        <v>458</v>
      </c>
      <c r="J102" s="546">
        <v>100</v>
      </c>
      <c r="K102" s="499"/>
    </row>
    <row r="103" spans="1:11" ht="13.5" customHeight="1">
      <c r="A103" s="2079"/>
      <c r="B103" s="517"/>
      <c r="C103" s="515"/>
      <c r="D103" s="362">
        <v>2016</v>
      </c>
      <c r="E103" s="543">
        <v>88.3</v>
      </c>
      <c r="F103" s="437" t="s">
        <v>458</v>
      </c>
      <c r="G103" s="539">
        <v>1.7</v>
      </c>
      <c r="H103" s="437">
        <v>10</v>
      </c>
      <c r="I103" s="539" t="s">
        <v>458</v>
      </c>
      <c r="J103" s="546">
        <v>100</v>
      </c>
      <c r="K103" s="499"/>
    </row>
    <row r="104" spans="1:11" ht="13.5" customHeight="1">
      <c r="A104" s="2079"/>
      <c r="B104" s="517"/>
      <c r="C104" s="515"/>
      <c r="D104" s="362">
        <v>2017</v>
      </c>
      <c r="E104" s="543">
        <v>87.3</v>
      </c>
      <c r="F104" s="437" t="s">
        <v>458</v>
      </c>
      <c r="G104" s="539">
        <v>2.7</v>
      </c>
      <c r="H104" s="437">
        <v>10</v>
      </c>
      <c r="I104" s="539" t="s">
        <v>458</v>
      </c>
      <c r="J104" s="546">
        <v>100</v>
      </c>
      <c r="K104" s="499"/>
    </row>
    <row r="105" spans="1:11" ht="13.5" customHeight="1">
      <c r="A105" s="2079"/>
      <c r="B105" s="353"/>
      <c r="C105" s="515"/>
      <c r="D105" s="362">
        <v>2018</v>
      </c>
      <c r="E105" s="320">
        <v>82.7</v>
      </c>
      <c r="F105" s="437" t="s">
        <v>458</v>
      </c>
      <c r="G105" s="495">
        <v>5.6</v>
      </c>
      <c r="H105" s="321">
        <v>11.7</v>
      </c>
      <c r="I105" s="539" t="s">
        <v>458</v>
      </c>
      <c r="J105" s="546">
        <v>100</v>
      </c>
      <c r="K105" s="499"/>
    </row>
    <row r="106" spans="1:11" ht="13.5" customHeight="1">
      <c r="A106" s="2079"/>
      <c r="B106" s="353"/>
      <c r="C106" s="515"/>
      <c r="D106" s="362">
        <v>2019</v>
      </c>
      <c r="E106" s="537">
        <v>83</v>
      </c>
      <c r="F106" s="537" t="s">
        <v>458</v>
      </c>
      <c r="G106" s="537">
        <v>5.6</v>
      </c>
      <c r="H106" s="537">
        <v>11.4</v>
      </c>
      <c r="I106" s="537" t="s">
        <v>458</v>
      </c>
      <c r="J106" s="538">
        <v>100</v>
      </c>
      <c r="K106" s="499"/>
    </row>
    <row r="107" spans="1:11" ht="13.5" customHeight="1">
      <c r="A107" s="2079"/>
      <c r="B107" s="353"/>
      <c r="C107" s="353"/>
      <c r="D107" s="498">
        <v>2020</v>
      </c>
      <c r="E107" s="537">
        <v>83</v>
      </c>
      <c r="F107" s="537" t="s">
        <v>458</v>
      </c>
      <c r="G107" s="537">
        <v>6</v>
      </c>
      <c r="H107" s="537">
        <v>11</v>
      </c>
      <c r="I107" s="537" t="s">
        <v>458</v>
      </c>
      <c r="J107" s="538">
        <v>100</v>
      </c>
      <c r="K107" s="499"/>
    </row>
    <row r="108" spans="1:11" ht="13.5" customHeight="1">
      <c r="A108" s="2079"/>
      <c r="B108" s="353"/>
      <c r="C108" s="353"/>
      <c r="D108" s="498">
        <v>2021</v>
      </c>
      <c r="E108" s="498">
        <v>82.3</v>
      </c>
      <c r="F108" s="537" t="s">
        <v>458</v>
      </c>
      <c r="G108" s="498">
        <v>5.8</v>
      </c>
      <c r="H108" s="498">
        <v>11.9</v>
      </c>
      <c r="I108" s="537" t="s">
        <v>458</v>
      </c>
      <c r="J108" s="538">
        <v>100</v>
      </c>
      <c r="K108" s="499"/>
    </row>
    <row r="109" spans="1:11" ht="19.7" customHeight="1">
      <c r="A109" s="2067">
        <v>100</v>
      </c>
      <c r="B109" s="473"/>
      <c r="C109" s="473"/>
      <c r="D109" s="473"/>
      <c r="E109" s="326"/>
      <c r="F109" s="328"/>
      <c r="G109" s="328"/>
      <c r="H109" s="328"/>
      <c r="I109" s="1915" t="s">
        <v>671</v>
      </c>
      <c r="J109" s="1915"/>
      <c r="K109" s="1915"/>
    </row>
    <row r="110" spans="1:11" ht="33.950000000000003" customHeight="1">
      <c r="A110" s="2067"/>
      <c r="B110" s="476"/>
      <c r="C110" s="302" t="s">
        <v>621</v>
      </c>
      <c r="D110" s="477" t="s">
        <v>378</v>
      </c>
      <c r="E110" s="478" t="s">
        <v>622</v>
      </c>
      <c r="F110" s="478" t="s">
        <v>623</v>
      </c>
      <c r="G110" s="478" t="s">
        <v>624</v>
      </c>
      <c r="H110" s="478" t="s">
        <v>637</v>
      </c>
      <c r="I110" s="478" t="s">
        <v>626</v>
      </c>
      <c r="J110" s="479" t="s">
        <v>638</v>
      </c>
      <c r="K110" s="2068"/>
    </row>
    <row r="111" spans="1:11" ht="33.950000000000003" customHeight="1">
      <c r="A111" s="2067"/>
      <c r="B111" s="401"/>
      <c r="C111" s="305" t="s">
        <v>425</v>
      </c>
      <c r="D111" s="481" t="s">
        <v>10</v>
      </c>
      <c r="E111" s="482" t="s">
        <v>628</v>
      </c>
      <c r="F111" s="482" t="s">
        <v>629</v>
      </c>
      <c r="G111" s="482" t="s">
        <v>630</v>
      </c>
      <c r="H111" s="482" t="s">
        <v>631</v>
      </c>
      <c r="I111" s="482" t="s">
        <v>632</v>
      </c>
      <c r="J111" s="483" t="s">
        <v>633</v>
      </c>
      <c r="K111" s="2069"/>
    </row>
    <row r="112" spans="1:11" ht="19.7" customHeight="1">
      <c r="A112" s="2067"/>
      <c r="B112" s="402"/>
      <c r="C112" s="520"/>
      <c r="D112" s="485"/>
      <c r="E112" s="486" t="s">
        <v>359</v>
      </c>
      <c r="F112" s="486" t="s">
        <v>362</v>
      </c>
      <c r="G112" s="486" t="s">
        <v>366</v>
      </c>
      <c r="H112" s="486" t="s">
        <v>369</v>
      </c>
      <c r="I112" s="486" t="s">
        <v>372</v>
      </c>
      <c r="J112" s="487" t="s">
        <v>375</v>
      </c>
      <c r="K112" s="488"/>
    </row>
    <row r="113" spans="1:11" ht="5.85" customHeight="1">
      <c r="A113" s="2067"/>
      <c r="B113" s="353"/>
      <c r="C113" s="353"/>
      <c r="D113" s="362"/>
      <c r="E113" s="353"/>
      <c r="F113" s="353"/>
      <c r="G113" s="353"/>
      <c r="H113" s="353"/>
      <c r="I113" s="353"/>
      <c r="J113" s="353"/>
      <c r="K113" s="353"/>
    </row>
    <row r="114" spans="1:11" ht="13.5" customHeight="1">
      <c r="A114" s="2067"/>
      <c r="B114" s="2070" t="s">
        <v>463</v>
      </c>
      <c r="C114" s="326" t="s">
        <v>464</v>
      </c>
      <c r="D114" s="491">
        <v>2010</v>
      </c>
      <c r="E114" s="537">
        <v>73.7</v>
      </c>
      <c r="F114" s="537" t="s">
        <v>458</v>
      </c>
      <c r="G114" s="537" t="s">
        <v>458</v>
      </c>
      <c r="H114" s="537">
        <v>26.3</v>
      </c>
      <c r="I114" s="537" t="s">
        <v>458</v>
      </c>
      <c r="J114" s="538">
        <v>100</v>
      </c>
      <c r="K114" s="2071" t="s">
        <v>644</v>
      </c>
    </row>
    <row r="115" spans="1:11" ht="13.5" customHeight="1">
      <c r="A115" s="2067"/>
      <c r="B115" s="2070"/>
      <c r="C115" s="319"/>
      <c r="D115" s="491">
        <v>2011</v>
      </c>
      <c r="E115" s="537">
        <v>72</v>
      </c>
      <c r="F115" s="537" t="s">
        <v>458</v>
      </c>
      <c r="G115" s="537" t="s">
        <v>458</v>
      </c>
      <c r="H115" s="537">
        <v>28</v>
      </c>
      <c r="I115" s="537" t="s">
        <v>458</v>
      </c>
      <c r="J115" s="538">
        <v>100</v>
      </c>
      <c r="K115" s="2071"/>
    </row>
    <row r="116" spans="1:11" ht="13.5" customHeight="1">
      <c r="A116" s="2067"/>
      <c r="B116" s="2070"/>
      <c r="C116" s="335"/>
      <c r="D116" s="491">
        <v>2012</v>
      </c>
      <c r="E116" s="537">
        <v>70.8</v>
      </c>
      <c r="F116" s="537" t="s">
        <v>458</v>
      </c>
      <c r="G116" s="537" t="s">
        <v>458</v>
      </c>
      <c r="H116" s="537">
        <v>29.2</v>
      </c>
      <c r="I116" s="537" t="s">
        <v>458</v>
      </c>
      <c r="J116" s="538">
        <v>100</v>
      </c>
      <c r="K116" s="2071"/>
    </row>
    <row r="117" spans="1:11" ht="13.5" customHeight="1">
      <c r="A117" s="2067"/>
      <c r="B117" s="2070"/>
      <c r="C117" s="335"/>
      <c r="D117" s="491">
        <v>2013</v>
      </c>
      <c r="E117" s="537">
        <v>68.8</v>
      </c>
      <c r="F117" s="537" t="s">
        <v>458</v>
      </c>
      <c r="G117" s="537" t="s">
        <v>458</v>
      </c>
      <c r="H117" s="537">
        <v>31.2</v>
      </c>
      <c r="I117" s="537" t="s">
        <v>458</v>
      </c>
      <c r="J117" s="538">
        <v>100</v>
      </c>
      <c r="K117" s="522"/>
    </row>
    <row r="118" spans="1:11" ht="13.5" customHeight="1">
      <c r="A118" s="2067"/>
      <c r="B118" s="361"/>
      <c r="C118" s="335"/>
      <c r="D118" s="491">
        <v>2014</v>
      </c>
      <c r="E118" s="537">
        <v>69.8</v>
      </c>
      <c r="F118" s="537" t="s">
        <v>458</v>
      </c>
      <c r="G118" s="537" t="s">
        <v>458</v>
      </c>
      <c r="H118" s="537">
        <v>30.2</v>
      </c>
      <c r="I118" s="537" t="s">
        <v>458</v>
      </c>
      <c r="J118" s="538">
        <v>100</v>
      </c>
      <c r="K118" s="522"/>
    </row>
    <row r="119" spans="1:11" ht="13.5" customHeight="1">
      <c r="A119" s="2067"/>
      <c r="B119" s="361"/>
      <c r="C119" s="335"/>
      <c r="D119" s="491">
        <v>2015</v>
      </c>
      <c r="E119" s="537">
        <v>63.7</v>
      </c>
      <c r="F119" s="537" t="s">
        <v>458</v>
      </c>
      <c r="G119" s="537" t="s">
        <v>458</v>
      </c>
      <c r="H119" s="537">
        <v>36.299999999999997</v>
      </c>
      <c r="I119" s="537" t="s">
        <v>458</v>
      </c>
      <c r="J119" s="538">
        <v>100</v>
      </c>
      <c r="K119" s="522"/>
    </row>
    <row r="120" spans="1:11" ht="13.5" customHeight="1">
      <c r="A120" s="2067"/>
      <c r="B120" s="361"/>
      <c r="C120" s="335"/>
      <c r="D120" s="491">
        <v>2016</v>
      </c>
      <c r="E120" s="537">
        <v>61.4</v>
      </c>
      <c r="F120" s="537" t="s">
        <v>458</v>
      </c>
      <c r="G120" s="537" t="s">
        <v>458</v>
      </c>
      <c r="H120" s="537">
        <v>38.6</v>
      </c>
      <c r="I120" s="537" t="s">
        <v>458</v>
      </c>
      <c r="J120" s="538">
        <v>100</v>
      </c>
      <c r="K120" s="522"/>
    </row>
    <row r="121" spans="1:11" ht="13.5" customHeight="1">
      <c r="A121" s="2067"/>
      <c r="B121" s="361"/>
      <c r="C121" s="335"/>
      <c r="D121" s="491">
        <v>2017</v>
      </c>
      <c r="E121" s="537">
        <v>53.9</v>
      </c>
      <c r="F121" s="537" t="s">
        <v>458</v>
      </c>
      <c r="G121" s="537" t="s">
        <v>458</v>
      </c>
      <c r="H121" s="537">
        <v>46.1</v>
      </c>
      <c r="I121" s="537" t="s">
        <v>458</v>
      </c>
      <c r="J121" s="538">
        <v>100</v>
      </c>
      <c r="K121" s="522"/>
    </row>
    <row r="122" spans="1:11" ht="13.5" customHeight="1">
      <c r="A122" s="2067"/>
      <c r="B122" s="361"/>
      <c r="C122" s="335"/>
      <c r="D122" s="495">
        <v>2018</v>
      </c>
      <c r="E122" s="537">
        <v>51.6</v>
      </c>
      <c r="F122" s="537" t="s">
        <v>458</v>
      </c>
      <c r="G122" s="537" t="s">
        <v>458</v>
      </c>
      <c r="H122" s="537">
        <v>48.4</v>
      </c>
      <c r="I122" s="537" t="s">
        <v>458</v>
      </c>
      <c r="J122" s="538">
        <v>100</v>
      </c>
      <c r="K122" s="523"/>
    </row>
    <row r="123" spans="1:11" ht="13.5" customHeight="1">
      <c r="A123" s="2067"/>
      <c r="B123" s="361"/>
      <c r="C123" s="335"/>
      <c r="D123" s="524">
        <v>2019</v>
      </c>
      <c r="E123" s="537">
        <v>54.4</v>
      </c>
      <c r="F123" s="537" t="s">
        <v>458</v>
      </c>
      <c r="G123" s="537" t="s">
        <v>458</v>
      </c>
      <c r="H123" s="537">
        <v>45.6</v>
      </c>
      <c r="I123" s="537" t="s">
        <v>458</v>
      </c>
      <c r="J123" s="538">
        <v>100</v>
      </c>
      <c r="K123" s="523"/>
    </row>
    <row r="124" spans="1:11" ht="13.5" customHeight="1">
      <c r="A124" s="2067"/>
      <c r="B124" s="361"/>
      <c r="C124" s="335"/>
      <c r="D124" s="524">
        <v>2020</v>
      </c>
      <c r="E124" s="537">
        <v>43.5</v>
      </c>
      <c r="F124" s="537" t="s">
        <v>458</v>
      </c>
      <c r="G124" s="537" t="s">
        <v>458</v>
      </c>
      <c r="H124" s="537">
        <v>56.5</v>
      </c>
      <c r="I124" s="537" t="s">
        <v>458</v>
      </c>
      <c r="J124" s="538">
        <v>100</v>
      </c>
      <c r="K124" s="523"/>
    </row>
    <row r="125" spans="1:11" ht="13.5" customHeight="1">
      <c r="A125" s="2067"/>
      <c r="B125" s="361"/>
      <c r="C125" s="335"/>
      <c r="D125" s="524">
        <v>2021</v>
      </c>
      <c r="E125" s="537">
        <v>40.5</v>
      </c>
      <c r="F125" s="537" t="s">
        <v>458</v>
      </c>
      <c r="G125" s="537" t="s">
        <v>458</v>
      </c>
      <c r="H125" s="537">
        <v>59.5</v>
      </c>
      <c r="I125" s="537" t="s">
        <v>458</v>
      </c>
      <c r="J125" s="538">
        <v>100</v>
      </c>
      <c r="K125" s="523"/>
    </row>
    <row r="126" spans="1:11" ht="13.5" customHeight="1">
      <c r="A126" s="2067"/>
      <c r="B126" s="2070" t="s">
        <v>645</v>
      </c>
      <c r="C126" s="326" t="s">
        <v>467</v>
      </c>
      <c r="D126" s="491">
        <v>2010</v>
      </c>
      <c r="E126" s="537">
        <v>95.3</v>
      </c>
      <c r="F126" s="537" t="s">
        <v>458</v>
      </c>
      <c r="G126" s="537">
        <v>0.7</v>
      </c>
      <c r="H126" s="537">
        <v>4</v>
      </c>
      <c r="I126" s="537" t="s">
        <v>458</v>
      </c>
      <c r="J126" s="538">
        <v>100</v>
      </c>
      <c r="K126" s="2071" t="s">
        <v>573</v>
      </c>
    </row>
    <row r="127" spans="1:11" ht="13.5" customHeight="1">
      <c r="A127" s="2067"/>
      <c r="B127" s="2070"/>
      <c r="C127" s="334"/>
      <c r="D127" s="491">
        <v>2011</v>
      </c>
      <c r="E127" s="537">
        <v>93.4</v>
      </c>
      <c r="F127" s="537" t="s">
        <v>458</v>
      </c>
      <c r="G127" s="537">
        <v>0.5</v>
      </c>
      <c r="H127" s="537">
        <v>6.1</v>
      </c>
      <c r="I127" s="537" t="s">
        <v>458</v>
      </c>
      <c r="J127" s="538">
        <v>100</v>
      </c>
      <c r="K127" s="2071"/>
    </row>
    <row r="128" spans="1:11" ht="13.5" customHeight="1">
      <c r="A128" s="2067"/>
      <c r="B128" s="2070"/>
      <c r="C128" s="334"/>
      <c r="D128" s="491">
        <v>2012</v>
      </c>
      <c r="E128" s="537">
        <v>92.6</v>
      </c>
      <c r="F128" s="537" t="s">
        <v>458</v>
      </c>
      <c r="G128" s="537">
        <v>0.2</v>
      </c>
      <c r="H128" s="537">
        <v>7.2</v>
      </c>
      <c r="I128" s="537" t="s">
        <v>458</v>
      </c>
      <c r="J128" s="538">
        <v>100</v>
      </c>
      <c r="K128" s="2071"/>
    </row>
    <row r="129" spans="1:11" ht="13.5" customHeight="1">
      <c r="A129" s="2067"/>
      <c r="B129" s="334"/>
      <c r="C129" s="334"/>
      <c r="D129" s="491">
        <v>2013</v>
      </c>
      <c r="E129" s="537">
        <v>91.1</v>
      </c>
      <c r="F129" s="537" t="s">
        <v>458</v>
      </c>
      <c r="G129" s="537">
        <v>0.2</v>
      </c>
      <c r="H129" s="537">
        <v>8.6999999999999993</v>
      </c>
      <c r="I129" s="537" t="s">
        <v>458</v>
      </c>
      <c r="J129" s="538">
        <v>100</v>
      </c>
      <c r="K129" s="522"/>
    </row>
    <row r="130" spans="1:11" ht="13.5" customHeight="1">
      <c r="A130" s="2067"/>
      <c r="B130" s="334"/>
      <c r="C130" s="334"/>
      <c r="D130" s="491">
        <v>2014</v>
      </c>
      <c r="E130" s="537">
        <v>86.6</v>
      </c>
      <c r="F130" s="537" t="s">
        <v>458</v>
      </c>
      <c r="G130" s="537">
        <v>0.2</v>
      </c>
      <c r="H130" s="537">
        <v>13.2</v>
      </c>
      <c r="I130" s="537" t="s">
        <v>458</v>
      </c>
      <c r="J130" s="538">
        <v>100</v>
      </c>
      <c r="K130" s="522"/>
    </row>
    <row r="131" spans="1:11" ht="13.5" customHeight="1">
      <c r="A131" s="2067"/>
      <c r="B131" s="334"/>
      <c r="C131" s="334"/>
      <c r="D131" s="491">
        <v>2015</v>
      </c>
      <c r="E131" s="537">
        <v>79.099999999999994</v>
      </c>
      <c r="F131" s="537" t="s">
        <v>458</v>
      </c>
      <c r="G131" s="537">
        <v>0.1</v>
      </c>
      <c r="H131" s="537">
        <v>20.8</v>
      </c>
      <c r="I131" s="537" t="s">
        <v>458</v>
      </c>
      <c r="J131" s="538">
        <v>100</v>
      </c>
      <c r="K131" s="522"/>
    </row>
    <row r="132" spans="1:11" ht="13.5" customHeight="1">
      <c r="A132" s="2067"/>
      <c r="B132" s="334"/>
      <c r="C132" s="334"/>
      <c r="D132" s="491">
        <v>2016</v>
      </c>
      <c r="E132" s="537">
        <v>73.7</v>
      </c>
      <c r="F132" s="537" t="s">
        <v>458</v>
      </c>
      <c r="G132" s="537">
        <v>0.6</v>
      </c>
      <c r="H132" s="537">
        <v>25.7</v>
      </c>
      <c r="I132" s="537" t="s">
        <v>458</v>
      </c>
      <c r="J132" s="538">
        <v>100</v>
      </c>
      <c r="K132" s="522"/>
    </row>
    <row r="133" spans="1:11" ht="13.5" customHeight="1">
      <c r="A133" s="2067"/>
      <c r="B133" s="334"/>
      <c r="C133" s="334"/>
      <c r="D133" s="491">
        <v>2017</v>
      </c>
      <c r="E133" s="537">
        <v>70.900000000000006</v>
      </c>
      <c r="F133" s="537" t="s">
        <v>458</v>
      </c>
      <c r="G133" s="537">
        <v>1.1000000000000001</v>
      </c>
      <c r="H133" s="537">
        <v>28</v>
      </c>
      <c r="I133" s="537" t="s">
        <v>458</v>
      </c>
      <c r="J133" s="538">
        <v>100</v>
      </c>
      <c r="K133" s="522"/>
    </row>
    <row r="134" spans="1:11" ht="13.5" customHeight="1">
      <c r="A134" s="2067"/>
      <c r="B134" s="334"/>
      <c r="C134" s="334"/>
      <c r="D134" s="491">
        <v>2018</v>
      </c>
      <c r="E134" s="537">
        <v>69.099999999999994</v>
      </c>
      <c r="F134" s="537" t="s">
        <v>458</v>
      </c>
      <c r="G134" s="537">
        <v>0.8</v>
      </c>
      <c r="H134" s="537">
        <v>30.1</v>
      </c>
      <c r="I134" s="537" t="s">
        <v>458</v>
      </c>
      <c r="J134" s="538">
        <v>100</v>
      </c>
      <c r="K134" s="522"/>
    </row>
    <row r="135" spans="1:11" ht="13.5" customHeight="1">
      <c r="A135" s="2067"/>
      <c r="B135" s="334"/>
      <c r="C135" s="334"/>
      <c r="D135" s="328">
        <v>2019</v>
      </c>
      <c r="E135" s="537">
        <v>65.599999999999994</v>
      </c>
      <c r="F135" s="537" t="s">
        <v>458</v>
      </c>
      <c r="G135" s="537">
        <v>0.7</v>
      </c>
      <c r="H135" s="537">
        <v>33.700000000000003</v>
      </c>
      <c r="I135" s="537" t="s">
        <v>458</v>
      </c>
      <c r="J135" s="538">
        <v>100</v>
      </c>
      <c r="K135" s="522"/>
    </row>
    <row r="136" spans="1:11" ht="13.5" customHeight="1">
      <c r="A136" s="2067"/>
      <c r="B136" s="334"/>
      <c r="C136" s="334"/>
      <c r="D136" s="328">
        <v>2020</v>
      </c>
      <c r="E136" s="537">
        <v>66.5</v>
      </c>
      <c r="F136" s="537" t="s">
        <v>458</v>
      </c>
      <c r="G136" s="537">
        <v>1</v>
      </c>
      <c r="H136" s="537">
        <v>32.5</v>
      </c>
      <c r="I136" s="537" t="s">
        <v>458</v>
      </c>
      <c r="J136" s="538">
        <v>100</v>
      </c>
      <c r="K136" s="522"/>
    </row>
    <row r="137" spans="1:11" ht="13.5" customHeight="1">
      <c r="A137" s="2067"/>
      <c r="B137" s="334"/>
      <c r="C137" s="334"/>
      <c r="D137" s="328">
        <v>2021</v>
      </c>
      <c r="E137" s="537">
        <v>60.1</v>
      </c>
      <c r="F137" s="537" t="s">
        <v>458</v>
      </c>
      <c r="G137" s="537">
        <v>1.3</v>
      </c>
      <c r="H137" s="537">
        <v>38.6</v>
      </c>
      <c r="I137" s="537" t="s">
        <v>458</v>
      </c>
      <c r="J137" s="538">
        <v>100</v>
      </c>
      <c r="K137" s="522"/>
    </row>
    <row r="138" spans="1:11" ht="13.5" customHeight="1">
      <c r="A138" s="2067"/>
      <c r="B138" s="2070" t="s">
        <v>469</v>
      </c>
      <c r="C138" s="326" t="s">
        <v>470</v>
      </c>
      <c r="D138" s="491">
        <v>2010</v>
      </c>
      <c r="E138" s="537" t="s">
        <v>458</v>
      </c>
      <c r="F138" s="537">
        <v>99.2</v>
      </c>
      <c r="G138" s="537" t="s">
        <v>458</v>
      </c>
      <c r="H138" s="537">
        <v>0.8</v>
      </c>
      <c r="I138" s="537" t="s">
        <v>458</v>
      </c>
      <c r="J138" s="538">
        <v>100</v>
      </c>
      <c r="K138" s="2071" t="s">
        <v>471</v>
      </c>
    </row>
    <row r="139" spans="1:11" ht="13.5" customHeight="1">
      <c r="A139" s="2067"/>
      <c r="B139" s="2070"/>
      <c r="C139" s="331"/>
      <c r="D139" s="491">
        <v>2011</v>
      </c>
      <c r="E139" s="537" t="s">
        <v>458</v>
      </c>
      <c r="F139" s="537">
        <v>99.4</v>
      </c>
      <c r="G139" s="537" t="s">
        <v>458</v>
      </c>
      <c r="H139" s="537">
        <v>0.6</v>
      </c>
      <c r="I139" s="537" t="s">
        <v>458</v>
      </c>
      <c r="J139" s="538">
        <v>100</v>
      </c>
      <c r="K139" s="2071"/>
    </row>
    <row r="140" spans="1:11" ht="13.5" customHeight="1">
      <c r="A140" s="2067"/>
      <c r="B140" s="2070"/>
      <c r="C140" s="331"/>
      <c r="D140" s="491">
        <v>2012</v>
      </c>
      <c r="E140" s="537" t="s">
        <v>458</v>
      </c>
      <c r="F140" s="537">
        <v>98.9</v>
      </c>
      <c r="G140" s="537" t="s">
        <v>458</v>
      </c>
      <c r="H140" s="537">
        <v>1.1000000000000001</v>
      </c>
      <c r="I140" s="537" t="s">
        <v>458</v>
      </c>
      <c r="J140" s="538">
        <v>100</v>
      </c>
      <c r="K140" s="2071"/>
    </row>
    <row r="141" spans="1:11" ht="13.5" customHeight="1">
      <c r="A141" s="2067"/>
      <c r="B141" s="331"/>
      <c r="C141" s="331"/>
      <c r="D141" s="491">
        <v>2013</v>
      </c>
      <c r="E141" s="537" t="s">
        <v>458</v>
      </c>
      <c r="F141" s="537">
        <v>99.1</v>
      </c>
      <c r="G141" s="537" t="s">
        <v>458</v>
      </c>
      <c r="H141" s="537">
        <v>0.9</v>
      </c>
      <c r="I141" s="537" t="s">
        <v>458</v>
      </c>
      <c r="J141" s="538">
        <v>100</v>
      </c>
      <c r="K141" s="522"/>
    </row>
    <row r="142" spans="1:11" ht="13.5" customHeight="1">
      <c r="A142" s="2067"/>
      <c r="B142" s="331"/>
      <c r="C142" s="331"/>
      <c r="D142" s="491">
        <v>2014</v>
      </c>
      <c r="E142" s="537" t="s">
        <v>458</v>
      </c>
      <c r="F142" s="537">
        <v>99.2</v>
      </c>
      <c r="G142" s="537" t="s">
        <v>458</v>
      </c>
      <c r="H142" s="537">
        <v>0.8</v>
      </c>
      <c r="I142" s="537" t="s">
        <v>458</v>
      </c>
      <c r="J142" s="538">
        <v>100</v>
      </c>
      <c r="K142" s="522"/>
    </row>
    <row r="143" spans="1:11" ht="13.5" customHeight="1">
      <c r="A143" s="2067"/>
      <c r="B143" s="331"/>
      <c r="C143" s="331"/>
      <c r="D143" s="491">
        <v>2015</v>
      </c>
      <c r="E143" s="537" t="s">
        <v>458</v>
      </c>
      <c r="F143" s="537">
        <v>98.2</v>
      </c>
      <c r="G143" s="537" t="s">
        <v>458</v>
      </c>
      <c r="H143" s="537">
        <v>1.8</v>
      </c>
      <c r="I143" s="537" t="s">
        <v>458</v>
      </c>
      <c r="J143" s="538">
        <v>100</v>
      </c>
      <c r="K143" s="522"/>
    </row>
    <row r="144" spans="1:11" ht="13.5" customHeight="1">
      <c r="A144" s="2067"/>
      <c r="B144" s="331"/>
      <c r="C144" s="331"/>
      <c r="D144" s="320">
        <v>2016</v>
      </c>
      <c r="E144" s="537" t="s">
        <v>458</v>
      </c>
      <c r="F144" s="537">
        <v>97.9</v>
      </c>
      <c r="G144" s="537" t="s">
        <v>458</v>
      </c>
      <c r="H144" s="537">
        <v>2.1</v>
      </c>
      <c r="I144" s="537" t="s">
        <v>458</v>
      </c>
      <c r="J144" s="538">
        <v>100</v>
      </c>
      <c r="K144" s="522"/>
    </row>
    <row r="145" spans="1:11" ht="13.5" customHeight="1">
      <c r="A145" s="2067"/>
      <c r="B145" s="331"/>
      <c r="C145" s="331"/>
      <c r="D145" s="491">
        <v>2017</v>
      </c>
      <c r="E145" s="537" t="s">
        <v>458</v>
      </c>
      <c r="F145" s="537">
        <v>97.6</v>
      </c>
      <c r="G145" s="537" t="s">
        <v>458</v>
      </c>
      <c r="H145" s="537">
        <v>2.4</v>
      </c>
      <c r="I145" s="537" t="s">
        <v>458</v>
      </c>
      <c r="J145" s="538">
        <v>100</v>
      </c>
      <c r="K145" s="522"/>
    </row>
    <row r="146" spans="1:11" ht="13.5" customHeight="1">
      <c r="A146" s="2067"/>
      <c r="B146" s="331"/>
      <c r="C146" s="331"/>
      <c r="D146" s="491">
        <v>2018</v>
      </c>
      <c r="E146" s="537" t="s">
        <v>458</v>
      </c>
      <c r="F146" s="537">
        <v>97.8</v>
      </c>
      <c r="G146" s="537" t="s">
        <v>458</v>
      </c>
      <c r="H146" s="537">
        <v>2.2000000000000002</v>
      </c>
      <c r="I146" s="537" t="s">
        <v>458</v>
      </c>
      <c r="J146" s="538">
        <v>100</v>
      </c>
      <c r="K146" s="522"/>
    </row>
    <row r="147" spans="1:11" ht="13.5" customHeight="1">
      <c r="A147" s="2067"/>
      <c r="B147" s="331"/>
      <c r="C147" s="331"/>
      <c r="D147" s="495">
        <v>2019</v>
      </c>
      <c r="E147" s="537" t="s">
        <v>458</v>
      </c>
      <c r="F147" s="537">
        <v>97.7</v>
      </c>
      <c r="G147" s="537" t="s">
        <v>458</v>
      </c>
      <c r="H147" s="537">
        <v>2.2999999999999998</v>
      </c>
      <c r="I147" s="537" t="s">
        <v>458</v>
      </c>
      <c r="J147" s="538">
        <v>100</v>
      </c>
      <c r="K147" s="522"/>
    </row>
    <row r="148" spans="1:11" ht="13.5" customHeight="1">
      <c r="A148" s="2067"/>
      <c r="B148" s="331"/>
      <c r="C148" s="331"/>
      <c r="D148" s="495">
        <v>2020</v>
      </c>
      <c r="E148" s="537" t="s">
        <v>458</v>
      </c>
      <c r="F148" s="537">
        <v>97.9</v>
      </c>
      <c r="G148" s="537" t="s">
        <v>458</v>
      </c>
      <c r="H148" s="537">
        <v>2.1</v>
      </c>
      <c r="I148" s="537" t="s">
        <v>458</v>
      </c>
      <c r="J148" s="538">
        <v>100</v>
      </c>
      <c r="K148" s="522"/>
    </row>
    <row r="149" spans="1:11" ht="13.5" customHeight="1">
      <c r="A149" s="2067"/>
      <c r="B149" s="331"/>
      <c r="C149" s="331"/>
      <c r="D149" s="495">
        <v>2021</v>
      </c>
      <c r="E149" s="537" t="s">
        <v>458</v>
      </c>
      <c r="F149" s="537">
        <v>97.7</v>
      </c>
      <c r="G149" s="537" t="s">
        <v>458</v>
      </c>
      <c r="H149" s="537">
        <v>2.2999999999999998</v>
      </c>
      <c r="I149" s="537" t="s">
        <v>458</v>
      </c>
      <c r="J149" s="538">
        <v>100</v>
      </c>
      <c r="K149" s="522"/>
    </row>
    <row r="150" spans="1:11" ht="13.5" customHeight="1">
      <c r="A150" s="2067"/>
      <c r="B150" s="2070" t="s">
        <v>472</v>
      </c>
      <c r="C150" s="326" t="s">
        <v>473</v>
      </c>
      <c r="D150" s="491">
        <v>2010</v>
      </c>
      <c r="E150" s="537">
        <v>53.7</v>
      </c>
      <c r="F150" s="537" t="s">
        <v>458</v>
      </c>
      <c r="G150" s="537">
        <v>1.5</v>
      </c>
      <c r="H150" s="537">
        <v>42.7</v>
      </c>
      <c r="I150" s="537">
        <v>2.1</v>
      </c>
      <c r="J150" s="538">
        <v>100</v>
      </c>
      <c r="K150" s="359" t="s">
        <v>474</v>
      </c>
    </row>
    <row r="151" spans="1:11" ht="13.5" customHeight="1">
      <c r="A151" s="2067"/>
      <c r="B151" s="2070"/>
      <c r="C151" s="334"/>
      <c r="D151" s="491">
        <v>2011</v>
      </c>
      <c r="E151" s="537">
        <v>55.4</v>
      </c>
      <c r="F151" s="537" t="s">
        <v>458</v>
      </c>
      <c r="G151" s="537">
        <v>1.1000000000000001</v>
      </c>
      <c r="H151" s="537">
        <v>41.4</v>
      </c>
      <c r="I151" s="537">
        <v>2.1</v>
      </c>
      <c r="J151" s="538">
        <v>100</v>
      </c>
      <c r="K151" s="522"/>
    </row>
    <row r="152" spans="1:11" ht="13.5" customHeight="1">
      <c r="A152" s="2067"/>
      <c r="B152" s="2070"/>
      <c r="C152" s="334"/>
      <c r="D152" s="491">
        <v>2012</v>
      </c>
      <c r="E152" s="537">
        <v>71.400000000000006</v>
      </c>
      <c r="F152" s="537" t="s">
        <v>458</v>
      </c>
      <c r="G152" s="537">
        <v>1</v>
      </c>
      <c r="H152" s="537">
        <v>27.1</v>
      </c>
      <c r="I152" s="537">
        <v>0.5</v>
      </c>
      <c r="J152" s="538">
        <v>100</v>
      </c>
      <c r="K152" s="522"/>
    </row>
    <row r="153" spans="1:11" ht="13.5" customHeight="1">
      <c r="A153" s="2067"/>
      <c r="B153" s="334"/>
      <c r="C153" s="334"/>
      <c r="D153" s="491">
        <v>2013</v>
      </c>
      <c r="E153" s="537">
        <v>70.3</v>
      </c>
      <c r="F153" s="537" t="s">
        <v>458</v>
      </c>
      <c r="G153" s="537">
        <v>0.9</v>
      </c>
      <c r="H153" s="537">
        <v>28.1</v>
      </c>
      <c r="I153" s="537">
        <v>0.7</v>
      </c>
      <c r="J153" s="538">
        <v>100</v>
      </c>
      <c r="K153" s="522"/>
    </row>
    <row r="154" spans="1:11" ht="13.5" customHeight="1">
      <c r="A154" s="2067"/>
      <c r="B154" s="334"/>
      <c r="C154" s="334"/>
      <c r="D154" s="491">
        <v>2014</v>
      </c>
      <c r="E154" s="537">
        <v>69.900000000000006</v>
      </c>
      <c r="F154" s="537" t="s">
        <v>458</v>
      </c>
      <c r="G154" s="537">
        <v>0.9</v>
      </c>
      <c r="H154" s="537">
        <v>28.7</v>
      </c>
      <c r="I154" s="537">
        <v>0.5</v>
      </c>
      <c r="J154" s="538">
        <v>100</v>
      </c>
      <c r="K154" s="522"/>
    </row>
    <row r="155" spans="1:11" ht="13.5" customHeight="1">
      <c r="A155" s="2067"/>
      <c r="B155" s="334"/>
      <c r="C155" s="334"/>
      <c r="D155" s="491">
        <v>2015</v>
      </c>
      <c r="E155" s="537">
        <v>72.900000000000006</v>
      </c>
      <c r="F155" s="537" t="s">
        <v>458</v>
      </c>
      <c r="G155" s="537">
        <v>0.5</v>
      </c>
      <c r="H155" s="537">
        <v>26.2</v>
      </c>
      <c r="I155" s="537">
        <v>0.4</v>
      </c>
      <c r="J155" s="538">
        <v>100</v>
      </c>
      <c r="K155" s="522"/>
    </row>
    <row r="156" spans="1:11" ht="13.5" customHeight="1">
      <c r="A156" s="2067"/>
      <c r="B156" s="334"/>
      <c r="C156" s="334"/>
      <c r="D156" s="491">
        <v>2016</v>
      </c>
      <c r="E156" s="537">
        <v>71.099999999999994</v>
      </c>
      <c r="F156" s="537" t="s">
        <v>458</v>
      </c>
      <c r="G156" s="537">
        <v>0.8</v>
      </c>
      <c r="H156" s="537">
        <v>27.5</v>
      </c>
      <c r="I156" s="537">
        <v>0.6</v>
      </c>
      <c r="J156" s="538">
        <v>100</v>
      </c>
      <c r="K156" s="522"/>
    </row>
    <row r="157" spans="1:11" ht="13.5" customHeight="1">
      <c r="A157" s="2067"/>
      <c r="B157" s="334"/>
      <c r="C157" s="334"/>
      <c r="D157" s="491">
        <v>2017</v>
      </c>
      <c r="E157" s="537">
        <v>66.5</v>
      </c>
      <c r="F157" s="537" t="s">
        <v>458</v>
      </c>
      <c r="G157" s="537">
        <v>1.2</v>
      </c>
      <c r="H157" s="537">
        <v>31.7</v>
      </c>
      <c r="I157" s="537">
        <v>0.6</v>
      </c>
      <c r="J157" s="538">
        <v>100</v>
      </c>
      <c r="K157" s="522"/>
    </row>
    <row r="158" spans="1:11" ht="13.5" customHeight="1">
      <c r="A158" s="2067"/>
      <c r="B158" s="334"/>
      <c r="C158" s="334"/>
      <c r="D158" s="491">
        <v>2018</v>
      </c>
      <c r="E158" s="537">
        <v>60.7</v>
      </c>
      <c r="F158" s="537" t="s">
        <v>458</v>
      </c>
      <c r="G158" s="537">
        <v>0.2</v>
      </c>
      <c r="H158" s="537">
        <v>38.299999999999997</v>
      </c>
      <c r="I158" s="537">
        <v>0.8</v>
      </c>
      <c r="J158" s="538">
        <v>100</v>
      </c>
      <c r="K158" s="522"/>
    </row>
    <row r="159" spans="1:11" ht="13.5" customHeight="1">
      <c r="A159" s="2067"/>
      <c r="B159" s="353"/>
      <c r="C159" s="353"/>
      <c r="D159" s="362">
        <v>2019</v>
      </c>
      <c r="E159" s="537">
        <v>60.3</v>
      </c>
      <c r="F159" s="537" t="s">
        <v>458</v>
      </c>
      <c r="G159" s="537">
        <v>0.8</v>
      </c>
      <c r="H159" s="537">
        <v>38.200000000000003</v>
      </c>
      <c r="I159" s="537">
        <v>0.7</v>
      </c>
      <c r="J159" s="538">
        <v>100</v>
      </c>
      <c r="K159" s="499"/>
    </row>
    <row r="160" spans="1:11" ht="13.5" customHeight="1">
      <c r="A160" s="2067"/>
      <c r="B160" s="353"/>
      <c r="C160" s="353"/>
      <c r="D160" s="362">
        <v>2020</v>
      </c>
      <c r="E160" s="547">
        <v>68</v>
      </c>
      <c r="F160" s="537" t="s">
        <v>458</v>
      </c>
      <c r="G160" s="547">
        <v>0.7</v>
      </c>
      <c r="H160" s="547">
        <v>30.5</v>
      </c>
      <c r="I160" s="547">
        <v>0.8</v>
      </c>
      <c r="J160" s="548">
        <v>100</v>
      </c>
      <c r="K160" s="499"/>
    </row>
    <row r="161" spans="1:11" ht="13.5" customHeight="1">
      <c r="A161" s="2067"/>
      <c r="B161" s="353"/>
      <c r="C161" s="353"/>
      <c r="D161" s="362">
        <v>2021</v>
      </c>
      <c r="E161" s="498">
        <v>62.6</v>
      </c>
      <c r="F161" s="537" t="s">
        <v>458</v>
      </c>
      <c r="G161" s="498">
        <v>0.8</v>
      </c>
      <c r="H161" s="498">
        <v>35.6</v>
      </c>
      <c r="I161" s="547">
        <v>1</v>
      </c>
      <c r="J161" s="548">
        <v>100</v>
      </c>
      <c r="K161" s="499"/>
    </row>
    <row r="162" spans="1:11" ht="19.7" customHeight="1">
      <c r="A162" s="2067">
        <v>101</v>
      </c>
      <c r="B162" s="353"/>
      <c r="C162" s="353"/>
      <c r="D162" s="362"/>
      <c r="E162" s="353"/>
      <c r="F162" s="353"/>
      <c r="G162" s="353"/>
      <c r="H162" s="353"/>
      <c r="I162" s="353"/>
      <c r="J162" s="2074" t="s">
        <v>670</v>
      </c>
      <c r="K162" s="2074"/>
    </row>
    <row r="163" spans="1:11" ht="33.950000000000003" customHeight="1">
      <c r="A163" s="2067"/>
      <c r="B163" s="500"/>
      <c r="C163" s="501" t="s">
        <v>621</v>
      </c>
      <c r="D163" s="502" t="s">
        <v>378</v>
      </c>
      <c r="E163" s="501" t="s">
        <v>622</v>
      </c>
      <c r="F163" s="501" t="s">
        <v>623</v>
      </c>
      <c r="G163" s="501" t="s">
        <v>624</v>
      </c>
      <c r="H163" s="501" t="s">
        <v>637</v>
      </c>
      <c r="I163" s="501" t="s">
        <v>626</v>
      </c>
      <c r="J163" s="503" t="s">
        <v>638</v>
      </c>
      <c r="K163" s="504"/>
    </row>
    <row r="164" spans="1:11" ht="33.950000000000003" customHeight="1">
      <c r="A164" s="2067"/>
      <c r="B164" s="528"/>
      <c r="C164" s="506" t="s">
        <v>425</v>
      </c>
      <c r="D164" s="507" t="s">
        <v>10</v>
      </c>
      <c r="E164" s="506" t="s">
        <v>628</v>
      </c>
      <c r="F164" s="506" t="s">
        <v>629</v>
      </c>
      <c r="G164" s="506" t="s">
        <v>630</v>
      </c>
      <c r="H164" s="506" t="s">
        <v>631</v>
      </c>
      <c r="I164" s="506" t="s">
        <v>632</v>
      </c>
      <c r="J164" s="508" t="s">
        <v>639</v>
      </c>
      <c r="K164" s="529"/>
    </row>
    <row r="165" spans="1:11" ht="19.7" customHeight="1">
      <c r="A165" s="2067"/>
      <c r="B165" s="530"/>
      <c r="C165" s="531"/>
      <c r="D165" s="532"/>
      <c r="E165" s="512" t="s">
        <v>359</v>
      </c>
      <c r="F165" s="512" t="s">
        <v>362</v>
      </c>
      <c r="G165" s="512" t="s">
        <v>366</v>
      </c>
      <c r="H165" s="512" t="s">
        <v>369</v>
      </c>
      <c r="I165" s="512" t="s">
        <v>372</v>
      </c>
      <c r="J165" s="513" t="s">
        <v>375</v>
      </c>
      <c r="K165" s="533"/>
    </row>
    <row r="166" spans="1:11" ht="5.85" customHeight="1">
      <c r="A166" s="2067"/>
      <c r="B166" s="353"/>
      <c r="C166" s="353"/>
      <c r="D166" s="362"/>
      <c r="E166" s="353"/>
      <c r="F166" s="353"/>
      <c r="G166" s="353"/>
      <c r="H166" s="353"/>
      <c r="I166" s="353"/>
      <c r="J166" s="339"/>
      <c r="K166" s="353"/>
    </row>
    <row r="167" spans="1:11" ht="13.5" customHeight="1">
      <c r="A167" s="2067"/>
      <c r="B167" s="2075" t="s">
        <v>646</v>
      </c>
      <c r="C167" s="515" t="s">
        <v>477</v>
      </c>
      <c r="D167" s="362">
        <v>2010</v>
      </c>
      <c r="E167" s="543">
        <v>89</v>
      </c>
      <c r="F167" s="437" t="s">
        <v>458</v>
      </c>
      <c r="G167" s="539">
        <v>5.6</v>
      </c>
      <c r="H167" s="437">
        <v>5.4</v>
      </c>
      <c r="I167" s="437" t="s">
        <v>458</v>
      </c>
      <c r="J167" s="466">
        <v>100</v>
      </c>
      <c r="K167" s="2076" t="s">
        <v>647</v>
      </c>
    </row>
    <row r="168" spans="1:11" ht="13.5" customHeight="1">
      <c r="A168" s="2067"/>
      <c r="B168" s="2075"/>
      <c r="C168" s="515"/>
      <c r="D168" s="362">
        <v>2011</v>
      </c>
      <c r="E168" s="543">
        <v>89.7</v>
      </c>
      <c r="F168" s="437" t="s">
        <v>458</v>
      </c>
      <c r="G168" s="539">
        <v>4.4000000000000004</v>
      </c>
      <c r="H168" s="437">
        <v>5.9</v>
      </c>
      <c r="I168" s="437" t="s">
        <v>458</v>
      </c>
      <c r="J168" s="466">
        <v>100</v>
      </c>
      <c r="K168" s="2076"/>
    </row>
    <row r="169" spans="1:11" ht="13.5" customHeight="1">
      <c r="A169" s="2067"/>
      <c r="B169" s="2075"/>
      <c r="C169" s="515"/>
      <c r="D169" s="362">
        <v>2012</v>
      </c>
      <c r="E169" s="543">
        <v>91.1</v>
      </c>
      <c r="F169" s="437" t="s">
        <v>458</v>
      </c>
      <c r="G169" s="539">
        <v>4</v>
      </c>
      <c r="H169" s="437">
        <v>4.9000000000000004</v>
      </c>
      <c r="I169" s="437" t="s">
        <v>458</v>
      </c>
      <c r="J169" s="466">
        <v>100</v>
      </c>
      <c r="K169" s="2076"/>
    </row>
    <row r="170" spans="1:11" ht="13.5" customHeight="1">
      <c r="A170" s="2067"/>
      <c r="B170" s="2075"/>
      <c r="C170" s="515"/>
      <c r="D170" s="362">
        <v>2013</v>
      </c>
      <c r="E170" s="543">
        <v>91.1</v>
      </c>
      <c r="F170" s="437" t="s">
        <v>458</v>
      </c>
      <c r="G170" s="539">
        <v>3.6</v>
      </c>
      <c r="H170" s="437">
        <v>5.3</v>
      </c>
      <c r="I170" s="437" t="s">
        <v>458</v>
      </c>
      <c r="J170" s="466">
        <v>100</v>
      </c>
      <c r="K170" s="2076"/>
    </row>
    <row r="171" spans="1:11" ht="13.5" customHeight="1">
      <c r="A171" s="2067"/>
      <c r="B171" s="2075"/>
      <c r="C171" s="515"/>
      <c r="D171" s="362">
        <v>2014</v>
      </c>
      <c r="E171" s="543">
        <v>89.5</v>
      </c>
      <c r="F171" s="437" t="s">
        <v>458</v>
      </c>
      <c r="G171" s="539">
        <v>3.6</v>
      </c>
      <c r="H171" s="437">
        <v>6.9</v>
      </c>
      <c r="I171" s="437" t="s">
        <v>458</v>
      </c>
      <c r="J171" s="466">
        <v>100</v>
      </c>
      <c r="K171" s="2076"/>
    </row>
    <row r="172" spans="1:11" ht="13.5" customHeight="1">
      <c r="A172" s="2067"/>
      <c r="B172" s="353"/>
      <c r="C172" s="515"/>
      <c r="D172" s="362">
        <v>2015</v>
      </c>
      <c r="E172" s="543">
        <v>81.5</v>
      </c>
      <c r="F172" s="437" t="s">
        <v>458</v>
      </c>
      <c r="G172" s="539">
        <v>5.2</v>
      </c>
      <c r="H172" s="437">
        <v>13.3</v>
      </c>
      <c r="I172" s="437" t="s">
        <v>458</v>
      </c>
      <c r="J172" s="466">
        <v>100</v>
      </c>
      <c r="K172" s="2076"/>
    </row>
    <row r="173" spans="1:11" ht="13.5" customHeight="1">
      <c r="A173" s="2067"/>
      <c r="B173" s="353"/>
      <c r="C173" s="515"/>
      <c r="D173" s="362">
        <v>2016</v>
      </c>
      <c r="E173" s="543">
        <v>83.3</v>
      </c>
      <c r="F173" s="437" t="s">
        <v>458</v>
      </c>
      <c r="G173" s="539">
        <v>4</v>
      </c>
      <c r="H173" s="437">
        <v>12.7</v>
      </c>
      <c r="I173" s="437" t="s">
        <v>458</v>
      </c>
      <c r="J173" s="466">
        <v>100</v>
      </c>
      <c r="K173" s="499"/>
    </row>
    <row r="174" spans="1:11" ht="13.5" customHeight="1">
      <c r="A174" s="2067"/>
      <c r="B174" s="353"/>
      <c r="C174" s="515"/>
      <c r="D174" s="362">
        <v>2017</v>
      </c>
      <c r="E174" s="543">
        <v>85</v>
      </c>
      <c r="F174" s="437" t="s">
        <v>458</v>
      </c>
      <c r="G174" s="539">
        <v>2.2999999999999998</v>
      </c>
      <c r="H174" s="437">
        <v>12.7</v>
      </c>
      <c r="I174" s="437" t="s">
        <v>458</v>
      </c>
      <c r="J174" s="466">
        <v>100</v>
      </c>
      <c r="K174" s="499"/>
    </row>
    <row r="175" spans="1:11" ht="13.5" customHeight="1">
      <c r="A175" s="2067"/>
      <c r="B175" s="353"/>
      <c r="C175" s="515"/>
      <c r="D175" s="362">
        <v>2018</v>
      </c>
      <c r="E175" s="543">
        <v>85.4</v>
      </c>
      <c r="F175" s="437" t="s">
        <v>458</v>
      </c>
      <c r="G175" s="539">
        <v>1.9</v>
      </c>
      <c r="H175" s="437">
        <v>12.7</v>
      </c>
      <c r="I175" s="437" t="s">
        <v>458</v>
      </c>
      <c r="J175" s="466">
        <v>100.00000000000001</v>
      </c>
      <c r="K175" s="499"/>
    </row>
    <row r="176" spans="1:11" ht="13.5" customHeight="1">
      <c r="A176" s="2067"/>
      <c r="B176" s="353"/>
      <c r="C176" s="515"/>
      <c r="D176" s="362">
        <v>2019</v>
      </c>
      <c r="E176" s="541">
        <v>82.9</v>
      </c>
      <c r="F176" s="541" t="s">
        <v>458</v>
      </c>
      <c r="G176" s="541">
        <v>3.8</v>
      </c>
      <c r="H176" s="541">
        <v>13.3</v>
      </c>
      <c r="I176" s="541" t="s">
        <v>458</v>
      </c>
      <c r="J176" s="542">
        <v>100</v>
      </c>
      <c r="K176" s="499"/>
    </row>
    <row r="177" spans="1:11" ht="13.5" customHeight="1">
      <c r="A177" s="2067"/>
      <c r="B177" s="353"/>
      <c r="C177" s="515"/>
      <c r="D177" s="362">
        <v>2020</v>
      </c>
      <c r="E177" s="541">
        <v>82.7</v>
      </c>
      <c r="F177" s="541" t="s">
        <v>458</v>
      </c>
      <c r="G177" s="541">
        <v>4</v>
      </c>
      <c r="H177" s="541">
        <v>13.3</v>
      </c>
      <c r="I177" s="541" t="s">
        <v>458</v>
      </c>
      <c r="J177" s="542">
        <v>100</v>
      </c>
      <c r="K177" s="499"/>
    </row>
    <row r="178" spans="1:11" ht="13.5" customHeight="1">
      <c r="A178" s="2067"/>
      <c r="B178" s="353"/>
      <c r="C178" s="515"/>
      <c r="D178" s="362">
        <v>2021</v>
      </c>
      <c r="E178" s="541">
        <v>79.7</v>
      </c>
      <c r="F178" s="541" t="s">
        <v>458</v>
      </c>
      <c r="G178" s="541">
        <v>4.5</v>
      </c>
      <c r="H178" s="541">
        <v>15.8</v>
      </c>
      <c r="I178" s="541" t="s">
        <v>458</v>
      </c>
      <c r="J178" s="542">
        <v>100</v>
      </c>
      <c r="K178" s="499"/>
    </row>
    <row r="179" spans="1:11" ht="13.5" customHeight="1">
      <c r="A179" s="2067"/>
      <c r="B179" s="2075" t="s">
        <v>479</v>
      </c>
      <c r="C179" s="515" t="s">
        <v>480</v>
      </c>
      <c r="D179" s="362">
        <v>2010</v>
      </c>
      <c r="E179" s="539">
        <v>93</v>
      </c>
      <c r="F179" s="549" t="s">
        <v>458</v>
      </c>
      <c r="G179" s="539">
        <v>1.4</v>
      </c>
      <c r="H179" s="539">
        <v>5.6</v>
      </c>
      <c r="I179" s="549" t="s">
        <v>458</v>
      </c>
      <c r="J179" s="542">
        <v>100</v>
      </c>
      <c r="K179" s="2076" t="s">
        <v>481</v>
      </c>
    </row>
    <row r="180" spans="1:11" ht="13.5" customHeight="1">
      <c r="A180" s="2067"/>
      <c r="B180" s="2075"/>
      <c r="C180" s="515"/>
      <c r="D180" s="362">
        <v>2011</v>
      </c>
      <c r="E180" s="539">
        <v>92.3</v>
      </c>
      <c r="F180" s="549" t="s">
        <v>458</v>
      </c>
      <c r="G180" s="539">
        <v>1.4</v>
      </c>
      <c r="H180" s="539">
        <v>6.3</v>
      </c>
      <c r="I180" s="549" t="s">
        <v>458</v>
      </c>
      <c r="J180" s="542">
        <v>100</v>
      </c>
      <c r="K180" s="2076"/>
    </row>
    <row r="181" spans="1:11" ht="13.5" customHeight="1">
      <c r="A181" s="2067"/>
      <c r="B181" s="2075"/>
      <c r="C181" s="515"/>
      <c r="D181" s="362">
        <v>2012</v>
      </c>
      <c r="E181" s="539">
        <v>91.2</v>
      </c>
      <c r="F181" s="549" t="s">
        <v>458</v>
      </c>
      <c r="G181" s="539">
        <v>2</v>
      </c>
      <c r="H181" s="539">
        <v>6.8</v>
      </c>
      <c r="I181" s="549" t="s">
        <v>458</v>
      </c>
      <c r="J181" s="542">
        <v>100</v>
      </c>
      <c r="K181" s="2076"/>
    </row>
    <row r="182" spans="1:11" ht="13.5" customHeight="1">
      <c r="A182" s="2067"/>
      <c r="B182" s="2075"/>
      <c r="C182" s="515"/>
      <c r="D182" s="362">
        <v>2013</v>
      </c>
      <c r="E182" s="539">
        <v>92.6</v>
      </c>
      <c r="F182" s="549" t="s">
        <v>458</v>
      </c>
      <c r="G182" s="539">
        <v>0.6</v>
      </c>
      <c r="H182" s="539">
        <v>6.8</v>
      </c>
      <c r="I182" s="549" t="s">
        <v>458</v>
      </c>
      <c r="J182" s="542">
        <v>100</v>
      </c>
      <c r="K182" s="2076"/>
    </row>
    <row r="183" spans="1:11" ht="13.5" customHeight="1">
      <c r="A183" s="2067"/>
      <c r="B183" s="2075"/>
      <c r="C183" s="515"/>
      <c r="D183" s="362">
        <v>2014</v>
      </c>
      <c r="E183" s="539">
        <v>91</v>
      </c>
      <c r="F183" s="549" t="s">
        <v>458</v>
      </c>
      <c r="G183" s="539">
        <v>0.6</v>
      </c>
      <c r="H183" s="539">
        <v>8.4</v>
      </c>
      <c r="I183" s="549" t="s">
        <v>458</v>
      </c>
      <c r="J183" s="542">
        <v>100</v>
      </c>
      <c r="K183" s="2076"/>
    </row>
    <row r="184" spans="1:11" s="755" customFormat="1" ht="13.5" customHeight="1">
      <c r="A184" s="2067"/>
      <c r="B184" s="2075"/>
      <c r="C184" s="1350"/>
      <c r="D184" s="590">
        <v>2015</v>
      </c>
      <c r="E184" s="541">
        <v>87.2</v>
      </c>
      <c r="F184" s="549" t="s">
        <v>458</v>
      </c>
      <c r="G184" s="541">
        <v>0.6</v>
      </c>
      <c r="H184" s="541">
        <v>12.2</v>
      </c>
      <c r="I184" s="549" t="s">
        <v>458</v>
      </c>
      <c r="J184" s="542">
        <v>100</v>
      </c>
      <c r="K184" s="2076"/>
    </row>
    <row r="185" spans="1:11" s="755" customFormat="1" ht="13.5" customHeight="1">
      <c r="A185" s="2067"/>
      <c r="B185" s="413"/>
      <c r="C185" s="1350"/>
      <c r="D185" s="590">
        <v>2016</v>
      </c>
      <c r="E185" s="541">
        <v>87.8</v>
      </c>
      <c r="F185" s="549" t="s">
        <v>458</v>
      </c>
      <c r="G185" s="541">
        <v>0.4</v>
      </c>
      <c r="H185" s="541">
        <v>11.8</v>
      </c>
      <c r="I185" s="549" t="s">
        <v>458</v>
      </c>
      <c r="J185" s="542">
        <v>100</v>
      </c>
      <c r="K185" s="2076"/>
    </row>
    <row r="186" spans="1:11" s="755" customFormat="1" ht="13.5" customHeight="1">
      <c r="A186" s="2067"/>
      <c r="B186" s="413"/>
      <c r="C186" s="1350"/>
      <c r="D186" s="590">
        <v>2017</v>
      </c>
      <c r="E186" s="541">
        <v>86.7</v>
      </c>
      <c r="F186" s="549" t="s">
        <v>458</v>
      </c>
      <c r="G186" s="541">
        <v>0.4</v>
      </c>
      <c r="H186" s="541">
        <v>12.9</v>
      </c>
      <c r="I186" s="549" t="s">
        <v>458</v>
      </c>
      <c r="J186" s="542">
        <v>100.00000000000001</v>
      </c>
      <c r="K186" s="1347"/>
    </row>
    <row r="187" spans="1:11" s="755" customFormat="1" ht="13.5" customHeight="1">
      <c r="A187" s="2067"/>
      <c r="B187" s="413"/>
      <c r="C187" s="1350"/>
      <c r="D187" s="590">
        <v>2018</v>
      </c>
      <c r="E187" s="541">
        <v>86.100000000000009</v>
      </c>
      <c r="F187" s="549" t="s">
        <v>458</v>
      </c>
      <c r="G187" s="541">
        <v>1.1000000000000001</v>
      </c>
      <c r="H187" s="541">
        <v>12.8</v>
      </c>
      <c r="I187" s="549" t="s">
        <v>458</v>
      </c>
      <c r="J187" s="542">
        <v>100</v>
      </c>
      <c r="K187" s="1347"/>
    </row>
    <row r="188" spans="1:11" s="755" customFormat="1" ht="13.5" customHeight="1">
      <c r="A188" s="2067"/>
      <c r="B188" s="413"/>
      <c r="C188" s="1350"/>
      <c r="D188" s="590">
        <v>2019</v>
      </c>
      <c r="E188" s="541">
        <v>84.2</v>
      </c>
      <c r="F188" s="541" t="s">
        <v>458</v>
      </c>
      <c r="G188" s="541">
        <v>1.1000000000000001</v>
      </c>
      <c r="H188" s="541">
        <v>14.7</v>
      </c>
      <c r="I188" s="541" t="s">
        <v>458</v>
      </c>
      <c r="J188" s="542">
        <v>100</v>
      </c>
      <c r="K188" s="1347"/>
    </row>
    <row r="189" spans="1:11" s="755" customFormat="1" ht="13.5" customHeight="1">
      <c r="A189" s="2067"/>
      <c r="B189" s="413"/>
      <c r="C189" s="1350"/>
      <c r="D189" s="590">
        <v>2020</v>
      </c>
      <c r="E189" s="541">
        <v>86.6</v>
      </c>
      <c r="F189" s="541" t="s">
        <v>458</v>
      </c>
      <c r="G189" s="541" t="s">
        <v>458</v>
      </c>
      <c r="H189" s="541">
        <v>13.4</v>
      </c>
      <c r="I189" s="541" t="s">
        <v>458</v>
      </c>
      <c r="J189" s="542">
        <v>100</v>
      </c>
      <c r="K189" s="1347"/>
    </row>
    <row r="190" spans="1:11" s="755" customFormat="1" ht="13.5" customHeight="1">
      <c r="A190" s="2067"/>
      <c r="B190" s="413"/>
      <c r="C190" s="1350"/>
      <c r="D190" s="590">
        <v>2021</v>
      </c>
      <c r="E190" s="541">
        <v>83.6</v>
      </c>
      <c r="F190" s="541" t="s">
        <v>458</v>
      </c>
      <c r="G190" s="541" t="s">
        <v>458</v>
      </c>
      <c r="H190" s="541">
        <v>16.399999999999999</v>
      </c>
      <c r="I190" s="541" t="s">
        <v>458</v>
      </c>
      <c r="J190" s="542">
        <v>100</v>
      </c>
      <c r="K190" s="1347"/>
    </row>
    <row r="191" spans="1:11" s="755" customFormat="1" ht="13.5" customHeight="1">
      <c r="A191" s="2067"/>
      <c r="B191" s="2077" t="s">
        <v>482</v>
      </c>
      <c r="C191" s="1350" t="s">
        <v>483</v>
      </c>
      <c r="D191" s="590">
        <v>2010</v>
      </c>
      <c r="E191" s="541" t="s">
        <v>458</v>
      </c>
      <c r="F191" s="541" t="s">
        <v>458</v>
      </c>
      <c r="G191" s="541">
        <v>100</v>
      </c>
      <c r="H191" s="541" t="s">
        <v>458</v>
      </c>
      <c r="I191" s="541" t="s">
        <v>458</v>
      </c>
      <c r="J191" s="542">
        <v>100</v>
      </c>
      <c r="K191" s="2078" t="s">
        <v>484</v>
      </c>
    </row>
    <row r="192" spans="1:11" s="755" customFormat="1" ht="13.5" customHeight="1">
      <c r="A192" s="2067"/>
      <c r="B192" s="2077"/>
      <c r="C192" s="1350"/>
      <c r="D192" s="590">
        <v>2011</v>
      </c>
      <c r="E192" s="541" t="s">
        <v>458</v>
      </c>
      <c r="F192" s="541" t="s">
        <v>458</v>
      </c>
      <c r="G192" s="541">
        <v>100</v>
      </c>
      <c r="H192" s="541" t="s">
        <v>458</v>
      </c>
      <c r="I192" s="541" t="s">
        <v>458</v>
      </c>
      <c r="J192" s="542">
        <v>100</v>
      </c>
      <c r="K192" s="2078"/>
    </row>
    <row r="193" spans="1:11" s="755" customFormat="1" ht="13.5" customHeight="1">
      <c r="A193" s="2067"/>
      <c r="B193" s="2077"/>
      <c r="C193" s="1350"/>
      <c r="D193" s="590">
        <v>2012</v>
      </c>
      <c r="E193" s="541" t="s">
        <v>458</v>
      </c>
      <c r="F193" s="541" t="s">
        <v>458</v>
      </c>
      <c r="G193" s="541">
        <v>100</v>
      </c>
      <c r="H193" s="541" t="s">
        <v>458</v>
      </c>
      <c r="I193" s="541" t="s">
        <v>458</v>
      </c>
      <c r="J193" s="542">
        <v>100</v>
      </c>
      <c r="K193" s="2078"/>
    </row>
    <row r="194" spans="1:11" s="755" customFormat="1" ht="13.5" customHeight="1">
      <c r="A194" s="2067"/>
      <c r="B194" s="2077"/>
      <c r="C194" s="1350"/>
      <c r="D194" s="590">
        <v>2013</v>
      </c>
      <c r="E194" s="541" t="s">
        <v>458</v>
      </c>
      <c r="F194" s="541" t="s">
        <v>458</v>
      </c>
      <c r="G194" s="541">
        <v>100</v>
      </c>
      <c r="H194" s="541" t="s">
        <v>458</v>
      </c>
      <c r="I194" s="541" t="s">
        <v>458</v>
      </c>
      <c r="J194" s="542">
        <v>100</v>
      </c>
      <c r="K194" s="2078"/>
    </row>
    <row r="195" spans="1:11" s="755" customFormat="1" ht="13.5" customHeight="1">
      <c r="A195" s="2067"/>
      <c r="B195" s="2077"/>
      <c r="C195" s="1350"/>
      <c r="D195" s="590">
        <v>2014</v>
      </c>
      <c r="E195" s="541" t="s">
        <v>458</v>
      </c>
      <c r="F195" s="541" t="s">
        <v>458</v>
      </c>
      <c r="G195" s="541">
        <v>100</v>
      </c>
      <c r="H195" s="541" t="s">
        <v>458</v>
      </c>
      <c r="I195" s="541" t="s">
        <v>458</v>
      </c>
      <c r="J195" s="542">
        <v>100</v>
      </c>
      <c r="K195" s="2078"/>
    </row>
    <row r="196" spans="1:11" s="755" customFormat="1" ht="13.5" customHeight="1">
      <c r="A196" s="2067"/>
      <c r="B196" s="413"/>
      <c r="C196" s="1350"/>
      <c r="D196" s="590">
        <v>2015</v>
      </c>
      <c r="E196" s="541" t="s">
        <v>458</v>
      </c>
      <c r="F196" s="541" t="s">
        <v>458</v>
      </c>
      <c r="G196" s="541">
        <v>100</v>
      </c>
      <c r="H196" s="541" t="s">
        <v>458</v>
      </c>
      <c r="I196" s="128" t="s">
        <v>458</v>
      </c>
      <c r="J196" s="542">
        <v>100</v>
      </c>
      <c r="K196" s="2078"/>
    </row>
    <row r="197" spans="1:11" s="755" customFormat="1" ht="13.5" customHeight="1">
      <c r="A197" s="2067"/>
      <c r="B197" s="413"/>
      <c r="C197" s="1350"/>
      <c r="D197" s="590">
        <v>2016</v>
      </c>
      <c r="E197" s="541" t="s">
        <v>458</v>
      </c>
      <c r="F197" s="541" t="s">
        <v>458</v>
      </c>
      <c r="G197" s="541">
        <v>100</v>
      </c>
      <c r="H197" s="541" t="s">
        <v>458</v>
      </c>
      <c r="I197" s="541" t="s">
        <v>458</v>
      </c>
      <c r="J197" s="542">
        <v>100</v>
      </c>
      <c r="K197" s="1347"/>
    </row>
    <row r="198" spans="1:11" s="755" customFormat="1" ht="13.5" customHeight="1">
      <c r="A198" s="2067"/>
      <c r="B198" s="413"/>
      <c r="C198" s="1350"/>
      <c r="D198" s="590">
        <v>2017</v>
      </c>
      <c r="E198" s="541" t="s">
        <v>458</v>
      </c>
      <c r="F198" s="541" t="s">
        <v>458</v>
      </c>
      <c r="G198" s="541">
        <v>100</v>
      </c>
      <c r="H198" s="541" t="s">
        <v>458</v>
      </c>
      <c r="I198" s="541" t="s">
        <v>458</v>
      </c>
      <c r="J198" s="542">
        <v>100</v>
      </c>
      <c r="K198" s="1347"/>
    </row>
    <row r="199" spans="1:11" s="755" customFormat="1" ht="13.5" customHeight="1">
      <c r="A199" s="2067"/>
      <c r="B199" s="413"/>
      <c r="C199" s="1350"/>
      <c r="D199" s="590">
        <v>2018</v>
      </c>
      <c r="E199" s="541" t="s">
        <v>458</v>
      </c>
      <c r="F199" s="541" t="s">
        <v>458</v>
      </c>
      <c r="G199" s="541">
        <v>100</v>
      </c>
      <c r="H199" s="541" t="s">
        <v>458</v>
      </c>
      <c r="I199" s="541" t="s">
        <v>458</v>
      </c>
      <c r="J199" s="542">
        <v>100</v>
      </c>
      <c r="K199" s="1347"/>
    </row>
    <row r="200" spans="1:11" s="755" customFormat="1" ht="13.5" customHeight="1">
      <c r="A200" s="2067"/>
      <c r="B200" s="413"/>
      <c r="C200" s="1350"/>
      <c r="D200" s="590">
        <v>2019</v>
      </c>
      <c r="E200" s="578" t="s">
        <v>458</v>
      </c>
      <c r="F200" s="541" t="s">
        <v>458</v>
      </c>
      <c r="G200" s="541">
        <v>100</v>
      </c>
      <c r="H200" s="578" t="s">
        <v>458</v>
      </c>
      <c r="I200" s="541" t="s">
        <v>458</v>
      </c>
      <c r="J200" s="579">
        <v>100</v>
      </c>
      <c r="K200" s="1347"/>
    </row>
    <row r="201" spans="1:11" ht="13.5" customHeight="1">
      <c r="A201" s="2067"/>
      <c r="B201" s="353"/>
      <c r="C201" s="515"/>
      <c r="D201" s="362">
        <v>2020</v>
      </c>
      <c r="E201" s="437" t="s">
        <v>458</v>
      </c>
      <c r="F201" s="539" t="s">
        <v>458</v>
      </c>
      <c r="G201" s="539">
        <v>100</v>
      </c>
      <c r="H201" s="437" t="s">
        <v>458</v>
      </c>
      <c r="I201" s="539" t="s">
        <v>458</v>
      </c>
      <c r="J201" s="546">
        <v>100</v>
      </c>
      <c r="K201" s="499"/>
    </row>
    <row r="202" spans="1:11" ht="13.5" customHeight="1">
      <c r="A202" s="2067"/>
      <c r="B202" s="353"/>
      <c r="C202" s="515"/>
      <c r="D202" s="362">
        <v>2021</v>
      </c>
      <c r="E202" s="437" t="s">
        <v>458</v>
      </c>
      <c r="F202" s="539" t="s">
        <v>458</v>
      </c>
      <c r="G202" s="539">
        <v>100</v>
      </c>
      <c r="H202" s="437" t="s">
        <v>458</v>
      </c>
      <c r="I202" s="539" t="s">
        <v>458</v>
      </c>
      <c r="J202" s="546">
        <v>100</v>
      </c>
      <c r="K202" s="499"/>
    </row>
    <row r="203" spans="1:11" ht="13.5" customHeight="1">
      <c r="A203" s="2067"/>
      <c r="B203" s="353" t="s">
        <v>215</v>
      </c>
      <c r="C203" s="515" t="s">
        <v>485</v>
      </c>
      <c r="D203" s="362">
        <v>2010</v>
      </c>
      <c r="E203" s="543">
        <v>1.5</v>
      </c>
      <c r="F203" s="437" t="s">
        <v>458</v>
      </c>
      <c r="G203" s="539">
        <v>96.8</v>
      </c>
      <c r="H203" s="437">
        <v>0.7</v>
      </c>
      <c r="I203" s="539">
        <v>1</v>
      </c>
      <c r="J203" s="546">
        <v>100</v>
      </c>
      <c r="K203" s="518" t="s">
        <v>486</v>
      </c>
    </row>
    <row r="204" spans="1:11" ht="13.5" customHeight="1">
      <c r="A204" s="2067"/>
      <c r="B204" s="353"/>
      <c r="C204" s="515"/>
      <c r="D204" s="362">
        <v>2011</v>
      </c>
      <c r="E204" s="543">
        <v>2.6</v>
      </c>
      <c r="F204" s="437" t="s">
        <v>458</v>
      </c>
      <c r="G204" s="539">
        <v>95.7</v>
      </c>
      <c r="H204" s="437">
        <v>0.6</v>
      </c>
      <c r="I204" s="539">
        <v>1.1000000000000001</v>
      </c>
      <c r="J204" s="546">
        <v>100</v>
      </c>
      <c r="K204" s="499"/>
    </row>
    <row r="205" spans="1:11" ht="13.5" customHeight="1">
      <c r="A205" s="2067"/>
      <c r="B205" s="353"/>
      <c r="C205" s="515"/>
      <c r="D205" s="362">
        <v>2012</v>
      </c>
      <c r="E205" s="543">
        <v>2.6</v>
      </c>
      <c r="F205" s="437" t="s">
        <v>458</v>
      </c>
      <c r="G205" s="539">
        <v>96</v>
      </c>
      <c r="H205" s="437">
        <v>1</v>
      </c>
      <c r="I205" s="539">
        <v>0.4</v>
      </c>
      <c r="J205" s="546">
        <v>100</v>
      </c>
      <c r="K205" s="499"/>
    </row>
    <row r="206" spans="1:11" ht="13.5" customHeight="1">
      <c r="A206" s="2067"/>
      <c r="B206" s="353"/>
      <c r="C206" s="515"/>
      <c r="D206" s="362">
        <v>2013</v>
      </c>
      <c r="E206" s="543">
        <v>2.2000000000000002</v>
      </c>
      <c r="F206" s="437" t="s">
        <v>458</v>
      </c>
      <c r="G206" s="539">
        <v>95.9</v>
      </c>
      <c r="H206" s="437">
        <v>1.3</v>
      </c>
      <c r="I206" s="539">
        <v>0.6</v>
      </c>
      <c r="J206" s="546">
        <v>100</v>
      </c>
      <c r="K206" s="499"/>
    </row>
    <row r="207" spans="1:11" ht="13.5" customHeight="1">
      <c r="A207" s="2067"/>
      <c r="B207" s="353"/>
      <c r="C207" s="515"/>
      <c r="D207" s="362">
        <v>2014</v>
      </c>
      <c r="E207" s="543">
        <v>2.1</v>
      </c>
      <c r="F207" s="437" t="s">
        <v>458</v>
      </c>
      <c r="G207" s="539">
        <v>96.4</v>
      </c>
      <c r="H207" s="437">
        <v>1.2</v>
      </c>
      <c r="I207" s="539">
        <v>0.3</v>
      </c>
      <c r="J207" s="546">
        <v>100</v>
      </c>
      <c r="K207" s="499"/>
    </row>
    <row r="208" spans="1:11" ht="13.5" customHeight="1">
      <c r="A208" s="2067"/>
      <c r="B208" s="353"/>
      <c r="C208" s="515"/>
      <c r="D208" s="362">
        <v>2015</v>
      </c>
      <c r="E208" s="543">
        <v>2.2999999999999998</v>
      </c>
      <c r="F208" s="437" t="s">
        <v>458</v>
      </c>
      <c r="G208" s="539">
        <v>96.4</v>
      </c>
      <c r="H208" s="437">
        <v>1</v>
      </c>
      <c r="I208" s="539">
        <v>0.3</v>
      </c>
      <c r="J208" s="546">
        <v>100</v>
      </c>
      <c r="K208" s="499"/>
    </row>
    <row r="209" spans="1:11" ht="13.5" customHeight="1">
      <c r="A209" s="2067"/>
      <c r="B209" s="353"/>
      <c r="C209" s="515"/>
      <c r="D209" s="362">
        <v>2016</v>
      </c>
      <c r="E209" s="543">
        <v>2.6</v>
      </c>
      <c r="F209" s="437" t="s">
        <v>458</v>
      </c>
      <c r="G209" s="539">
        <v>94.9</v>
      </c>
      <c r="H209" s="437">
        <v>2</v>
      </c>
      <c r="I209" s="539">
        <v>0.5</v>
      </c>
      <c r="J209" s="546">
        <v>100</v>
      </c>
      <c r="K209" s="499"/>
    </row>
    <row r="210" spans="1:11" ht="13.5" customHeight="1">
      <c r="A210" s="2067"/>
      <c r="B210" s="353"/>
      <c r="C210" s="515"/>
      <c r="D210" s="362">
        <v>2017</v>
      </c>
      <c r="E210" s="543">
        <v>3</v>
      </c>
      <c r="F210" s="437" t="s">
        <v>458</v>
      </c>
      <c r="G210" s="539">
        <v>94.2</v>
      </c>
      <c r="H210" s="437">
        <v>2.2999999999999998</v>
      </c>
      <c r="I210" s="539">
        <v>0.5</v>
      </c>
      <c r="J210" s="546">
        <v>100</v>
      </c>
      <c r="K210" s="499"/>
    </row>
    <row r="211" spans="1:11" ht="13.5" customHeight="1">
      <c r="A211" s="2067"/>
      <c r="B211" s="353"/>
      <c r="C211" s="515"/>
      <c r="D211" s="362">
        <v>2018</v>
      </c>
      <c r="E211" s="543">
        <v>3</v>
      </c>
      <c r="F211" s="437" t="s">
        <v>458</v>
      </c>
      <c r="G211" s="539">
        <v>94.2</v>
      </c>
      <c r="H211" s="437">
        <v>2.4</v>
      </c>
      <c r="I211" s="539">
        <v>0.4</v>
      </c>
      <c r="J211" s="546">
        <v>100.00000000000001</v>
      </c>
      <c r="K211" s="499"/>
    </row>
    <row r="212" spans="1:11" ht="13.5" customHeight="1">
      <c r="A212" s="2067"/>
      <c r="B212" s="353"/>
      <c r="C212" s="515"/>
      <c r="D212" s="362">
        <v>2019</v>
      </c>
      <c r="E212" s="547">
        <v>3.3</v>
      </c>
      <c r="F212" s="537" t="s">
        <v>458</v>
      </c>
      <c r="G212" s="547">
        <v>93.7</v>
      </c>
      <c r="H212" s="547">
        <v>2.5</v>
      </c>
      <c r="I212" s="547">
        <v>0.5</v>
      </c>
      <c r="J212" s="548">
        <v>100</v>
      </c>
      <c r="K212" s="499"/>
    </row>
    <row r="213" spans="1:11" ht="13.5" customHeight="1">
      <c r="A213" s="2067"/>
      <c r="B213" s="353"/>
      <c r="C213" s="353"/>
      <c r="D213" s="362">
        <v>2020</v>
      </c>
      <c r="E213" s="547">
        <v>3.1</v>
      </c>
      <c r="F213" s="537" t="s">
        <v>458</v>
      </c>
      <c r="G213" s="547">
        <v>93.7</v>
      </c>
      <c r="H213" s="547">
        <v>2.6</v>
      </c>
      <c r="I213" s="547">
        <v>0.6</v>
      </c>
      <c r="J213" s="548">
        <v>99.999999999999986</v>
      </c>
      <c r="K213" s="499"/>
    </row>
    <row r="214" spans="1:11" ht="13.5" customHeight="1">
      <c r="A214" s="2067"/>
      <c r="B214" s="353"/>
      <c r="C214" s="353"/>
      <c r="D214" s="362">
        <v>2021</v>
      </c>
      <c r="E214" s="498">
        <v>3.9</v>
      </c>
      <c r="F214" s="537" t="s">
        <v>458</v>
      </c>
      <c r="G214" s="498">
        <v>92.5</v>
      </c>
      <c r="H214" s="498">
        <v>3.1</v>
      </c>
      <c r="I214" s="498">
        <v>0.5</v>
      </c>
      <c r="J214" s="548">
        <v>99.999999999999986</v>
      </c>
      <c r="K214" s="499"/>
    </row>
    <row r="215" spans="1:11" ht="19.7" customHeight="1">
      <c r="A215" s="2067">
        <v>102</v>
      </c>
      <c r="B215" s="473"/>
      <c r="C215" s="473"/>
      <c r="D215" s="473"/>
      <c r="E215" s="326"/>
      <c r="F215" s="328"/>
      <c r="G215" s="328"/>
      <c r="H215" s="328"/>
      <c r="I215" s="475"/>
      <c r="J215" s="1915" t="s">
        <v>671</v>
      </c>
      <c r="K215" s="1915"/>
    </row>
    <row r="216" spans="1:11" ht="33.950000000000003" customHeight="1">
      <c r="A216" s="2067"/>
      <c r="B216" s="476"/>
      <c r="C216" s="302" t="s">
        <v>621</v>
      </c>
      <c r="D216" s="477" t="s">
        <v>378</v>
      </c>
      <c r="E216" s="478" t="s">
        <v>622</v>
      </c>
      <c r="F216" s="478" t="s">
        <v>623</v>
      </c>
      <c r="G216" s="478" t="s">
        <v>624</v>
      </c>
      <c r="H216" s="478" t="s">
        <v>637</v>
      </c>
      <c r="I216" s="478" t="s">
        <v>626</v>
      </c>
      <c r="J216" s="479" t="s">
        <v>638</v>
      </c>
      <c r="K216" s="2068"/>
    </row>
    <row r="217" spans="1:11" ht="33.950000000000003" customHeight="1">
      <c r="A217" s="2067"/>
      <c r="B217" s="401"/>
      <c r="C217" s="305" t="s">
        <v>425</v>
      </c>
      <c r="D217" s="481" t="s">
        <v>10</v>
      </c>
      <c r="E217" s="482" t="s">
        <v>628</v>
      </c>
      <c r="F217" s="482" t="s">
        <v>629</v>
      </c>
      <c r="G217" s="482" t="s">
        <v>630</v>
      </c>
      <c r="H217" s="482" t="s">
        <v>631</v>
      </c>
      <c r="I217" s="482" t="s">
        <v>632</v>
      </c>
      <c r="J217" s="483" t="s">
        <v>633</v>
      </c>
      <c r="K217" s="2069"/>
    </row>
    <row r="218" spans="1:11" ht="19.7" customHeight="1">
      <c r="A218" s="2067"/>
      <c r="B218" s="402"/>
      <c r="C218" s="520"/>
      <c r="D218" s="485"/>
      <c r="E218" s="486" t="s">
        <v>359</v>
      </c>
      <c r="F218" s="486" t="s">
        <v>362</v>
      </c>
      <c r="G218" s="486" t="s">
        <v>366</v>
      </c>
      <c r="H218" s="486" t="s">
        <v>369</v>
      </c>
      <c r="I218" s="486" t="s">
        <v>372</v>
      </c>
      <c r="J218" s="487" t="s">
        <v>375</v>
      </c>
      <c r="K218" s="488"/>
    </row>
    <row r="219" spans="1:11" ht="5.85" customHeight="1">
      <c r="A219" s="2067"/>
      <c r="B219" s="353"/>
      <c r="C219" s="353"/>
      <c r="D219" s="362"/>
      <c r="E219" s="353"/>
      <c r="F219" s="353"/>
      <c r="G219" s="353"/>
      <c r="H219" s="353"/>
      <c r="I219" s="353"/>
      <c r="J219" s="353"/>
      <c r="K219" s="353"/>
    </row>
    <row r="220" spans="1:11" ht="13.5" customHeight="1">
      <c r="A220" s="2067"/>
      <c r="B220" s="2070" t="s">
        <v>648</v>
      </c>
      <c r="C220" s="326" t="s">
        <v>488</v>
      </c>
      <c r="D220" s="491">
        <v>2010</v>
      </c>
      <c r="E220" s="537">
        <v>15.3</v>
      </c>
      <c r="F220" s="537" t="s">
        <v>458</v>
      </c>
      <c r="G220" s="537">
        <v>79.900000000000006</v>
      </c>
      <c r="H220" s="537">
        <v>2.6</v>
      </c>
      <c r="I220" s="537">
        <v>2.2000000000000002</v>
      </c>
      <c r="J220" s="538">
        <v>100</v>
      </c>
      <c r="K220" s="2071" t="s">
        <v>649</v>
      </c>
    </row>
    <row r="221" spans="1:11" ht="13.5" customHeight="1">
      <c r="A221" s="2067"/>
      <c r="B221" s="2070"/>
      <c r="C221" s="334"/>
      <c r="D221" s="491">
        <v>2011</v>
      </c>
      <c r="E221" s="537">
        <v>17.899999999999999</v>
      </c>
      <c r="F221" s="537" t="s">
        <v>458</v>
      </c>
      <c r="G221" s="537">
        <v>76.900000000000006</v>
      </c>
      <c r="H221" s="537">
        <v>2.8</v>
      </c>
      <c r="I221" s="537">
        <v>2.4</v>
      </c>
      <c r="J221" s="538">
        <v>100</v>
      </c>
      <c r="K221" s="2071"/>
    </row>
    <row r="222" spans="1:11" ht="13.5" customHeight="1">
      <c r="A222" s="2067"/>
      <c r="B222" s="2070"/>
      <c r="C222" s="335"/>
      <c r="D222" s="491">
        <v>2012</v>
      </c>
      <c r="E222" s="537">
        <v>14.8</v>
      </c>
      <c r="F222" s="537" t="s">
        <v>458</v>
      </c>
      <c r="G222" s="537">
        <v>81.3</v>
      </c>
      <c r="H222" s="537">
        <v>2.6</v>
      </c>
      <c r="I222" s="537">
        <v>1.3</v>
      </c>
      <c r="J222" s="538">
        <v>100</v>
      </c>
      <c r="K222" s="2071"/>
    </row>
    <row r="223" spans="1:11" ht="13.5" customHeight="1">
      <c r="A223" s="2067"/>
      <c r="B223" s="2070"/>
      <c r="C223" s="335"/>
      <c r="D223" s="491">
        <v>2013</v>
      </c>
      <c r="E223" s="537">
        <v>17.8</v>
      </c>
      <c r="F223" s="537" t="s">
        <v>458</v>
      </c>
      <c r="G223" s="537">
        <v>77.7</v>
      </c>
      <c r="H223" s="537">
        <v>2.7</v>
      </c>
      <c r="I223" s="537">
        <v>1.8</v>
      </c>
      <c r="J223" s="538">
        <v>100</v>
      </c>
      <c r="K223" s="2071"/>
    </row>
    <row r="224" spans="1:11" ht="13.5" customHeight="1">
      <c r="A224" s="2067"/>
      <c r="B224" s="361"/>
      <c r="C224" s="335"/>
      <c r="D224" s="491">
        <v>2014</v>
      </c>
      <c r="E224" s="537">
        <v>16.7</v>
      </c>
      <c r="F224" s="537" t="s">
        <v>458</v>
      </c>
      <c r="G224" s="537">
        <v>79.8</v>
      </c>
      <c r="H224" s="537">
        <v>2.2999999999999998</v>
      </c>
      <c r="I224" s="537">
        <v>1.2</v>
      </c>
      <c r="J224" s="538">
        <v>100</v>
      </c>
      <c r="K224" s="2071"/>
    </row>
    <row r="225" spans="1:11" ht="13.5" customHeight="1">
      <c r="A225" s="2067"/>
      <c r="B225" s="361"/>
      <c r="C225" s="335"/>
      <c r="D225" s="491">
        <v>2015</v>
      </c>
      <c r="E225" s="537">
        <v>16.600000000000001</v>
      </c>
      <c r="F225" s="537" t="s">
        <v>458</v>
      </c>
      <c r="G225" s="537">
        <v>76.3</v>
      </c>
      <c r="H225" s="537">
        <v>3</v>
      </c>
      <c r="I225" s="537">
        <v>4.0999999999999996</v>
      </c>
      <c r="J225" s="538">
        <v>100</v>
      </c>
      <c r="K225" s="2071"/>
    </row>
    <row r="226" spans="1:11" ht="13.5" customHeight="1">
      <c r="A226" s="2067"/>
      <c r="B226" s="361"/>
      <c r="C226" s="335"/>
      <c r="D226" s="491">
        <v>2016</v>
      </c>
      <c r="E226" s="537">
        <v>20.5</v>
      </c>
      <c r="F226" s="537" t="s">
        <v>458</v>
      </c>
      <c r="G226" s="537">
        <v>72.400000000000006</v>
      </c>
      <c r="H226" s="537">
        <v>3</v>
      </c>
      <c r="I226" s="537">
        <v>4.0999999999999996</v>
      </c>
      <c r="J226" s="538">
        <v>100</v>
      </c>
      <c r="K226" s="2071"/>
    </row>
    <row r="227" spans="1:11" ht="13.5" customHeight="1">
      <c r="A227" s="2067"/>
      <c r="B227" s="361"/>
      <c r="C227" s="335"/>
      <c r="D227" s="491">
        <v>2017</v>
      </c>
      <c r="E227" s="537">
        <v>18.7</v>
      </c>
      <c r="F227" s="537" t="s">
        <v>458</v>
      </c>
      <c r="G227" s="537">
        <v>74.599999999999994</v>
      </c>
      <c r="H227" s="537">
        <v>3.3</v>
      </c>
      <c r="I227" s="537">
        <v>3.4</v>
      </c>
      <c r="J227" s="538">
        <v>100</v>
      </c>
      <c r="K227" s="2071"/>
    </row>
    <row r="228" spans="1:11" ht="13.5" customHeight="1">
      <c r="A228" s="2067"/>
      <c r="B228" s="361"/>
      <c r="C228" s="335"/>
      <c r="D228" s="495">
        <v>2018</v>
      </c>
      <c r="E228" s="537">
        <v>18.7</v>
      </c>
      <c r="F228" s="537" t="s">
        <v>458</v>
      </c>
      <c r="G228" s="537">
        <v>75.400000000000006</v>
      </c>
      <c r="H228" s="537">
        <v>2.8</v>
      </c>
      <c r="I228" s="537">
        <v>3.1</v>
      </c>
      <c r="J228" s="538">
        <v>100</v>
      </c>
      <c r="K228" s="494"/>
    </row>
    <row r="229" spans="1:11" ht="13.5" customHeight="1">
      <c r="A229" s="2067"/>
      <c r="B229" s="361"/>
      <c r="C229" s="335"/>
      <c r="D229" s="524">
        <v>2019</v>
      </c>
      <c r="E229" s="537">
        <v>56.2</v>
      </c>
      <c r="F229" s="537" t="s">
        <v>458</v>
      </c>
      <c r="G229" s="537">
        <v>35.799999999999997</v>
      </c>
      <c r="H229" s="537">
        <v>3</v>
      </c>
      <c r="I229" s="537">
        <v>5</v>
      </c>
      <c r="J229" s="538">
        <v>100</v>
      </c>
      <c r="K229" s="494"/>
    </row>
    <row r="230" spans="1:11" ht="13.5" customHeight="1">
      <c r="A230" s="2067"/>
      <c r="B230" s="361"/>
      <c r="C230" s="335"/>
      <c r="D230" s="524">
        <v>2020</v>
      </c>
      <c r="E230" s="537">
        <v>65.7</v>
      </c>
      <c r="F230" s="537" t="s">
        <v>458</v>
      </c>
      <c r="G230" s="537">
        <v>27.4</v>
      </c>
      <c r="H230" s="537">
        <v>2.7</v>
      </c>
      <c r="I230" s="537">
        <v>4.2</v>
      </c>
      <c r="J230" s="538">
        <v>100</v>
      </c>
      <c r="K230" s="494"/>
    </row>
    <row r="231" spans="1:11" ht="13.5" customHeight="1">
      <c r="A231" s="2067"/>
      <c r="B231" s="361"/>
      <c r="C231" s="335"/>
      <c r="D231" s="524">
        <v>2021</v>
      </c>
      <c r="E231" s="537">
        <v>64.900000000000006</v>
      </c>
      <c r="F231" s="537" t="s">
        <v>458</v>
      </c>
      <c r="G231" s="537">
        <v>28.1</v>
      </c>
      <c r="H231" s="537">
        <v>4.2</v>
      </c>
      <c r="I231" s="537">
        <v>2.8</v>
      </c>
      <c r="J231" s="538">
        <v>100</v>
      </c>
      <c r="K231" s="494"/>
    </row>
    <row r="232" spans="1:11" ht="13.5" customHeight="1">
      <c r="A232" s="2067"/>
      <c r="B232" s="2070" t="s">
        <v>490</v>
      </c>
      <c r="C232" s="335" t="s">
        <v>491</v>
      </c>
      <c r="D232" s="491">
        <v>2010</v>
      </c>
      <c r="E232" s="537">
        <v>48.8</v>
      </c>
      <c r="F232" s="537" t="s">
        <v>458</v>
      </c>
      <c r="G232" s="537">
        <v>45.2</v>
      </c>
      <c r="H232" s="537">
        <v>3.1</v>
      </c>
      <c r="I232" s="537">
        <v>2.9</v>
      </c>
      <c r="J232" s="538">
        <v>100</v>
      </c>
      <c r="K232" s="2071" t="s">
        <v>650</v>
      </c>
    </row>
    <row r="233" spans="1:11" ht="13.5" customHeight="1">
      <c r="A233" s="2067"/>
      <c r="B233" s="2070"/>
      <c r="C233" s="331"/>
      <c r="D233" s="491">
        <v>2011</v>
      </c>
      <c r="E233" s="537">
        <v>58.1</v>
      </c>
      <c r="F233" s="537" t="s">
        <v>458</v>
      </c>
      <c r="G233" s="537">
        <v>35.799999999999997</v>
      </c>
      <c r="H233" s="537">
        <v>3.5</v>
      </c>
      <c r="I233" s="537">
        <v>2.6</v>
      </c>
      <c r="J233" s="538">
        <v>100</v>
      </c>
      <c r="K233" s="2071"/>
    </row>
    <row r="234" spans="1:11" ht="13.5" customHeight="1">
      <c r="A234" s="2067"/>
      <c r="B234" s="2070"/>
      <c r="C234" s="334"/>
      <c r="D234" s="491">
        <v>2012</v>
      </c>
      <c r="E234" s="537">
        <v>65.3</v>
      </c>
      <c r="F234" s="537" t="s">
        <v>458</v>
      </c>
      <c r="G234" s="537">
        <v>30.5</v>
      </c>
      <c r="H234" s="537">
        <v>3.4</v>
      </c>
      <c r="I234" s="537">
        <v>0.8</v>
      </c>
      <c r="J234" s="538">
        <v>100</v>
      </c>
      <c r="K234" s="2071"/>
    </row>
    <row r="235" spans="1:11" ht="13.5" customHeight="1">
      <c r="A235" s="2067"/>
      <c r="B235" s="334"/>
      <c r="C235" s="334"/>
      <c r="D235" s="491">
        <v>2013</v>
      </c>
      <c r="E235" s="537">
        <v>62.3</v>
      </c>
      <c r="F235" s="537" t="s">
        <v>458</v>
      </c>
      <c r="G235" s="537">
        <v>31.6</v>
      </c>
      <c r="H235" s="537">
        <v>4.9000000000000004</v>
      </c>
      <c r="I235" s="537">
        <v>1.2</v>
      </c>
      <c r="J235" s="538">
        <v>100</v>
      </c>
      <c r="K235" s="2071"/>
    </row>
    <row r="236" spans="1:11" ht="13.5" customHeight="1">
      <c r="A236" s="2067"/>
      <c r="B236" s="334"/>
      <c r="C236" s="334"/>
      <c r="D236" s="491">
        <v>2014</v>
      </c>
      <c r="E236" s="537">
        <v>63.2</v>
      </c>
      <c r="F236" s="537" t="s">
        <v>458</v>
      </c>
      <c r="G236" s="537">
        <v>30.7</v>
      </c>
      <c r="H236" s="537">
        <v>5.5</v>
      </c>
      <c r="I236" s="537">
        <v>0.6</v>
      </c>
      <c r="J236" s="538">
        <v>100</v>
      </c>
      <c r="K236" s="493"/>
    </row>
    <row r="237" spans="1:11" ht="13.5" customHeight="1">
      <c r="A237" s="2067"/>
      <c r="B237" s="334"/>
      <c r="C237" s="334"/>
      <c r="D237" s="491">
        <v>2015</v>
      </c>
      <c r="E237" s="537">
        <v>53.1</v>
      </c>
      <c r="F237" s="537" t="s">
        <v>458</v>
      </c>
      <c r="G237" s="537">
        <v>39</v>
      </c>
      <c r="H237" s="537">
        <v>7.3</v>
      </c>
      <c r="I237" s="537">
        <v>0.6</v>
      </c>
      <c r="J237" s="538">
        <v>100</v>
      </c>
      <c r="K237" s="493"/>
    </row>
    <row r="238" spans="1:11" ht="13.5" customHeight="1">
      <c r="A238" s="2067"/>
      <c r="B238" s="334"/>
      <c r="C238" s="334"/>
      <c r="D238" s="491">
        <v>2016</v>
      </c>
      <c r="E238" s="537">
        <v>44.9</v>
      </c>
      <c r="F238" s="537" t="s">
        <v>458</v>
      </c>
      <c r="G238" s="537">
        <v>45.4</v>
      </c>
      <c r="H238" s="537">
        <v>8.6999999999999993</v>
      </c>
      <c r="I238" s="537">
        <v>1</v>
      </c>
      <c r="J238" s="538">
        <v>100</v>
      </c>
      <c r="K238" s="493"/>
    </row>
    <row r="239" spans="1:11" ht="13.5" customHeight="1">
      <c r="A239" s="2067"/>
      <c r="B239" s="334"/>
      <c r="C239" s="334"/>
      <c r="D239" s="491">
        <v>2017</v>
      </c>
      <c r="E239" s="537">
        <v>33.700000000000003</v>
      </c>
      <c r="F239" s="537" t="s">
        <v>458</v>
      </c>
      <c r="G239" s="537">
        <v>54.6</v>
      </c>
      <c r="H239" s="537">
        <v>10.7</v>
      </c>
      <c r="I239" s="537">
        <v>1</v>
      </c>
      <c r="J239" s="538">
        <v>100</v>
      </c>
      <c r="K239" s="493"/>
    </row>
    <row r="240" spans="1:11" ht="13.5" customHeight="1">
      <c r="A240" s="2067"/>
      <c r="B240" s="334"/>
      <c r="C240" s="334"/>
      <c r="D240" s="491">
        <v>2018</v>
      </c>
      <c r="E240" s="537">
        <v>35.200000000000003</v>
      </c>
      <c r="F240" s="537" t="s">
        <v>458</v>
      </c>
      <c r="G240" s="537">
        <v>52.1</v>
      </c>
      <c r="H240" s="537">
        <v>11.7</v>
      </c>
      <c r="I240" s="537">
        <v>1</v>
      </c>
      <c r="J240" s="538">
        <v>100</v>
      </c>
      <c r="K240" s="493"/>
    </row>
    <row r="241" spans="1:11" ht="13.5" customHeight="1">
      <c r="A241" s="2067"/>
      <c r="B241" s="334"/>
      <c r="C241" s="334"/>
      <c r="D241" s="328">
        <v>2019</v>
      </c>
      <c r="E241" s="537">
        <v>31.4</v>
      </c>
      <c r="F241" s="537" t="s">
        <v>458</v>
      </c>
      <c r="G241" s="537">
        <v>52.2</v>
      </c>
      <c r="H241" s="537">
        <v>15.3</v>
      </c>
      <c r="I241" s="537">
        <v>1.1000000000000001</v>
      </c>
      <c r="J241" s="538">
        <v>100</v>
      </c>
      <c r="K241" s="493"/>
    </row>
    <row r="242" spans="1:11" ht="13.5" customHeight="1">
      <c r="A242" s="2067"/>
      <c r="B242" s="334"/>
      <c r="C242" s="334"/>
      <c r="D242" s="328">
        <v>2020</v>
      </c>
      <c r="E242" s="537">
        <v>29.700000000000003</v>
      </c>
      <c r="F242" s="537" t="s">
        <v>458</v>
      </c>
      <c r="G242" s="537">
        <v>54</v>
      </c>
      <c r="H242" s="537">
        <v>15.2</v>
      </c>
      <c r="I242" s="537">
        <v>1.1000000000000001</v>
      </c>
      <c r="J242" s="538">
        <v>100</v>
      </c>
      <c r="K242" s="493"/>
    </row>
    <row r="243" spans="1:11" ht="13.5" customHeight="1">
      <c r="A243" s="2067"/>
      <c r="B243" s="334"/>
      <c r="C243" s="334"/>
      <c r="D243" s="328">
        <v>2021</v>
      </c>
      <c r="E243" s="537">
        <v>26.9</v>
      </c>
      <c r="F243" s="537" t="s">
        <v>458</v>
      </c>
      <c r="G243" s="537">
        <v>55.4</v>
      </c>
      <c r="H243" s="537">
        <v>16.899999999999999</v>
      </c>
      <c r="I243" s="537">
        <v>0.8</v>
      </c>
      <c r="J243" s="538">
        <v>100</v>
      </c>
      <c r="K243" s="493"/>
    </row>
    <row r="244" spans="1:11" ht="13.5" customHeight="1">
      <c r="A244" s="2067"/>
      <c r="B244" s="2070" t="s">
        <v>493</v>
      </c>
      <c r="C244" s="335" t="s">
        <v>494</v>
      </c>
      <c r="D244" s="491">
        <v>2010</v>
      </c>
      <c r="E244" s="537">
        <v>19.399999999999999</v>
      </c>
      <c r="F244" s="537" t="s">
        <v>458</v>
      </c>
      <c r="G244" s="537" t="s">
        <v>458</v>
      </c>
      <c r="H244" s="537">
        <v>37.700000000000003</v>
      </c>
      <c r="I244" s="537">
        <v>42.9</v>
      </c>
      <c r="J244" s="538">
        <v>100</v>
      </c>
      <c r="K244" s="359" t="s">
        <v>495</v>
      </c>
    </row>
    <row r="245" spans="1:11" ht="13.5" customHeight="1">
      <c r="A245" s="2067"/>
      <c r="B245" s="2070"/>
      <c r="C245" s="331"/>
      <c r="D245" s="491">
        <v>2011</v>
      </c>
      <c r="E245" s="537">
        <v>22.2</v>
      </c>
      <c r="F245" s="537" t="s">
        <v>458</v>
      </c>
      <c r="G245" s="537" t="s">
        <v>458</v>
      </c>
      <c r="H245" s="537">
        <v>38.1</v>
      </c>
      <c r="I245" s="537">
        <v>39.700000000000003</v>
      </c>
      <c r="J245" s="538">
        <v>100</v>
      </c>
      <c r="K245" s="493"/>
    </row>
    <row r="246" spans="1:11" ht="13.5" customHeight="1">
      <c r="A246" s="2067"/>
      <c r="B246" s="2070"/>
      <c r="C246" s="331"/>
      <c r="D246" s="491">
        <v>2012</v>
      </c>
      <c r="E246" s="537">
        <v>25.5</v>
      </c>
      <c r="F246" s="537" t="s">
        <v>458</v>
      </c>
      <c r="G246" s="537" t="s">
        <v>458</v>
      </c>
      <c r="H246" s="537">
        <v>38.9</v>
      </c>
      <c r="I246" s="537">
        <v>35.6</v>
      </c>
      <c r="J246" s="538">
        <v>100</v>
      </c>
      <c r="K246" s="493"/>
    </row>
    <row r="247" spans="1:11" ht="13.5" customHeight="1">
      <c r="A247" s="2067"/>
      <c r="B247" s="331"/>
      <c r="C247" s="331"/>
      <c r="D247" s="491">
        <v>2013</v>
      </c>
      <c r="E247" s="537">
        <v>15.5</v>
      </c>
      <c r="F247" s="537" t="s">
        <v>458</v>
      </c>
      <c r="G247" s="537" t="s">
        <v>458</v>
      </c>
      <c r="H247" s="537">
        <v>42</v>
      </c>
      <c r="I247" s="537">
        <v>42.5</v>
      </c>
      <c r="J247" s="538">
        <v>100</v>
      </c>
      <c r="K247" s="493"/>
    </row>
    <row r="248" spans="1:11" ht="13.5" customHeight="1">
      <c r="A248" s="2067"/>
      <c r="B248" s="331"/>
      <c r="C248" s="331"/>
      <c r="D248" s="491">
        <v>2014</v>
      </c>
      <c r="E248" s="537">
        <v>14.4</v>
      </c>
      <c r="F248" s="537" t="s">
        <v>458</v>
      </c>
      <c r="G248" s="537" t="s">
        <v>458</v>
      </c>
      <c r="H248" s="537">
        <v>35.799999999999997</v>
      </c>
      <c r="I248" s="537">
        <v>49.8</v>
      </c>
      <c r="J248" s="538">
        <v>100</v>
      </c>
      <c r="K248" s="493"/>
    </row>
    <row r="249" spans="1:11" ht="13.5" customHeight="1">
      <c r="A249" s="2067"/>
      <c r="B249" s="331"/>
      <c r="C249" s="331"/>
      <c r="D249" s="491">
        <v>2015</v>
      </c>
      <c r="E249" s="537">
        <v>14.3</v>
      </c>
      <c r="F249" s="537" t="s">
        <v>458</v>
      </c>
      <c r="G249" s="537" t="s">
        <v>458</v>
      </c>
      <c r="H249" s="537">
        <v>37.9</v>
      </c>
      <c r="I249" s="537">
        <v>47.8</v>
      </c>
      <c r="J249" s="538">
        <v>100</v>
      </c>
      <c r="K249" s="493"/>
    </row>
    <row r="250" spans="1:11" ht="13.5" customHeight="1">
      <c r="A250" s="2067"/>
      <c r="B250" s="331"/>
      <c r="C250" s="331"/>
      <c r="D250" s="320">
        <v>2016</v>
      </c>
      <c r="E250" s="537">
        <v>15.2</v>
      </c>
      <c r="F250" s="537" t="s">
        <v>458</v>
      </c>
      <c r="G250" s="537" t="s">
        <v>458</v>
      </c>
      <c r="H250" s="537">
        <v>38.9</v>
      </c>
      <c r="I250" s="537">
        <v>45.9</v>
      </c>
      <c r="J250" s="538">
        <v>100</v>
      </c>
      <c r="K250" s="493"/>
    </row>
    <row r="251" spans="1:11" ht="13.5" customHeight="1">
      <c r="A251" s="2067"/>
      <c r="B251" s="331"/>
      <c r="C251" s="331"/>
      <c r="D251" s="491">
        <v>2017</v>
      </c>
      <c r="E251" s="537">
        <v>13.5</v>
      </c>
      <c r="F251" s="537" t="s">
        <v>458</v>
      </c>
      <c r="G251" s="537" t="s">
        <v>458</v>
      </c>
      <c r="H251" s="537">
        <v>37.200000000000003</v>
      </c>
      <c r="I251" s="537">
        <v>49.3</v>
      </c>
      <c r="J251" s="538">
        <v>100</v>
      </c>
      <c r="K251" s="493"/>
    </row>
    <row r="252" spans="1:11" ht="13.5" customHeight="1">
      <c r="A252" s="2067"/>
      <c r="B252" s="331"/>
      <c r="C252" s="331"/>
      <c r="D252" s="491">
        <v>2018</v>
      </c>
      <c r="E252" s="537">
        <v>13.9</v>
      </c>
      <c r="F252" s="537" t="s">
        <v>458</v>
      </c>
      <c r="G252" s="537" t="s">
        <v>458</v>
      </c>
      <c r="H252" s="537">
        <v>37.700000000000003</v>
      </c>
      <c r="I252" s="537">
        <v>48.4</v>
      </c>
      <c r="J252" s="538">
        <v>100</v>
      </c>
      <c r="K252" s="493"/>
    </row>
    <row r="253" spans="1:11" ht="13.5" customHeight="1">
      <c r="A253" s="2067"/>
      <c r="B253" s="331"/>
      <c r="C253" s="331"/>
      <c r="D253" s="495">
        <v>2019</v>
      </c>
      <c r="E253" s="537">
        <v>15.8</v>
      </c>
      <c r="F253" s="537" t="s">
        <v>458</v>
      </c>
      <c r="G253" s="537" t="s">
        <v>458</v>
      </c>
      <c r="H253" s="537">
        <v>39.299999999999997</v>
      </c>
      <c r="I253" s="537">
        <v>44.9</v>
      </c>
      <c r="J253" s="538">
        <v>100</v>
      </c>
      <c r="K253" s="493"/>
    </row>
    <row r="254" spans="1:11" ht="13.5" customHeight="1">
      <c r="A254" s="2067"/>
      <c r="B254" s="331"/>
      <c r="C254" s="331"/>
      <c r="D254" s="495">
        <v>2020</v>
      </c>
      <c r="E254" s="537">
        <v>14.4</v>
      </c>
      <c r="F254" s="537" t="s">
        <v>458</v>
      </c>
      <c r="G254" s="537" t="s">
        <v>458</v>
      </c>
      <c r="H254" s="537">
        <v>45</v>
      </c>
      <c r="I254" s="537">
        <v>40.6</v>
      </c>
      <c r="J254" s="538">
        <v>100</v>
      </c>
      <c r="K254" s="493"/>
    </row>
    <row r="255" spans="1:11" ht="13.5" customHeight="1">
      <c r="A255" s="2067"/>
      <c r="B255" s="331"/>
      <c r="C255" s="331"/>
      <c r="D255" s="495">
        <v>2021</v>
      </c>
      <c r="E255" s="537">
        <v>12.8</v>
      </c>
      <c r="F255" s="537" t="s">
        <v>458</v>
      </c>
      <c r="G255" s="537" t="s">
        <v>458</v>
      </c>
      <c r="H255" s="537">
        <v>48.3</v>
      </c>
      <c r="I255" s="537">
        <v>38.9</v>
      </c>
      <c r="J255" s="538">
        <v>100</v>
      </c>
      <c r="K255" s="493"/>
    </row>
    <row r="256" spans="1:11" ht="13.5" customHeight="1">
      <c r="A256" s="2067"/>
      <c r="B256" s="2072" t="s">
        <v>651</v>
      </c>
      <c r="C256" s="326"/>
      <c r="D256" s="534">
        <v>2010</v>
      </c>
      <c r="E256" s="538">
        <v>84.3</v>
      </c>
      <c r="F256" s="538">
        <v>2.6</v>
      </c>
      <c r="G256" s="538">
        <v>4.8</v>
      </c>
      <c r="H256" s="538">
        <v>8.1</v>
      </c>
      <c r="I256" s="538">
        <v>0.2</v>
      </c>
      <c r="J256" s="538">
        <v>100</v>
      </c>
      <c r="K256" s="2073" t="s">
        <v>652</v>
      </c>
    </row>
    <row r="257" spans="1:11" ht="13.5" customHeight="1">
      <c r="A257" s="2067"/>
      <c r="B257" s="2072"/>
      <c r="C257" s="334"/>
      <c r="D257" s="534">
        <v>2011</v>
      </c>
      <c r="E257" s="538">
        <v>85.7</v>
      </c>
      <c r="F257" s="538">
        <v>2.1</v>
      </c>
      <c r="G257" s="538">
        <v>4</v>
      </c>
      <c r="H257" s="538">
        <v>8</v>
      </c>
      <c r="I257" s="538">
        <v>0.2</v>
      </c>
      <c r="J257" s="538">
        <v>100</v>
      </c>
      <c r="K257" s="2073"/>
    </row>
    <row r="258" spans="1:11" ht="13.5" customHeight="1">
      <c r="A258" s="2067"/>
      <c r="B258" s="2072"/>
      <c r="C258" s="334"/>
      <c r="D258" s="534">
        <v>2012</v>
      </c>
      <c r="E258" s="538">
        <v>85.8</v>
      </c>
      <c r="F258" s="538">
        <v>2</v>
      </c>
      <c r="G258" s="538">
        <v>4.4000000000000004</v>
      </c>
      <c r="H258" s="538">
        <v>7.6</v>
      </c>
      <c r="I258" s="538">
        <v>0.2</v>
      </c>
      <c r="J258" s="538">
        <v>100</v>
      </c>
      <c r="K258" s="2073"/>
    </row>
    <row r="259" spans="1:11" ht="13.5" customHeight="1">
      <c r="A259" s="2067"/>
      <c r="B259" s="334"/>
      <c r="C259" s="334"/>
      <c r="D259" s="534">
        <v>2013</v>
      </c>
      <c r="E259" s="538">
        <v>84.4</v>
      </c>
      <c r="F259" s="538">
        <v>2.1</v>
      </c>
      <c r="G259" s="538">
        <v>4.4000000000000004</v>
      </c>
      <c r="H259" s="538">
        <v>8.9</v>
      </c>
      <c r="I259" s="538">
        <v>0.2</v>
      </c>
      <c r="J259" s="538">
        <v>100</v>
      </c>
      <c r="K259" s="493"/>
    </row>
    <row r="260" spans="1:11" ht="13.5" customHeight="1">
      <c r="A260" s="2067"/>
      <c r="B260" s="334"/>
      <c r="C260" s="334"/>
      <c r="D260" s="534">
        <v>2014</v>
      </c>
      <c r="E260" s="538">
        <v>83.5</v>
      </c>
      <c r="F260" s="538">
        <v>2.2999999999999998</v>
      </c>
      <c r="G260" s="538">
        <v>4.9000000000000004</v>
      </c>
      <c r="H260" s="538">
        <v>9.1</v>
      </c>
      <c r="I260" s="538">
        <v>0.2</v>
      </c>
      <c r="J260" s="538">
        <v>100</v>
      </c>
      <c r="K260" s="493"/>
    </row>
    <row r="261" spans="1:11" ht="13.5" customHeight="1">
      <c r="A261" s="2067"/>
      <c r="B261" s="334"/>
      <c r="C261" s="334"/>
      <c r="D261" s="534">
        <v>2015</v>
      </c>
      <c r="E261" s="538">
        <v>83.4</v>
      </c>
      <c r="F261" s="538">
        <v>1.6</v>
      </c>
      <c r="G261" s="538">
        <v>5.2</v>
      </c>
      <c r="H261" s="538">
        <v>9.6</v>
      </c>
      <c r="I261" s="538">
        <v>0.2</v>
      </c>
      <c r="J261" s="538">
        <v>100</v>
      </c>
      <c r="K261" s="493"/>
    </row>
    <row r="262" spans="1:11" ht="13.5" customHeight="1">
      <c r="A262" s="2067"/>
      <c r="B262" s="334"/>
      <c r="C262" s="334"/>
      <c r="D262" s="534">
        <v>2016</v>
      </c>
      <c r="E262" s="538">
        <v>83.7</v>
      </c>
      <c r="F262" s="538">
        <v>1.4</v>
      </c>
      <c r="G262" s="538">
        <v>4.9000000000000004</v>
      </c>
      <c r="H262" s="538">
        <v>9.8000000000000007</v>
      </c>
      <c r="I262" s="538">
        <v>0.2</v>
      </c>
      <c r="J262" s="538">
        <v>100</v>
      </c>
      <c r="K262" s="493"/>
    </row>
    <row r="263" spans="1:11" ht="13.5" customHeight="1">
      <c r="A263" s="2067"/>
      <c r="B263" s="334"/>
      <c r="C263" s="334"/>
      <c r="D263" s="534">
        <v>2017</v>
      </c>
      <c r="E263" s="538">
        <v>84.7</v>
      </c>
      <c r="F263" s="538">
        <v>1</v>
      </c>
      <c r="G263" s="538">
        <v>4.9000000000000004</v>
      </c>
      <c r="H263" s="538">
        <v>9.1</v>
      </c>
      <c r="I263" s="538">
        <v>0.3</v>
      </c>
      <c r="J263" s="538">
        <v>100</v>
      </c>
      <c r="K263" s="493"/>
    </row>
    <row r="264" spans="1:11" ht="13.5" customHeight="1">
      <c r="A264" s="2067"/>
      <c r="B264" s="334"/>
      <c r="C264" s="334"/>
      <c r="D264" s="527">
        <v>2018</v>
      </c>
      <c r="E264" s="538">
        <v>84</v>
      </c>
      <c r="F264" s="538">
        <v>1.1000000000000001</v>
      </c>
      <c r="G264" s="538">
        <v>5.3</v>
      </c>
      <c r="H264" s="538">
        <v>9.3000000000000007</v>
      </c>
      <c r="I264" s="538">
        <v>0.3</v>
      </c>
      <c r="J264" s="538">
        <v>100</v>
      </c>
      <c r="K264" s="493"/>
    </row>
    <row r="265" spans="1:11" ht="13.5" customHeight="1">
      <c r="A265" s="2067"/>
      <c r="B265" s="353"/>
      <c r="C265" s="353"/>
      <c r="D265" s="516">
        <v>2019</v>
      </c>
      <c r="E265" s="538">
        <v>84</v>
      </c>
      <c r="F265" s="538">
        <v>1.3</v>
      </c>
      <c r="G265" s="538">
        <v>4.7</v>
      </c>
      <c r="H265" s="538">
        <v>9.6999999999999993</v>
      </c>
      <c r="I265" s="538">
        <v>0.3</v>
      </c>
      <c r="J265" s="538">
        <v>100</v>
      </c>
      <c r="K265" s="499"/>
    </row>
    <row r="266" spans="1:11" ht="13.5" customHeight="1">
      <c r="A266" s="2067"/>
      <c r="B266" s="353"/>
      <c r="C266" s="353"/>
      <c r="D266" s="516">
        <v>2020</v>
      </c>
      <c r="E266" s="548">
        <v>84.4</v>
      </c>
      <c r="F266" s="548">
        <v>1.2999999999999998</v>
      </c>
      <c r="G266" s="548">
        <v>4.7</v>
      </c>
      <c r="H266" s="548">
        <v>9.3000000000000007</v>
      </c>
      <c r="I266" s="548">
        <v>0.3</v>
      </c>
      <c r="J266" s="548">
        <v>100</v>
      </c>
      <c r="K266" s="499"/>
    </row>
    <row r="267" spans="1:11" ht="13.5" customHeight="1">
      <c r="A267" s="2067"/>
      <c r="D267" s="526">
        <v>2021</v>
      </c>
      <c r="E267" s="548">
        <v>85</v>
      </c>
      <c r="F267" s="548">
        <v>1.2</v>
      </c>
      <c r="G267" s="548">
        <v>4.0999999999999996</v>
      </c>
      <c r="H267" s="548">
        <v>9.5</v>
      </c>
      <c r="I267" s="548">
        <v>0.2</v>
      </c>
      <c r="J267" s="548">
        <v>100</v>
      </c>
    </row>
    <row r="268" spans="1:11" ht="20.100000000000001" customHeight="1"/>
  </sheetData>
  <mergeCells count="49">
    <mergeCell ref="B8:B10"/>
    <mergeCell ref="K8:K11"/>
    <mergeCell ref="B20:B25"/>
    <mergeCell ref="K20:K22"/>
    <mergeCell ref="B32:B35"/>
    <mergeCell ref="B44:B51"/>
    <mergeCell ref="K44:K49"/>
    <mergeCell ref="A56:A108"/>
    <mergeCell ref="J56:K56"/>
    <mergeCell ref="B61:B64"/>
    <mergeCell ref="K61:K64"/>
    <mergeCell ref="B85:B89"/>
    <mergeCell ref="K85:K88"/>
    <mergeCell ref="B97:B100"/>
    <mergeCell ref="A1:A55"/>
    <mergeCell ref="B1:H1"/>
    <mergeCell ref="B2:H2"/>
    <mergeCell ref="I3:K3"/>
    <mergeCell ref="K4:K5"/>
    <mergeCell ref="C5:C6"/>
    <mergeCell ref="K97:K100"/>
    <mergeCell ref="A109:A161"/>
    <mergeCell ref="I109:K109"/>
    <mergeCell ref="K110:K111"/>
    <mergeCell ref="B114:B117"/>
    <mergeCell ref="K114:K116"/>
    <mergeCell ref="B126:B128"/>
    <mergeCell ref="K126:K128"/>
    <mergeCell ref="B138:B140"/>
    <mergeCell ref="K138:K140"/>
    <mergeCell ref="B150:B152"/>
    <mergeCell ref="A162:A214"/>
    <mergeCell ref="J162:K162"/>
    <mergeCell ref="B167:B171"/>
    <mergeCell ref="K167:K172"/>
    <mergeCell ref="B179:B184"/>
    <mergeCell ref="K179:K185"/>
    <mergeCell ref="B191:B195"/>
    <mergeCell ref="K191:K196"/>
    <mergeCell ref="A215:A267"/>
    <mergeCell ref="J215:K215"/>
    <mergeCell ref="K216:K217"/>
    <mergeCell ref="B220:B223"/>
    <mergeCell ref="K220:K227"/>
    <mergeCell ref="B232:B234"/>
    <mergeCell ref="K232:K235"/>
    <mergeCell ref="B244:B246"/>
    <mergeCell ref="B256:B258"/>
    <mergeCell ref="K256:K258"/>
  </mergeCells>
  <pageMargins left="0.39370078740157483" right="0.39370078740157483" top="0.39370078740157483" bottom="0.39370078740157483" header="0.31496062992125984" footer="0.31496062992125984"/>
  <pageSetup paperSize="9" scale="70" orientation="landscape" r:id="rId1"/>
  <rowBreaks count="4" manualBreakCount="4">
    <brk id="55" max="10" man="1"/>
    <brk id="108" max="10" man="1"/>
    <brk id="161" max="10" man="1"/>
    <brk id="214" max="10" man="1"/>
  </rowBreak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8"/>
  <sheetViews>
    <sheetView zoomScaleNormal="100" workbookViewId="0">
      <selection sqref="A1:N25"/>
    </sheetView>
  </sheetViews>
  <sheetFormatPr defaultColWidth="0" defaultRowHeight="12"/>
  <cols>
    <col min="1" max="1" width="8.5" style="755" customWidth="1"/>
    <col min="2" max="2" width="37.1640625" customWidth="1"/>
    <col min="3" max="4" width="9.83203125" customWidth="1"/>
    <col min="5" max="6" width="18.6640625" customWidth="1"/>
    <col min="7" max="7" width="28" customWidth="1"/>
    <col min="8" max="8" width="18.6640625" customWidth="1"/>
    <col min="9" max="9" width="40.33203125" customWidth="1"/>
    <col min="10" max="10" width="18.6640625" customWidth="1"/>
    <col min="11" max="11" width="37.1640625" customWidth="1"/>
    <col min="12" max="22" width="6.1640625" customWidth="1"/>
  </cols>
  <sheetData>
    <row r="1" spans="1:11" ht="19.7" customHeight="1">
      <c r="A1" s="2009">
        <v>103</v>
      </c>
      <c r="B1" s="2094" t="s">
        <v>672</v>
      </c>
      <c r="C1" s="2094"/>
      <c r="D1" s="2094"/>
      <c r="E1" s="2094"/>
      <c r="F1" s="2094"/>
      <c r="G1" s="2094"/>
      <c r="H1" s="2094"/>
      <c r="I1" s="2094"/>
      <c r="J1" s="2095"/>
      <c r="K1" s="2095"/>
    </row>
    <row r="2" spans="1:11" ht="19.7" customHeight="1">
      <c r="A2" s="2009"/>
      <c r="B2" s="2096" t="s">
        <v>673</v>
      </c>
      <c r="C2" s="2096"/>
      <c r="D2" s="2096"/>
      <c r="E2" s="2096"/>
      <c r="F2" s="2096"/>
      <c r="G2" s="2096"/>
      <c r="H2" s="2096"/>
      <c r="I2" s="2096"/>
      <c r="J2" s="2096"/>
      <c r="K2" s="572"/>
    </row>
    <row r="3" spans="1:11" ht="19.7" customHeight="1">
      <c r="A3" s="2009"/>
      <c r="B3" s="573"/>
      <c r="C3" s="573"/>
      <c r="D3" s="573"/>
      <c r="E3" s="574"/>
      <c r="F3" s="524"/>
      <c r="G3" s="524"/>
      <c r="H3" s="524"/>
      <c r="I3" s="575"/>
      <c r="J3" s="350"/>
      <c r="K3" s="576" t="s">
        <v>658</v>
      </c>
    </row>
    <row r="4" spans="1:11" ht="33.950000000000003" customHeight="1">
      <c r="A4" s="2009"/>
      <c r="B4" s="476"/>
      <c r="C4" s="302" t="s">
        <v>621</v>
      </c>
      <c r="D4" s="477" t="s">
        <v>378</v>
      </c>
      <c r="E4" s="478" t="s">
        <v>622</v>
      </c>
      <c r="F4" s="478" t="s">
        <v>623</v>
      </c>
      <c r="G4" s="478" t="s">
        <v>624</v>
      </c>
      <c r="H4" s="478" t="s">
        <v>625</v>
      </c>
      <c r="I4" s="478" t="s">
        <v>626</v>
      </c>
      <c r="J4" s="479" t="s">
        <v>627</v>
      </c>
      <c r="K4" s="2068"/>
    </row>
    <row r="5" spans="1:11" ht="33.950000000000003" customHeight="1">
      <c r="A5" s="2009"/>
      <c r="B5" s="401"/>
      <c r="C5" s="2083" t="s">
        <v>425</v>
      </c>
      <c r="D5" s="481" t="s">
        <v>10</v>
      </c>
      <c r="E5" s="482" t="s">
        <v>628</v>
      </c>
      <c r="F5" s="482" t="s">
        <v>629</v>
      </c>
      <c r="G5" s="482" t="s">
        <v>630</v>
      </c>
      <c r="H5" s="482" t="s">
        <v>631</v>
      </c>
      <c r="I5" s="482" t="s">
        <v>632</v>
      </c>
      <c r="J5" s="483" t="s">
        <v>633</v>
      </c>
      <c r="K5" s="2082"/>
    </row>
    <row r="6" spans="1:11" ht="19.7" customHeight="1">
      <c r="A6" s="2009"/>
      <c r="B6" s="402"/>
      <c r="C6" s="2084"/>
      <c r="D6" s="485"/>
      <c r="E6" s="486" t="s">
        <v>359</v>
      </c>
      <c r="F6" s="486" t="s">
        <v>362</v>
      </c>
      <c r="G6" s="486" t="s">
        <v>366</v>
      </c>
      <c r="H6" s="486" t="s">
        <v>369</v>
      </c>
      <c r="I6" s="486" t="s">
        <v>372</v>
      </c>
      <c r="J6" s="487" t="s">
        <v>375</v>
      </c>
      <c r="K6" s="488"/>
    </row>
    <row r="7" spans="1:11" ht="5.85" customHeight="1">
      <c r="A7" s="2009"/>
      <c r="B7" s="334"/>
      <c r="C7" s="334"/>
      <c r="D7" s="334"/>
      <c r="E7" s="455"/>
      <c r="F7" s="455"/>
      <c r="G7" s="455"/>
      <c r="H7" s="455"/>
      <c r="I7" s="455"/>
      <c r="J7" s="489"/>
      <c r="K7" s="490"/>
    </row>
    <row r="8" spans="1:11" ht="12.95" customHeight="1">
      <c r="A8" s="2009"/>
      <c r="B8" s="2086" t="s">
        <v>438</v>
      </c>
      <c r="C8" s="319" t="s">
        <v>439</v>
      </c>
      <c r="D8" s="491">
        <v>2010</v>
      </c>
      <c r="E8" s="577">
        <v>64</v>
      </c>
      <c r="F8" s="578" t="s">
        <v>458</v>
      </c>
      <c r="G8" s="541">
        <v>31.5</v>
      </c>
      <c r="H8" s="578">
        <v>51.4</v>
      </c>
      <c r="I8" s="578" t="s">
        <v>458</v>
      </c>
      <c r="J8" s="542">
        <v>57.6</v>
      </c>
      <c r="K8" s="2071" t="s">
        <v>440</v>
      </c>
    </row>
    <row r="9" spans="1:11" ht="12.95" customHeight="1">
      <c r="A9" s="2009"/>
      <c r="B9" s="2086"/>
      <c r="C9" s="319"/>
      <c r="D9" s="491">
        <v>2011</v>
      </c>
      <c r="E9" s="577">
        <v>65.099999999999994</v>
      </c>
      <c r="F9" s="578" t="s">
        <v>458</v>
      </c>
      <c r="G9" s="541">
        <v>36.200000000000003</v>
      </c>
      <c r="H9" s="578">
        <v>50.5</v>
      </c>
      <c r="I9" s="578" t="s">
        <v>458</v>
      </c>
      <c r="J9" s="542">
        <v>58</v>
      </c>
      <c r="K9" s="2071"/>
    </row>
    <row r="10" spans="1:11" ht="12.95" customHeight="1">
      <c r="A10" s="2009"/>
      <c r="B10" s="2086"/>
      <c r="C10" s="319"/>
      <c r="D10" s="491">
        <v>2012</v>
      </c>
      <c r="E10" s="577">
        <v>64.7</v>
      </c>
      <c r="F10" s="578" t="s">
        <v>458</v>
      </c>
      <c r="G10" s="541">
        <v>38.799999999999997</v>
      </c>
      <c r="H10" s="578">
        <v>50.9</v>
      </c>
      <c r="I10" s="578" t="s">
        <v>458</v>
      </c>
      <c r="J10" s="542">
        <v>58.1</v>
      </c>
      <c r="K10" s="2071"/>
    </row>
    <row r="11" spans="1:11" ht="12.95" customHeight="1">
      <c r="A11" s="2009"/>
      <c r="B11" s="389"/>
      <c r="C11" s="319"/>
      <c r="D11" s="491">
        <v>2013</v>
      </c>
      <c r="E11" s="577">
        <v>63.7</v>
      </c>
      <c r="F11" s="578" t="s">
        <v>458</v>
      </c>
      <c r="G11" s="541">
        <v>53.7</v>
      </c>
      <c r="H11" s="578">
        <v>51.2</v>
      </c>
      <c r="I11" s="578" t="s">
        <v>458</v>
      </c>
      <c r="J11" s="542">
        <v>58.1</v>
      </c>
      <c r="K11" s="2071"/>
    </row>
    <row r="12" spans="1:11" ht="12.95" customHeight="1">
      <c r="A12" s="2009"/>
      <c r="B12" s="389"/>
      <c r="C12" s="319"/>
      <c r="D12" s="491">
        <v>2014</v>
      </c>
      <c r="E12" s="577">
        <v>62.9</v>
      </c>
      <c r="F12" s="578" t="s">
        <v>458</v>
      </c>
      <c r="G12" s="541">
        <v>53.7</v>
      </c>
      <c r="H12" s="578">
        <v>50.9</v>
      </c>
      <c r="I12" s="578" t="s">
        <v>458</v>
      </c>
      <c r="J12" s="542">
        <v>57.7</v>
      </c>
      <c r="K12" s="493"/>
    </row>
    <row r="13" spans="1:11" ht="12.95" customHeight="1">
      <c r="A13" s="2009"/>
      <c r="B13" s="389"/>
      <c r="C13" s="319"/>
      <c r="D13" s="491">
        <v>2015</v>
      </c>
      <c r="E13" s="577">
        <v>61.1</v>
      </c>
      <c r="F13" s="578" t="s">
        <v>458</v>
      </c>
      <c r="G13" s="541">
        <v>56.3</v>
      </c>
      <c r="H13" s="578">
        <v>50.9</v>
      </c>
      <c r="I13" s="578" t="s">
        <v>458</v>
      </c>
      <c r="J13" s="542">
        <v>57.1</v>
      </c>
      <c r="K13" s="493"/>
    </row>
    <row r="14" spans="1:11" ht="12.95" customHeight="1">
      <c r="A14" s="2009"/>
      <c r="B14" s="389"/>
      <c r="C14" s="319"/>
      <c r="D14" s="491">
        <v>2016</v>
      </c>
      <c r="E14" s="577">
        <v>61.2</v>
      </c>
      <c r="F14" s="578" t="s">
        <v>458</v>
      </c>
      <c r="G14" s="541">
        <v>51.4</v>
      </c>
      <c r="H14" s="578">
        <v>51.3</v>
      </c>
      <c r="I14" s="578" t="s">
        <v>458</v>
      </c>
      <c r="J14" s="542">
        <v>57.3</v>
      </c>
      <c r="K14" s="493"/>
    </row>
    <row r="15" spans="1:11" ht="12.95" customHeight="1">
      <c r="A15" s="2009"/>
      <c r="B15" s="389"/>
      <c r="C15" s="319"/>
      <c r="D15" s="491">
        <v>2017</v>
      </c>
      <c r="E15" s="577">
        <v>62.9</v>
      </c>
      <c r="F15" s="578" t="s">
        <v>458</v>
      </c>
      <c r="G15" s="541">
        <v>48.5</v>
      </c>
      <c r="H15" s="578">
        <v>51.2</v>
      </c>
      <c r="I15" s="578" t="s">
        <v>458</v>
      </c>
      <c r="J15" s="542">
        <v>58.3</v>
      </c>
      <c r="K15" s="493"/>
    </row>
    <row r="16" spans="1:11" ht="12.95" customHeight="1">
      <c r="A16" s="2009"/>
      <c r="B16" s="389"/>
      <c r="C16" s="319"/>
      <c r="D16" s="491">
        <v>2018</v>
      </c>
      <c r="E16" s="577">
        <v>62.5</v>
      </c>
      <c r="F16" s="578" t="s">
        <v>458</v>
      </c>
      <c r="G16" s="541">
        <v>49</v>
      </c>
      <c r="H16" s="578">
        <v>52</v>
      </c>
      <c r="I16" s="578" t="s">
        <v>458</v>
      </c>
      <c r="J16" s="542">
        <v>58.6</v>
      </c>
      <c r="K16" s="493"/>
    </row>
    <row r="17" spans="1:11" ht="12.95" customHeight="1">
      <c r="A17" s="2009"/>
      <c r="B17" s="389"/>
      <c r="C17" s="389"/>
      <c r="D17" s="491">
        <v>2019</v>
      </c>
      <c r="E17" s="577">
        <v>62.970449531516962</v>
      </c>
      <c r="F17" s="578" t="s">
        <v>458</v>
      </c>
      <c r="G17" s="578">
        <v>50.344679017664795</v>
      </c>
      <c r="H17" s="578">
        <v>51.700557111911529</v>
      </c>
      <c r="I17" s="578" t="s">
        <v>458</v>
      </c>
      <c r="J17" s="579">
        <v>58.806217946793694</v>
      </c>
      <c r="K17" s="494"/>
    </row>
    <row r="18" spans="1:11" ht="12.95" customHeight="1">
      <c r="A18" s="2009"/>
      <c r="B18" s="389"/>
      <c r="C18" s="389"/>
      <c r="D18" s="491">
        <v>2020</v>
      </c>
      <c r="E18" s="577">
        <v>60.4</v>
      </c>
      <c r="F18" s="578" t="s">
        <v>458</v>
      </c>
      <c r="G18" s="578">
        <v>48.1</v>
      </c>
      <c r="H18" s="578">
        <v>51.4</v>
      </c>
      <c r="I18" s="578" t="s">
        <v>458</v>
      </c>
      <c r="J18" s="579">
        <v>57.1</v>
      </c>
      <c r="K18" s="494"/>
    </row>
    <row r="19" spans="1:11" ht="12.95" customHeight="1">
      <c r="A19" s="2009"/>
      <c r="B19" s="389"/>
      <c r="C19" s="389"/>
      <c r="D19" s="491">
        <v>2021</v>
      </c>
      <c r="E19" s="577">
        <v>60.155927215696856</v>
      </c>
      <c r="F19" s="578" t="s">
        <v>458</v>
      </c>
      <c r="G19" s="578">
        <v>42.212189616252822</v>
      </c>
      <c r="H19" s="578">
        <v>52.058470128016332</v>
      </c>
      <c r="I19" s="578" t="s">
        <v>458</v>
      </c>
      <c r="J19" s="579">
        <v>57.521004432837366</v>
      </c>
      <c r="K19" s="494"/>
    </row>
    <row r="20" spans="1:11" ht="12.95" customHeight="1">
      <c r="A20" s="2009"/>
      <c r="B20" s="2086" t="s">
        <v>634</v>
      </c>
      <c r="C20" s="319" t="s">
        <v>442</v>
      </c>
      <c r="D20" s="491">
        <v>2010</v>
      </c>
      <c r="E20" s="577">
        <v>46.5</v>
      </c>
      <c r="F20" s="578" t="s">
        <v>458</v>
      </c>
      <c r="G20" s="578" t="s">
        <v>458</v>
      </c>
      <c r="H20" s="578">
        <v>70.5</v>
      </c>
      <c r="I20" s="578" t="s">
        <v>458</v>
      </c>
      <c r="J20" s="579">
        <v>46.6</v>
      </c>
      <c r="K20" s="2087" t="s">
        <v>568</v>
      </c>
    </row>
    <row r="21" spans="1:11" ht="12.95" customHeight="1">
      <c r="A21" s="2009"/>
      <c r="B21" s="2086"/>
      <c r="C21" s="319"/>
      <c r="D21" s="491">
        <v>2011</v>
      </c>
      <c r="E21" s="577">
        <v>45.6</v>
      </c>
      <c r="F21" s="578" t="s">
        <v>458</v>
      </c>
      <c r="G21" s="578" t="s">
        <v>458</v>
      </c>
      <c r="H21" s="578">
        <v>53.6</v>
      </c>
      <c r="I21" s="578" t="s">
        <v>458</v>
      </c>
      <c r="J21" s="579">
        <v>45.6</v>
      </c>
      <c r="K21" s="2087"/>
    </row>
    <row r="22" spans="1:11" ht="12.95" customHeight="1">
      <c r="A22" s="2009"/>
      <c r="B22" s="2086"/>
      <c r="C22" s="319"/>
      <c r="D22" s="491">
        <v>2012</v>
      </c>
      <c r="E22" s="577">
        <v>46.1</v>
      </c>
      <c r="F22" s="578" t="s">
        <v>458</v>
      </c>
      <c r="G22" s="578" t="s">
        <v>458</v>
      </c>
      <c r="H22" s="541">
        <v>70</v>
      </c>
      <c r="I22" s="578" t="s">
        <v>458</v>
      </c>
      <c r="J22" s="579">
        <v>46.1</v>
      </c>
      <c r="K22" s="2087"/>
    </row>
    <row r="23" spans="1:11" ht="12.95" customHeight="1">
      <c r="A23" s="2009"/>
      <c r="B23" s="2086"/>
      <c r="C23" s="319"/>
      <c r="D23" s="491">
        <v>2013</v>
      </c>
      <c r="E23" s="577">
        <v>47.2</v>
      </c>
      <c r="F23" s="578" t="s">
        <v>458</v>
      </c>
      <c r="G23" s="578" t="s">
        <v>458</v>
      </c>
      <c r="H23" s="571">
        <v>67.900000000000006</v>
      </c>
      <c r="I23" s="578" t="s">
        <v>458</v>
      </c>
      <c r="J23" s="579">
        <v>47.2</v>
      </c>
      <c r="K23" s="494"/>
    </row>
    <row r="24" spans="1:11" ht="12.95" customHeight="1">
      <c r="A24" s="2009"/>
      <c r="B24" s="2086"/>
      <c r="C24" s="319"/>
      <c r="D24" s="491">
        <v>2014</v>
      </c>
      <c r="E24" s="577">
        <v>49.3</v>
      </c>
      <c r="F24" s="578" t="s">
        <v>458</v>
      </c>
      <c r="G24" s="578" t="s">
        <v>458</v>
      </c>
      <c r="H24" s="571">
        <v>71</v>
      </c>
      <c r="I24" s="578" t="s">
        <v>458</v>
      </c>
      <c r="J24" s="579">
        <v>49.3</v>
      </c>
      <c r="K24" s="494"/>
    </row>
    <row r="25" spans="1:11" ht="12.95" customHeight="1">
      <c r="A25" s="2009"/>
      <c r="B25" s="2086"/>
      <c r="C25" s="319"/>
      <c r="D25" s="491">
        <v>2015</v>
      </c>
      <c r="E25" s="577">
        <v>48.9</v>
      </c>
      <c r="F25" s="578" t="s">
        <v>458</v>
      </c>
      <c r="G25" s="578" t="s">
        <v>458</v>
      </c>
      <c r="H25" s="571">
        <v>50.9</v>
      </c>
      <c r="I25" s="578" t="s">
        <v>458</v>
      </c>
      <c r="J25" s="579">
        <v>48.9</v>
      </c>
      <c r="K25" s="494"/>
    </row>
    <row r="26" spans="1:11" ht="12.95" customHeight="1">
      <c r="A26" s="2009"/>
      <c r="B26" s="320"/>
      <c r="C26" s="319"/>
      <c r="D26" s="491">
        <v>2016</v>
      </c>
      <c r="E26" s="577">
        <v>48.1</v>
      </c>
      <c r="F26" s="578" t="s">
        <v>458</v>
      </c>
      <c r="G26" s="578" t="s">
        <v>458</v>
      </c>
      <c r="H26" s="571">
        <v>50.7</v>
      </c>
      <c r="I26" s="578" t="s">
        <v>458</v>
      </c>
      <c r="J26" s="579">
        <v>48.1</v>
      </c>
      <c r="K26" s="494"/>
    </row>
    <row r="27" spans="1:11" ht="12.95" customHeight="1">
      <c r="A27" s="2009"/>
      <c r="B27" s="320"/>
      <c r="C27" s="319"/>
      <c r="D27" s="491">
        <v>2017</v>
      </c>
      <c r="E27" s="577">
        <v>48.6</v>
      </c>
      <c r="F27" s="578" t="s">
        <v>458</v>
      </c>
      <c r="G27" s="578" t="s">
        <v>458</v>
      </c>
      <c r="H27" s="571">
        <v>50.5</v>
      </c>
      <c r="I27" s="578" t="s">
        <v>458</v>
      </c>
      <c r="J27" s="579">
        <v>48.6</v>
      </c>
      <c r="K27" s="494"/>
    </row>
    <row r="28" spans="1:11" ht="12.95" customHeight="1">
      <c r="A28" s="2009"/>
      <c r="B28" s="322"/>
      <c r="C28" s="322"/>
      <c r="D28" s="328">
        <v>2018</v>
      </c>
      <c r="E28" s="577">
        <v>48.5</v>
      </c>
      <c r="F28" s="578" t="s">
        <v>458</v>
      </c>
      <c r="G28" s="578" t="s">
        <v>458</v>
      </c>
      <c r="H28" s="578">
        <v>50</v>
      </c>
      <c r="I28" s="578" t="s">
        <v>458</v>
      </c>
      <c r="J28" s="579">
        <v>48.5</v>
      </c>
      <c r="K28" s="494"/>
    </row>
    <row r="29" spans="1:11" ht="12.95" customHeight="1">
      <c r="A29" s="2009"/>
      <c r="B29" s="322"/>
      <c r="C29" s="322"/>
      <c r="D29" s="328">
        <v>2019</v>
      </c>
      <c r="E29" s="577">
        <v>48.7</v>
      </c>
      <c r="F29" s="578" t="s">
        <v>458</v>
      </c>
      <c r="G29" s="578" t="s">
        <v>458</v>
      </c>
      <c r="H29" s="578">
        <v>50.4</v>
      </c>
      <c r="I29" s="578" t="s">
        <v>458</v>
      </c>
      <c r="J29" s="579">
        <v>48.7</v>
      </c>
      <c r="K29" s="494"/>
    </row>
    <row r="30" spans="1:11" ht="12.95" customHeight="1">
      <c r="A30" s="2009"/>
      <c r="B30" s="322"/>
      <c r="C30" s="322"/>
      <c r="D30" s="328">
        <v>2020</v>
      </c>
      <c r="E30" s="577">
        <v>48.7</v>
      </c>
      <c r="F30" s="578" t="s">
        <v>458</v>
      </c>
      <c r="G30" s="578" t="s">
        <v>458</v>
      </c>
      <c r="H30" s="578">
        <v>50</v>
      </c>
      <c r="I30" s="578" t="s">
        <v>458</v>
      </c>
      <c r="J30" s="579">
        <v>48.7</v>
      </c>
      <c r="K30" s="494"/>
    </row>
    <row r="31" spans="1:11" ht="12.95" customHeight="1">
      <c r="A31" s="2009"/>
      <c r="B31" s="322"/>
      <c r="C31" s="322"/>
      <c r="D31" s="328">
        <v>2021</v>
      </c>
      <c r="E31" s="577">
        <v>48.798965019828856</v>
      </c>
      <c r="F31" s="578" t="s">
        <v>458</v>
      </c>
      <c r="G31" s="578" t="s">
        <v>458</v>
      </c>
      <c r="H31" s="578">
        <v>50</v>
      </c>
      <c r="I31" s="578" t="s">
        <v>458</v>
      </c>
      <c r="J31" s="579">
        <v>48.799332776341551</v>
      </c>
      <c r="K31" s="494"/>
    </row>
    <row r="32" spans="1:11" ht="12.95" customHeight="1">
      <c r="A32" s="2009"/>
      <c r="B32" s="2070" t="s">
        <v>444</v>
      </c>
      <c r="C32" s="326" t="s">
        <v>445</v>
      </c>
      <c r="D32" s="491">
        <v>2010</v>
      </c>
      <c r="E32" s="577">
        <v>83.2</v>
      </c>
      <c r="F32" s="578" t="s">
        <v>458</v>
      </c>
      <c r="G32" s="578" t="s">
        <v>458</v>
      </c>
      <c r="H32" s="578">
        <v>44.7</v>
      </c>
      <c r="I32" s="578" t="s">
        <v>458</v>
      </c>
      <c r="J32" s="579">
        <v>82</v>
      </c>
      <c r="K32" s="359" t="s">
        <v>446</v>
      </c>
    </row>
    <row r="33" spans="1:11" ht="12.95" customHeight="1">
      <c r="A33" s="2009"/>
      <c r="B33" s="2070"/>
      <c r="C33" s="319"/>
      <c r="D33" s="491">
        <v>2011</v>
      </c>
      <c r="E33" s="577">
        <v>84.7</v>
      </c>
      <c r="F33" s="578" t="s">
        <v>458</v>
      </c>
      <c r="G33" s="578" t="s">
        <v>458</v>
      </c>
      <c r="H33" s="578">
        <v>43.8</v>
      </c>
      <c r="I33" s="578" t="s">
        <v>458</v>
      </c>
      <c r="J33" s="579">
        <v>83.7</v>
      </c>
      <c r="K33" s="494"/>
    </row>
    <row r="34" spans="1:11" ht="12.95" customHeight="1">
      <c r="A34" s="2009"/>
      <c r="B34" s="2070"/>
      <c r="C34" s="319"/>
      <c r="D34" s="491">
        <v>2012</v>
      </c>
      <c r="E34" s="577">
        <v>82.8</v>
      </c>
      <c r="F34" s="578" t="s">
        <v>458</v>
      </c>
      <c r="G34" s="578" t="s">
        <v>458</v>
      </c>
      <c r="H34" s="578">
        <v>45</v>
      </c>
      <c r="I34" s="578" t="s">
        <v>458</v>
      </c>
      <c r="J34" s="579">
        <v>81.7</v>
      </c>
      <c r="K34" s="494"/>
    </row>
    <row r="35" spans="1:11" ht="12.95" customHeight="1">
      <c r="A35" s="2009"/>
      <c r="B35" s="2070"/>
      <c r="C35" s="319"/>
      <c r="D35" s="491">
        <v>2013</v>
      </c>
      <c r="E35" s="577">
        <v>82.5</v>
      </c>
      <c r="F35" s="578" t="s">
        <v>458</v>
      </c>
      <c r="G35" s="578" t="s">
        <v>458</v>
      </c>
      <c r="H35" s="578">
        <v>45.5</v>
      </c>
      <c r="I35" s="578" t="s">
        <v>458</v>
      </c>
      <c r="J35" s="579">
        <v>81.3</v>
      </c>
      <c r="K35" s="494"/>
    </row>
    <row r="36" spans="1:11" ht="12.95" customHeight="1">
      <c r="A36" s="2009"/>
      <c r="B36" s="334"/>
      <c r="C36" s="319"/>
      <c r="D36" s="320">
        <v>2014</v>
      </c>
      <c r="E36" s="577">
        <v>81.099999999999994</v>
      </c>
      <c r="F36" s="578" t="s">
        <v>458</v>
      </c>
      <c r="G36" s="578" t="s">
        <v>458</v>
      </c>
      <c r="H36" s="578">
        <v>45.7</v>
      </c>
      <c r="I36" s="578" t="s">
        <v>458</v>
      </c>
      <c r="J36" s="579">
        <v>80.099999999999994</v>
      </c>
      <c r="K36" s="494"/>
    </row>
    <row r="37" spans="1:11" ht="12.95" customHeight="1">
      <c r="A37" s="2009"/>
      <c r="B37" s="334"/>
      <c r="C37" s="319"/>
      <c r="D37" s="491">
        <v>2015</v>
      </c>
      <c r="E37" s="577">
        <v>81.3</v>
      </c>
      <c r="F37" s="578" t="s">
        <v>458</v>
      </c>
      <c r="G37" s="578" t="s">
        <v>458</v>
      </c>
      <c r="H37" s="578">
        <v>51.3</v>
      </c>
      <c r="I37" s="578" t="s">
        <v>458</v>
      </c>
      <c r="J37" s="579">
        <v>80.400000000000006</v>
      </c>
      <c r="K37" s="494"/>
    </row>
    <row r="38" spans="1:11" ht="12.95" customHeight="1">
      <c r="A38" s="2009"/>
      <c r="B38" s="334"/>
      <c r="C38" s="319"/>
      <c r="D38" s="491">
        <v>2016</v>
      </c>
      <c r="E38" s="577">
        <v>80.8</v>
      </c>
      <c r="F38" s="578" t="s">
        <v>458</v>
      </c>
      <c r="G38" s="578" t="s">
        <v>458</v>
      </c>
      <c r="H38" s="578">
        <v>56</v>
      </c>
      <c r="I38" s="578" t="s">
        <v>458</v>
      </c>
      <c r="J38" s="579">
        <v>80</v>
      </c>
      <c r="K38" s="494"/>
    </row>
    <row r="39" spans="1:11" ht="12.95" customHeight="1">
      <c r="A39" s="2009"/>
      <c r="B39" s="334"/>
      <c r="C39" s="319"/>
      <c r="D39" s="491">
        <v>2017</v>
      </c>
      <c r="E39" s="577">
        <v>81</v>
      </c>
      <c r="F39" s="578" t="s">
        <v>458</v>
      </c>
      <c r="G39" s="578" t="s">
        <v>458</v>
      </c>
      <c r="H39" s="578">
        <v>55.7</v>
      </c>
      <c r="I39" s="578" t="s">
        <v>458</v>
      </c>
      <c r="J39" s="579">
        <v>80.2</v>
      </c>
      <c r="K39" s="494"/>
    </row>
    <row r="40" spans="1:11" ht="12.95" customHeight="1">
      <c r="A40" s="2009"/>
      <c r="B40" s="334"/>
      <c r="C40" s="319"/>
      <c r="D40" s="328">
        <v>2018</v>
      </c>
      <c r="E40" s="577">
        <v>80.900000000000006</v>
      </c>
      <c r="F40" s="578" t="s">
        <v>458</v>
      </c>
      <c r="G40" s="578" t="s">
        <v>458</v>
      </c>
      <c r="H40" s="578">
        <v>55.6</v>
      </c>
      <c r="I40" s="578" t="s">
        <v>458</v>
      </c>
      <c r="J40" s="579">
        <v>80.099999999999994</v>
      </c>
      <c r="K40" s="494"/>
    </row>
    <row r="41" spans="1:11" ht="12.95" customHeight="1">
      <c r="A41" s="2009"/>
      <c r="B41" s="334"/>
      <c r="C41" s="319"/>
      <c r="D41" s="491">
        <v>2019</v>
      </c>
      <c r="E41" s="577">
        <v>80.900000000000006</v>
      </c>
      <c r="F41" s="578" t="s">
        <v>458</v>
      </c>
      <c r="G41" s="578" t="s">
        <v>458</v>
      </c>
      <c r="H41" s="578">
        <v>55.4</v>
      </c>
      <c r="I41" s="578" t="s">
        <v>458</v>
      </c>
      <c r="J41" s="579">
        <v>80</v>
      </c>
      <c r="K41" s="494"/>
    </row>
    <row r="42" spans="1:11" ht="12.95" customHeight="1">
      <c r="A42" s="2009"/>
      <c r="B42" s="334"/>
      <c r="C42" s="319"/>
      <c r="D42" s="491">
        <v>2020</v>
      </c>
      <c r="E42" s="577">
        <v>80.900000000000006</v>
      </c>
      <c r="F42" s="578" t="s">
        <v>458</v>
      </c>
      <c r="G42" s="578" t="s">
        <v>458</v>
      </c>
      <c r="H42" s="578">
        <v>55.7</v>
      </c>
      <c r="I42" s="578" t="s">
        <v>458</v>
      </c>
      <c r="J42" s="579">
        <v>79.900000000000006</v>
      </c>
      <c r="K42" s="494"/>
    </row>
    <row r="43" spans="1:11" ht="12.95" customHeight="1">
      <c r="A43" s="2009"/>
      <c r="B43" s="334"/>
      <c r="C43" s="319"/>
      <c r="D43" s="491">
        <v>2021</v>
      </c>
      <c r="E43" s="577">
        <v>81.048091143726822</v>
      </c>
      <c r="F43" s="578" t="s">
        <v>458</v>
      </c>
      <c r="G43" s="578" t="s">
        <v>458</v>
      </c>
      <c r="H43" s="578">
        <v>55.676862402272931</v>
      </c>
      <c r="I43" s="578" t="s">
        <v>458</v>
      </c>
      <c r="J43" s="579">
        <v>80.143357697434766</v>
      </c>
      <c r="K43" s="494"/>
    </row>
    <row r="44" spans="1:11" ht="12.95" customHeight="1">
      <c r="A44" s="2009"/>
      <c r="B44" s="2070" t="s">
        <v>569</v>
      </c>
      <c r="C44" s="326" t="s">
        <v>448</v>
      </c>
      <c r="D44" s="491">
        <v>2010</v>
      </c>
      <c r="E44" s="577">
        <v>67.599999999999994</v>
      </c>
      <c r="F44" s="578" t="s">
        <v>458</v>
      </c>
      <c r="G44" s="578" t="s">
        <v>458</v>
      </c>
      <c r="H44" s="578">
        <v>40</v>
      </c>
      <c r="I44" s="578" t="s">
        <v>458</v>
      </c>
      <c r="J44" s="579">
        <v>67.599999999999994</v>
      </c>
      <c r="K44" s="2071" t="s">
        <v>635</v>
      </c>
    </row>
    <row r="45" spans="1:11" ht="12.95" customHeight="1">
      <c r="A45" s="2009"/>
      <c r="B45" s="2070"/>
      <c r="C45" s="319"/>
      <c r="D45" s="491">
        <v>2011</v>
      </c>
      <c r="E45" s="577">
        <v>67.599999999999994</v>
      </c>
      <c r="F45" s="578" t="s">
        <v>458</v>
      </c>
      <c r="G45" s="578" t="s">
        <v>458</v>
      </c>
      <c r="H45" s="578">
        <v>37.5</v>
      </c>
      <c r="I45" s="578" t="s">
        <v>458</v>
      </c>
      <c r="J45" s="579">
        <v>67.599999999999994</v>
      </c>
      <c r="K45" s="2071"/>
    </row>
    <row r="46" spans="1:11" ht="12.95" customHeight="1">
      <c r="A46" s="2009"/>
      <c r="B46" s="2070"/>
      <c r="C46" s="319"/>
      <c r="D46" s="491">
        <v>2012</v>
      </c>
      <c r="E46" s="577">
        <v>68.5</v>
      </c>
      <c r="F46" s="578" t="s">
        <v>458</v>
      </c>
      <c r="G46" s="578" t="s">
        <v>458</v>
      </c>
      <c r="H46" s="578">
        <v>44.4</v>
      </c>
      <c r="I46" s="578" t="s">
        <v>458</v>
      </c>
      <c r="J46" s="579">
        <v>68.5</v>
      </c>
      <c r="K46" s="2071"/>
    </row>
    <row r="47" spans="1:11" ht="12.95" customHeight="1">
      <c r="A47" s="2009"/>
      <c r="B47" s="2070"/>
      <c r="C47" s="319"/>
      <c r="D47" s="491">
        <v>2013</v>
      </c>
      <c r="E47" s="577">
        <v>68.5</v>
      </c>
      <c r="F47" s="578" t="s">
        <v>458</v>
      </c>
      <c r="G47" s="578" t="s">
        <v>458</v>
      </c>
      <c r="H47" s="578">
        <v>45</v>
      </c>
      <c r="I47" s="578" t="s">
        <v>458</v>
      </c>
      <c r="J47" s="579">
        <v>68.5</v>
      </c>
      <c r="K47" s="2071"/>
    </row>
    <row r="48" spans="1:11" ht="12.95" customHeight="1">
      <c r="A48" s="2009"/>
      <c r="B48" s="2070"/>
      <c r="C48" s="319"/>
      <c r="D48" s="491">
        <v>2014</v>
      </c>
      <c r="E48" s="577">
        <v>69.8</v>
      </c>
      <c r="F48" s="578" t="s">
        <v>458</v>
      </c>
      <c r="G48" s="578" t="s">
        <v>458</v>
      </c>
      <c r="H48" s="578">
        <v>40.6</v>
      </c>
      <c r="I48" s="578" t="s">
        <v>458</v>
      </c>
      <c r="J48" s="579">
        <v>69.8</v>
      </c>
      <c r="K48" s="2071"/>
    </row>
    <row r="49" spans="1:11" ht="12.95" customHeight="1">
      <c r="A49" s="2009"/>
      <c r="B49" s="2070"/>
      <c r="C49" s="319"/>
      <c r="D49" s="491">
        <v>2015</v>
      </c>
      <c r="E49" s="577">
        <v>69.8</v>
      </c>
      <c r="F49" s="578" t="s">
        <v>458</v>
      </c>
      <c r="G49" s="578" t="s">
        <v>458</v>
      </c>
      <c r="H49" s="578">
        <v>50.9</v>
      </c>
      <c r="I49" s="578" t="s">
        <v>458</v>
      </c>
      <c r="J49" s="579">
        <v>69.8</v>
      </c>
      <c r="K49" s="2071"/>
    </row>
    <row r="50" spans="1:11" ht="12.95" customHeight="1">
      <c r="A50" s="2009"/>
      <c r="B50" s="2070"/>
      <c r="C50" s="319"/>
      <c r="D50" s="491">
        <v>2016</v>
      </c>
      <c r="E50" s="577">
        <v>69.5</v>
      </c>
      <c r="F50" s="578" t="s">
        <v>458</v>
      </c>
      <c r="G50" s="578" t="s">
        <v>458</v>
      </c>
      <c r="H50" s="578">
        <v>55.4</v>
      </c>
      <c r="I50" s="578" t="s">
        <v>458</v>
      </c>
      <c r="J50" s="579">
        <v>69.5</v>
      </c>
      <c r="K50" s="494"/>
    </row>
    <row r="51" spans="1:11" ht="12.95" customHeight="1">
      <c r="A51" s="2009"/>
      <c r="B51" s="2070"/>
      <c r="C51" s="319"/>
      <c r="D51" s="491">
        <v>2017</v>
      </c>
      <c r="E51" s="365">
        <v>69.7</v>
      </c>
      <c r="F51" s="128" t="s">
        <v>458</v>
      </c>
      <c r="G51" s="128" t="s">
        <v>458</v>
      </c>
      <c r="H51" s="128">
        <v>55.6</v>
      </c>
      <c r="I51" s="128" t="s">
        <v>458</v>
      </c>
      <c r="J51" s="580">
        <v>69.7</v>
      </c>
      <c r="K51" s="494"/>
    </row>
    <row r="52" spans="1:11" ht="12.95" customHeight="1">
      <c r="A52" s="2009"/>
      <c r="B52" s="334"/>
      <c r="C52" s="319"/>
      <c r="D52" s="491">
        <v>2018</v>
      </c>
      <c r="E52" s="365">
        <v>69.599999999999994</v>
      </c>
      <c r="F52" s="128" t="s">
        <v>458</v>
      </c>
      <c r="G52" s="128" t="s">
        <v>458</v>
      </c>
      <c r="H52" s="128">
        <v>55.3</v>
      </c>
      <c r="I52" s="128" t="s">
        <v>458</v>
      </c>
      <c r="J52" s="580">
        <v>69.599999999999994</v>
      </c>
      <c r="K52" s="494"/>
    </row>
    <row r="53" spans="1:11" ht="12.95" customHeight="1">
      <c r="A53" s="2009"/>
      <c r="B53" s="353"/>
      <c r="C53" s="353"/>
      <c r="D53" s="497">
        <v>2019</v>
      </c>
      <c r="E53" s="581">
        <v>69.090683968104599</v>
      </c>
      <c r="F53" s="373" t="s">
        <v>458</v>
      </c>
      <c r="G53" s="373" t="s">
        <v>458</v>
      </c>
      <c r="H53" s="581">
        <v>55.000000000000007</v>
      </c>
      <c r="I53" s="373" t="s">
        <v>458</v>
      </c>
      <c r="J53" s="415">
        <v>69.083708727290727</v>
      </c>
      <c r="K53" s="499"/>
    </row>
    <row r="54" spans="1:11" ht="12.95" customHeight="1">
      <c r="A54" s="2009"/>
      <c r="B54" s="353"/>
      <c r="C54" s="353"/>
      <c r="D54" s="497">
        <v>2020</v>
      </c>
      <c r="E54" s="581">
        <v>69.483118929113658</v>
      </c>
      <c r="F54" s="128" t="s">
        <v>458</v>
      </c>
      <c r="G54" s="128" t="s">
        <v>458</v>
      </c>
      <c r="H54" s="581">
        <v>54.966887417218544</v>
      </c>
      <c r="I54" s="373" t="s">
        <v>458</v>
      </c>
      <c r="J54" s="415">
        <v>69.47767422450967</v>
      </c>
      <c r="K54" s="499"/>
    </row>
    <row r="55" spans="1:11" ht="12.95" customHeight="1">
      <c r="A55" s="2009"/>
      <c r="B55" s="353"/>
      <c r="C55" s="353"/>
      <c r="D55" s="497">
        <v>2021</v>
      </c>
      <c r="E55" s="547">
        <v>70.120941759603468</v>
      </c>
      <c r="F55" s="537" t="s">
        <v>458</v>
      </c>
      <c r="G55" s="537" t="s">
        <v>458</v>
      </c>
      <c r="H55" s="537">
        <v>54.910714285714292</v>
      </c>
      <c r="I55" s="537" t="s">
        <v>458</v>
      </c>
      <c r="J55" s="548">
        <v>70.115314613013936</v>
      </c>
      <c r="K55" s="499"/>
    </row>
    <row r="56" spans="1:11" ht="19.7" customHeight="1">
      <c r="A56" s="2079">
        <v>104</v>
      </c>
      <c r="B56" s="457"/>
      <c r="C56" s="457"/>
      <c r="D56" s="457"/>
      <c r="E56" s="457"/>
      <c r="F56" s="457"/>
      <c r="G56" s="457"/>
      <c r="H56" s="457"/>
      <c r="I56" s="457"/>
      <c r="J56" s="2074" t="s">
        <v>674</v>
      </c>
      <c r="K56" s="2074"/>
    </row>
    <row r="57" spans="1:11" ht="33.950000000000003" customHeight="1">
      <c r="A57" s="2079"/>
      <c r="B57" s="500"/>
      <c r="C57" s="501" t="s">
        <v>621</v>
      </c>
      <c r="D57" s="502" t="s">
        <v>378</v>
      </c>
      <c r="E57" s="501" t="s">
        <v>622</v>
      </c>
      <c r="F57" s="501" t="s">
        <v>623</v>
      </c>
      <c r="G57" s="501" t="s">
        <v>624</v>
      </c>
      <c r="H57" s="501" t="s">
        <v>637</v>
      </c>
      <c r="I57" s="501" t="s">
        <v>626</v>
      </c>
      <c r="J57" s="503" t="s">
        <v>638</v>
      </c>
      <c r="K57" s="504"/>
    </row>
    <row r="58" spans="1:11" ht="33.950000000000003" customHeight="1">
      <c r="A58" s="2079"/>
      <c r="B58" s="505"/>
      <c r="C58" s="506" t="s">
        <v>425</v>
      </c>
      <c r="D58" s="507" t="s">
        <v>10</v>
      </c>
      <c r="E58" s="506" t="s">
        <v>628</v>
      </c>
      <c r="F58" s="506" t="s">
        <v>629</v>
      </c>
      <c r="G58" s="506" t="s">
        <v>630</v>
      </c>
      <c r="H58" s="506" t="s">
        <v>631</v>
      </c>
      <c r="I58" s="506" t="s">
        <v>632</v>
      </c>
      <c r="J58" s="508" t="s">
        <v>639</v>
      </c>
      <c r="K58" s="446"/>
    </row>
    <row r="59" spans="1:11" ht="19.7" customHeight="1">
      <c r="A59" s="2079"/>
      <c r="B59" s="509"/>
      <c r="C59" s="510"/>
      <c r="D59" s="511"/>
      <c r="E59" s="512" t="s">
        <v>359</v>
      </c>
      <c r="F59" s="512" t="s">
        <v>362</v>
      </c>
      <c r="G59" s="512" t="s">
        <v>366</v>
      </c>
      <c r="H59" s="512" t="s">
        <v>369</v>
      </c>
      <c r="I59" s="512" t="s">
        <v>372</v>
      </c>
      <c r="J59" s="513" t="s">
        <v>375</v>
      </c>
      <c r="K59" s="514"/>
    </row>
    <row r="60" spans="1:11" ht="5.85" customHeight="1">
      <c r="A60" s="2079"/>
      <c r="B60" s="353"/>
      <c r="C60" s="353"/>
      <c r="D60" s="353"/>
      <c r="E60" s="353"/>
      <c r="F60" s="353"/>
      <c r="G60" s="353"/>
      <c r="H60" s="353"/>
      <c r="I60" s="353"/>
      <c r="J60" s="353"/>
      <c r="K60" s="353"/>
    </row>
    <row r="61" spans="1:11" ht="13.5" customHeight="1">
      <c r="A61" s="2079"/>
      <c r="B61" s="2075" t="s">
        <v>450</v>
      </c>
      <c r="C61" s="515" t="s">
        <v>451</v>
      </c>
      <c r="D61" s="362">
        <v>2010</v>
      </c>
      <c r="E61" s="373">
        <v>66.099999999999994</v>
      </c>
      <c r="F61" s="373" t="s">
        <v>458</v>
      </c>
      <c r="G61" s="373">
        <v>92.7</v>
      </c>
      <c r="H61" s="373">
        <v>42.1</v>
      </c>
      <c r="I61" s="373" t="s">
        <v>458</v>
      </c>
      <c r="J61" s="582">
        <v>67.8</v>
      </c>
      <c r="K61" s="2076" t="s">
        <v>452</v>
      </c>
    </row>
    <row r="62" spans="1:11" ht="13.5" customHeight="1">
      <c r="A62" s="2079"/>
      <c r="B62" s="2075"/>
      <c r="C62" s="515"/>
      <c r="D62" s="362">
        <v>2011</v>
      </c>
      <c r="E62" s="373">
        <v>69.099999999999994</v>
      </c>
      <c r="F62" s="373" t="s">
        <v>458</v>
      </c>
      <c r="G62" s="373">
        <v>91.3</v>
      </c>
      <c r="H62" s="373">
        <v>28.5</v>
      </c>
      <c r="I62" s="373" t="s">
        <v>458</v>
      </c>
      <c r="J62" s="582">
        <v>70.599999999999994</v>
      </c>
      <c r="K62" s="2076"/>
    </row>
    <row r="63" spans="1:11" ht="13.5" customHeight="1">
      <c r="A63" s="2079"/>
      <c r="B63" s="2075"/>
      <c r="C63" s="515"/>
      <c r="D63" s="362">
        <v>2012</v>
      </c>
      <c r="E63" s="373">
        <v>69.7</v>
      </c>
      <c r="F63" s="373" t="s">
        <v>458</v>
      </c>
      <c r="G63" s="373">
        <v>90.1</v>
      </c>
      <c r="H63" s="373">
        <v>42.1</v>
      </c>
      <c r="I63" s="373" t="s">
        <v>458</v>
      </c>
      <c r="J63" s="582">
        <v>71</v>
      </c>
      <c r="K63" s="2076"/>
    </row>
    <row r="64" spans="1:11" ht="13.5" customHeight="1">
      <c r="A64" s="2079"/>
      <c r="B64" s="2075"/>
      <c r="C64" s="515"/>
      <c r="D64" s="362">
        <v>2013</v>
      </c>
      <c r="E64" s="373">
        <v>67.5</v>
      </c>
      <c r="F64" s="373" t="s">
        <v>458</v>
      </c>
      <c r="G64" s="373">
        <v>92</v>
      </c>
      <c r="H64" s="373">
        <v>42</v>
      </c>
      <c r="I64" s="373" t="s">
        <v>458</v>
      </c>
      <c r="J64" s="582">
        <v>69.2</v>
      </c>
      <c r="K64" s="2076"/>
    </row>
    <row r="65" spans="1:11" ht="13.5" customHeight="1">
      <c r="A65" s="2079"/>
      <c r="B65" s="517"/>
      <c r="C65" s="515"/>
      <c r="D65" s="362">
        <v>2014</v>
      </c>
      <c r="E65" s="373">
        <v>67.599999999999994</v>
      </c>
      <c r="F65" s="373" t="s">
        <v>458</v>
      </c>
      <c r="G65" s="373">
        <v>91.4</v>
      </c>
      <c r="H65" s="373">
        <v>42.4</v>
      </c>
      <c r="I65" s="373" t="s">
        <v>458</v>
      </c>
      <c r="J65" s="582">
        <v>69.2</v>
      </c>
      <c r="K65" s="499"/>
    </row>
    <row r="66" spans="1:11" ht="13.5" customHeight="1">
      <c r="A66" s="2079"/>
      <c r="B66" s="517"/>
      <c r="C66" s="515"/>
      <c r="D66" s="362">
        <v>2015</v>
      </c>
      <c r="E66" s="373">
        <v>67.599999999999994</v>
      </c>
      <c r="F66" s="373" t="s">
        <v>458</v>
      </c>
      <c r="G66" s="373">
        <v>93.8</v>
      </c>
      <c r="H66" s="373">
        <v>50.2</v>
      </c>
      <c r="I66" s="373" t="s">
        <v>458</v>
      </c>
      <c r="J66" s="582">
        <v>70.599999999999994</v>
      </c>
      <c r="K66" s="499"/>
    </row>
    <row r="67" spans="1:11" ht="13.5" customHeight="1">
      <c r="A67" s="2079"/>
      <c r="B67" s="517"/>
      <c r="C67" s="515"/>
      <c r="D67" s="362">
        <v>2016</v>
      </c>
      <c r="E67" s="373">
        <v>68</v>
      </c>
      <c r="F67" s="373" t="s">
        <v>458</v>
      </c>
      <c r="G67" s="373">
        <v>95.3</v>
      </c>
      <c r="H67" s="373">
        <v>55.3</v>
      </c>
      <c r="I67" s="373" t="s">
        <v>458</v>
      </c>
      <c r="J67" s="582">
        <v>72.3</v>
      </c>
      <c r="K67" s="499"/>
    </row>
    <row r="68" spans="1:11" ht="13.5" customHeight="1">
      <c r="A68" s="2079"/>
      <c r="B68" s="517"/>
      <c r="C68" s="515"/>
      <c r="D68" s="362">
        <v>2017</v>
      </c>
      <c r="E68" s="373">
        <v>68.5</v>
      </c>
      <c r="F68" s="373" t="s">
        <v>458</v>
      </c>
      <c r="G68" s="373">
        <v>94.6</v>
      </c>
      <c r="H68" s="373">
        <v>55</v>
      </c>
      <c r="I68" s="373" t="s">
        <v>458</v>
      </c>
      <c r="J68" s="582">
        <v>73.400000000000006</v>
      </c>
      <c r="K68" s="499"/>
    </row>
    <row r="69" spans="1:11" ht="13.5" customHeight="1">
      <c r="A69" s="2079"/>
      <c r="B69" s="517"/>
      <c r="C69" s="515"/>
      <c r="D69" s="362">
        <v>2018</v>
      </c>
      <c r="E69" s="373">
        <v>68.900000000000006</v>
      </c>
      <c r="F69" s="373" t="s">
        <v>458</v>
      </c>
      <c r="G69" s="373">
        <v>94.8</v>
      </c>
      <c r="H69" s="373">
        <v>55</v>
      </c>
      <c r="I69" s="373" t="s">
        <v>458</v>
      </c>
      <c r="J69" s="582">
        <v>74.3</v>
      </c>
      <c r="K69" s="499"/>
    </row>
    <row r="70" spans="1:11" ht="13.5" customHeight="1">
      <c r="A70" s="2079"/>
      <c r="B70" s="517"/>
      <c r="C70" s="515"/>
      <c r="D70" s="362">
        <v>2019</v>
      </c>
      <c r="E70" s="373">
        <v>67.599999999999994</v>
      </c>
      <c r="F70" s="373" t="s">
        <v>458</v>
      </c>
      <c r="G70" s="373">
        <v>94.5</v>
      </c>
      <c r="H70" s="373">
        <v>55</v>
      </c>
      <c r="I70" s="373" t="s">
        <v>458</v>
      </c>
      <c r="J70" s="582">
        <v>73</v>
      </c>
      <c r="K70" s="499"/>
    </row>
    <row r="71" spans="1:11" ht="13.5" customHeight="1">
      <c r="A71" s="2079"/>
      <c r="B71" s="517"/>
      <c r="C71" s="515"/>
      <c r="D71" s="362">
        <v>2020</v>
      </c>
      <c r="E71" s="373">
        <v>67.8</v>
      </c>
      <c r="F71" s="373" t="s">
        <v>458</v>
      </c>
      <c r="G71" s="373">
        <v>93.8</v>
      </c>
      <c r="H71" s="373">
        <v>55</v>
      </c>
      <c r="I71" s="373" t="s">
        <v>458</v>
      </c>
      <c r="J71" s="582">
        <v>72.599999999999994</v>
      </c>
      <c r="K71" s="499"/>
    </row>
    <row r="72" spans="1:11" ht="13.5" customHeight="1">
      <c r="A72" s="2079"/>
      <c r="B72" s="517"/>
      <c r="C72" s="515"/>
      <c r="D72" s="362">
        <v>2021</v>
      </c>
      <c r="E72" s="373">
        <v>68.537099647362481</v>
      </c>
      <c r="F72" s="373" t="s">
        <v>458</v>
      </c>
      <c r="G72" s="373">
        <v>93.210977993032543</v>
      </c>
      <c r="H72" s="373">
        <v>54.980426272292306</v>
      </c>
      <c r="I72" s="373" t="s">
        <v>458</v>
      </c>
      <c r="J72" s="582">
        <v>72.289453113690968</v>
      </c>
      <c r="K72" s="499"/>
    </row>
    <row r="73" spans="1:11" ht="13.5" customHeight="1">
      <c r="A73" s="2079"/>
      <c r="B73" s="517" t="s">
        <v>453</v>
      </c>
      <c r="C73" s="515" t="s">
        <v>454</v>
      </c>
      <c r="D73" s="362">
        <v>2010</v>
      </c>
      <c r="E73" s="373">
        <v>78</v>
      </c>
      <c r="F73" s="373" t="s">
        <v>458</v>
      </c>
      <c r="G73" s="373" t="s">
        <v>458</v>
      </c>
      <c r="H73" s="373">
        <v>51.4</v>
      </c>
      <c r="I73" s="373" t="s">
        <v>458</v>
      </c>
      <c r="J73" s="582">
        <v>73.3</v>
      </c>
      <c r="K73" s="518" t="s">
        <v>455</v>
      </c>
    </row>
    <row r="74" spans="1:11" ht="13.5" customHeight="1">
      <c r="A74" s="2079"/>
      <c r="B74" s="517"/>
      <c r="C74" s="515"/>
      <c r="D74" s="362">
        <v>2011</v>
      </c>
      <c r="E74" s="373">
        <v>79.8</v>
      </c>
      <c r="F74" s="373" t="s">
        <v>458</v>
      </c>
      <c r="G74" s="373" t="s">
        <v>458</v>
      </c>
      <c r="H74" s="373">
        <v>51.2</v>
      </c>
      <c r="I74" s="373" t="s">
        <v>458</v>
      </c>
      <c r="J74" s="582">
        <v>75.2</v>
      </c>
      <c r="K74" s="499"/>
    </row>
    <row r="75" spans="1:11" ht="13.5" customHeight="1">
      <c r="A75" s="2079"/>
      <c r="B75" s="517"/>
      <c r="C75" s="515"/>
      <c r="D75" s="362">
        <v>2012</v>
      </c>
      <c r="E75" s="373">
        <v>82.6</v>
      </c>
      <c r="F75" s="373" t="s">
        <v>458</v>
      </c>
      <c r="G75" s="373" t="s">
        <v>458</v>
      </c>
      <c r="H75" s="373">
        <v>45.1</v>
      </c>
      <c r="I75" s="373" t="s">
        <v>458</v>
      </c>
      <c r="J75" s="582">
        <v>78.099999999999994</v>
      </c>
      <c r="K75" s="499"/>
    </row>
    <row r="76" spans="1:11" ht="13.5" customHeight="1">
      <c r="A76" s="2079"/>
      <c r="B76" s="517"/>
      <c r="C76" s="515"/>
      <c r="D76" s="362">
        <v>2013</v>
      </c>
      <c r="E76" s="373">
        <v>82.3</v>
      </c>
      <c r="F76" s="373" t="s">
        <v>458</v>
      </c>
      <c r="G76" s="373" t="s">
        <v>458</v>
      </c>
      <c r="H76" s="373">
        <v>51.5</v>
      </c>
      <c r="I76" s="373" t="s">
        <v>458</v>
      </c>
      <c r="J76" s="582">
        <v>77.900000000000006</v>
      </c>
      <c r="K76" s="499"/>
    </row>
    <row r="77" spans="1:11" ht="13.5" customHeight="1">
      <c r="A77" s="2079"/>
      <c r="B77" s="517"/>
      <c r="C77" s="515"/>
      <c r="D77" s="362">
        <v>2014</v>
      </c>
      <c r="E77" s="373">
        <v>81.900000000000006</v>
      </c>
      <c r="F77" s="373" t="s">
        <v>458</v>
      </c>
      <c r="G77" s="373" t="s">
        <v>458</v>
      </c>
      <c r="H77" s="373">
        <v>55.2</v>
      </c>
      <c r="I77" s="373" t="s">
        <v>458</v>
      </c>
      <c r="J77" s="582">
        <v>77.3</v>
      </c>
      <c r="K77" s="499"/>
    </row>
    <row r="78" spans="1:11" ht="13.5" customHeight="1">
      <c r="A78" s="2079"/>
      <c r="B78" s="517"/>
      <c r="C78" s="515"/>
      <c r="D78" s="362">
        <v>2015</v>
      </c>
      <c r="E78" s="373">
        <v>83.8</v>
      </c>
      <c r="F78" s="373" t="s">
        <v>458</v>
      </c>
      <c r="G78" s="373" t="s">
        <v>458</v>
      </c>
      <c r="H78" s="373">
        <v>55.2</v>
      </c>
      <c r="I78" s="373" t="s">
        <v>458</v>
      </c>
      <c r="J78" s="582">
        <v>79.400000000000006</v>
      </c>
      <c r="K78" s="499"/>
    </row>
    <row r="79" spans="1:11" ht="13.5" customHeight="1">
      <c r="A79" s="2079"/>
      <c r="B79" s="517"/>
      <c r="C79" s="515"/>
      <c r="D79" s="362">
        <v>2016</v>
      </c>
      <c r="E79" s="373">
        <v>83.7</v>
      </c>
      <c r="F79" s="373" t="s">
        <v>458</v>
      </c>
      <c r="G79" s="373" t="s">
        <v>458</v>
      </c>
      <c r="H79" s="373">
        <v>57.2</v>
      </c>
      <c r="I79" s="373" t="s">
        <v>458</v>
      </c>
      <c r="J79" s="582">
        <v>80.3</v>
      </c>
      <c r="K79" s="499"/>
    </row>
    <row r="80" spans="1:11" ht="13.5" customHeight="1">
      <c r="A80" s="2079"/>
      <c r="B80" s="517"/>
      <c r="C80" s="515"/>
      <c r="D80" s="362">
        <v>2017</v>
      </c>
      <c r="E80" s="373">
        <v>84</v>
      </c>
      <c r="F80" s="373" t="s">
        <v>458</v>
      </c>
      <c r="G80" s="373" t="s">
        <v>458</v>
      </c>
      <c r="H80" s="373">
        <v>51</v>
      </c>
      <c r="I80" s="373" t="s">
        <v>458</v>
      </c>
      <c r="J80" s="582">
        <v>80.3</v>
      </c>
      <c r="K80" s="499"/>
    </row>
    <row r="81" spans="1:11" ht="13.5" customHeight="1">
      <c r="A81" s="2079"/>
      <c r="B81" s="517"/>
      <c r="C81" s="515"/>
      <c r="D81" s="362">
        <v>2018</v>
      </c>
      <c r="E81" s="373">
        <v>84</v>
      </c>
      <c r="F81" s="373" t="s">
        <v>458</v>
      </c>
      <c r="G81" s="373" t="s">
        <v>458</v>
      </c>
      <c r="H81" s="373">
        <v>51</v>
      </c>
      <c r="I81" s="373" t="s">
        <v>458</v>
      </c>
      <c r="J81" s="582">
        <v>81</v>
      </c>
      <c r="K81" s="499"/>
    </row>
    <row r="82" spans="1:11" ht="13.5" customHeight="1">
      <c r="A82" s="2079"/>
      <c r="B82" s="517"/>
      <c r="C82" s="515"/>
      <c r="D82" s="362">
        <v>2019</v>
      </c>
      <c r="E82" s="373">
        <v>83.9</v>
      </c>
      <c r="F82" s="373" t="s">
        <v>458</v>
      </c>
      <c r="G82" s="373" t="s">
        <v>458</v>
      </c>
      <c r="H82" s="373">
        <v>51</v>
      </c>
      <c r="I82" s="373" t="s">
        <v>458</v>
      </c>
      <c r="J82" s="582">
        <v>81.2</v>
      </c>
      <c r="K82" s="499"/>
    </row>
    <row r="83" spans="1:11" ht="13.5" customHeight="1">
      <c r="A83" s="2079"/>
      <c r="B83" s="517"/>
      <c r="C83" s="515"/>
      <c r="D83" s="362">
        <v>2020</v>
      </c>
      <c r="E83" s="373">
        <v>83.3</v>
      </c>
      <c r="F83" s="373" t="s">
        <v>458</v>
      </c>
      <c r="G83" s="373" t="s">
        <v>458</v>
      </c>
      <c r="H83" s="373">
        <v>51</v>
      </c>
      <c r="I83" s="373" t="s">
        <v>458</v>
      </c>
      <c r="J83" s="582">
        <v>81.400000000000006</v>
      </c>
      <c r="K83" s="499"/>
    </row>
    <row r="84" spans="1:11" ht="13.5" customHeight="1">
      <c r="A84" s="2079"/>
      <c r="B84" s="517"/>
      <c r="C84" s="515"/>
      <c r="D84" s="362">
        <v>2021</v>
      </c>
      <c r="E84" s="373">
        <v>83.240174521784027</v>
      </c>
      <c r="F84" s="373" t="s">
        <v>458</v>
      </c>
      <c r="G84" s="373" t="s">
        <v>458</v>
      </c>
      <c r="H84" s="373">
        <v>51.017415215398721</v>
      </c>
      <c r="I84" s="373" t="s">
        <v>458</v>
      </c>
      <c r="J84" s="582">
        <v>81.268785795819895</v>
      </c>
      <c r="K84" s="499"/>
    </row>
    <row r="85" spans="1:11" ht="13.5" customHeight="1">
      <c r="A85" s="2079"/>
      <c r="B85" s="2075" t="s">
        <v>526</v>
      </c>
      <c r="C85" s="515" t="s">
        <v>457</v>
      </c>
      <c r="D85" s="362">
        <v>2010</v>
      </c>
      <c r="E85" s="373">
        <v>51</v>
      </c>
      <c r="F85" s="373" t="s">
        <v>458</v>
      </c>
      <c r="G85" s="373" t="s">
        <v>458</v>
      </c>
      <c r="H85" s="373">
        <v>25.5</v>
      </c>
      <c r="I85" s="373" t="s">
        <v>458</v>
      </c>
      <c r="J85" s="582">
        <v>45.3</v>
      </c>
      <c r="K85" s="2076" t="s">
        <v>640</v>
      </c>
    </row>
    <row r="86" spans="1:11" ht="13.5" customHeight="1">
      <c r="A86" s="2079"/>
      <c r="B86" s="2075"/>
      <c r="C86" s="515"/>
      <c r="D86" s="362">
        <v>2011</v>
      </c>
      <c r="E86" s="373">
        <v>50</v>
      </c>
      <c r="F86" s="373" t="s">
        <v>458</v>
      </c>
      <c r="G86" s="373" t="s">
        <v>458</v>
      </c>
      <c r="H86" s="373">
        <v>25.3</v>
      </c>
      <c r="I86" s="373" t="s">
        <v>458</v>
      </c>
      <c r="J86" s="582">
        <v>44.4</v>
      </c>
      <c r="K86" s="2076"/>
    </row>
    <row r="87" spans="1:11" ht="13.5" customHeight="1">
      <c r="A87" s="2079"/>
      <c r="B87" s="2075"/>
      <c r="C87" s="515"/>
      <c r="D87" s="362">
        <v>2012</v>
      </c>
      <c r="E87" s="373">
        <v>55.1</v>
      </c>
      <c r="F87" s="373" t="s">
        <v>458</v>
      </c>
      <c r="G87" s="373" t="s">
        <v>458</v>
      </c>
      <c r="H87" s="373">
        <v>25.2</v>
      </c>
      <c r="I87" s="373" t="s">
        <v>458</v>
      </c>
      <c r="J87" s="582">
        <v>47.5</v>
      </c>
      <c r="K87" s="2076"/>
    </row>
    <row r="88" spans="1:11" ht="13.5" customHeight="1">
      <c r="A88" s="2079"/>
      <c r="B88" s="2075"/>
      <c r="C88" s="515"/>
      <c r="D88" s="362">
        <v>2013</v>
      </c>
      <c r="E88" s="373">
        <v>52.4</v>
      </c>
      <c r="F88" s="373" t="s">
        <v>458</v>
      </c>
      <c r="G88" s="373" t="s">
        <v>458</v>
      </c>
      <c r="H88" s="373">
        <v>27.8</v>
      </c>
      <c r="I88" s="373" t="s">
        <v>458</v>
      </c>
      <c r="J88" s="582">
        <v>45.8</v>
      </c>
      <c r="K88" s="2076"/>
    </row>
    <row r="89" spans="1:11" ht="13.5" customHeight="1">
      <c r="A89" s="2079"/>
      <c r="B89" s="2075"/>
      <c r="C89" s="515"/>
      <c r="D89" s="362">
        <v>2014</v>
      </c>
      <c r="E89" s="373">
        <v>52.5</v>
      </c>
      <c r="F89" s="373" t="s">
        <v>458</v>
      </c>
      <c r="G89" s="373" t="s">
        <v>458</v>
      </c>
      <c r="H89" s="373">
        <v>28.2</v>
      </c>
      <c r="I89" s="373" t="s">
        <v>458</v>
      </c>
      <c r="J89" s="582">
        <v>47.2</v>
      </c>
      <c r="K89" s="499"/>
    </row>
    <row r="90" spans="1:11" ht="13.5" customHeight="1">
      <c r="A90" s="2079"/>
      <c r="B90" s="517"/>
      <c r="C90" s="515"/>
      <c r="D90" s="362">
        <v>2015</v>
      </c>
      <c r="E90" s="373">
        <v>55.1</v>
      </c>
      <c r="F90" s="373" t="s">
        <v>458</v>
      </c>
      <c r="G90" s="373" t="s">
        <v>458</v>
      </c>
      <c r="H90" s="373">
        <v>28.3</v>
      </c>
      <c r="I90" s="373" t="s">
        <v>458</v>
      </c>
      <c r="J90" s="582">
        <v>50.1</v>
      </c>
      <c r="K90" s="499"/>
    </row>
    <row r="91" spans="1:11" ht="13.5" customHeight="1">
      <c r="A91" s="2079"/>
      <c r="B91" s="517"/>
      <c r="C91" s="515"/>
      <c r="D91" s="362">
        <v>2016</v>
      </c>
      <c r="E91" s="373">
        <v>54.6</v>
      </c>
      <c r="F91" s="373" t="s">
        <v>458</v>
      </c>
      <c r="G91" s="373" t="s">
        <v>458</v>
      </c>
      <c r="H91" s="373">
        <v>33.1</v>
      </c>
      <c r="I91" s="373" t="s">
        <v>458</v>
      </c>
      <c r="J91" s="582">
        <v>50.7</v>
      </c>
      <c r="K91" s="499"/>
    </row>
    <row r="92" spans="1:11" ht="13.5" customHeight="1">
      <c r="A92" s="2079"/>
      <c r="B92" s="517"/>
      <c r="C92" s="515"/>
      <c r="D92" s="362">
        <v>2017</v>
      </c>
      <c r="E92" s="373">
        <v>56.2</v>
      </c>
      <c r="F92" s="373" t="s">
        <v>458</v>
      </c>
      <c r="G92" s="373" t="s">
        <v>458</v>
      </c>
      <c r="H92" s="373">
        <v>25.2</v>
      </c>
      <c r="I92" s="373" t="s">
        <v>458</v>
      </c>
      <c r="J92" s="582">
        <v>50.8</v>
      </c>
      <c r="K92" s="499"/>
    </row>
    <row r="93" spans="1:11" ht="13.5" customHeight="1">
      <c r="A93" s="2079"/>
      <c r="B93" s="517"/>
      <c r="C93" s="515"/>
      <c r="D93" s="362">
        <v>2018</v>
      </c>
      <c r="E93" s="373">
        <v>56.2</v>
      </c>
      <c r="F93" s="373" t="s">
        <v>458</v>
      </c>
      <c r="G93" s="373" t="s">
        <v>458</v>
      </c>
      <c r="H93" s="373">
        <v>25.3</v>
      </c>
      <c r="I93" s="373" t="s">
        <v>458</v>
      </c>
      <c r="J93" s="582">
        <v>50.8</v>
      </c>
      <c r="K93" s="499"/>
    </row>
    <row r="94" spans="1:11" ht="13.5" customHeight="1">
      <c r="A94" s="2079"/>
      <c r="B94" s="517"/>
      <c r="C94" s="515"/>
      <c r="D94" s="362">
        <v>2019</v>
      </c>
      <c r="E94" s="373">
        <v>55.8</v>
      </c>
      <c r="F94" s="373" t="s">
        <v>458</v>
      </c>
      <c r="G94" s="373" t="s">
        <v>458</v>
      </c>
      <c r="H94" s="373">
        <v>25.3</v>
      </c>
      <c r="I94" s="373" t="s">
        <v>458</v>
      </c>
      <c r="J94" s="582">
        <v>50.3</v>
      </c>
      <c r="K94" s="499"/>
    </row>
    <row r="95" spans="1:11" ht="13.5" customHeight="1">
      <c r="A95" s="2079"/>
      <c r="B95" s="517"/>
      <c r="C95" s="515"/>
      <c r="D95" s="362">
        <v>2020</v>
      </c>
      <c r="E95" s="373">
        <v>56.04972580910119</v>
      </c>
      <c r="F95" s="373" t="s">
        <v>458</v>
      </c>
      <c r="G95" s="373" t="s">
        <v>458</v>
      </c>
      <c r="H95" s="373">
        <v>20.496228455910483</v>
      </c>
      <c r="I95" s="373" t="s">
        <v>458</v>
      </c>
      <c r="J95" s="582">
        <v>49.602034540592307</v>
      </c>
      <c r="K95" s="499"/>
    </row>
    <row r="96" spans="1:11" ht="13.5" customHeight="1">
      <c r="A96" s="2079"/>
      <c r="B96" s="517"/>
      <c r="C96" s="515"/>
      <c r="D96" s="362">
        <v>2021</v>
      </c>
      <c r="E96" s="373">
        <v>56.09996369376605</v>
      </c>
      <c r="F96" s="373" t="s">
        <v>458</v>
      </c>
      <c r="G96" s="373" t="s">
        <v>458</v>
      </c>
      <c r="H96" s="373">
        <v>25.251708621390005</v>
      </c>
      <c r="I96" s="373" t="s">
        <v>458</v>
      </c>
      <c r="J96" s="582">
        <v>50.927657402215431</v>
      </c>
      <c r="K96" s="499"/>
    </row>
    <row r="97" spans="1:11" ht="13.5" customHeight="1">
      <c r="A97" s="2079"/>
      <c r="B97" s="2075" t="s">
        <v>641</v>
      </c>
      <c r="C97" s="515" t="s">
        <v>461</v>
      </c>
      <c r="D97" s="362">
        <v>2010</v>
      </c>
      <c r="E97" s="373">
        <v>49.6</v>
      </c>
      <c r="F97" s="373" t="s">
        <v>458</v>
      </c>
      <c r="G97" s="373">
        <v>23</v>
      </c>
      <c r="H97" s="373">
        <v>47.2</v>
      </c>
      <c r="I97" s="373" t="s">
        <v>458</v>
      </c>
      <c r="J97" s="582">
        <v>48.7</v>
      </c>
      <c r="K97" s="2076" t="s">
        <v>642</v>
      </c>
    </row>
    <row r="98" spans="1:11" ht="13.5" customHeight="1">
      <c r="A98" s="2079"/>
      <c r="B98" s="2075"/>
      <c r="C98" s="515"/>
      <c r="D98" s="362">
        <v>2011</v>
      </c>
      <c r="E98" s="373">
        <v>51.3</v>
      </c>
      <c r="F98" s="373" t="s">
        <v>458</v>
      </c>
      <c r="G98" s="373">
        <v>21.7</v>
      </c>
      <c r="H98" s="373">
        <v>47</v>
      </c>
      <c r="I98" s="373" t="s">
        <v>458</v>
      </c>
      <c r="J98" s="582">
        <v>49.9</v>
      </c>
      <c r="K98" s="2085"/>
    </row>
    <row r="99" spans="1:11" ht="13.5" customHeight="1">
      <c r="A99" s="2079"/>
      <c r="B99" s="2075"/>
      <c r="C99" s="515"/>
      <c r="D99" s="362">
        <v>2012</v>
      </c>
      <c r="E99" s="373">
        <v>54.8</v>
      </c>
      <c r="F99" s="373" t="s">
        <v>458</v>
      </c>
      <c r="G99" s="373">
        <v>25.2</v>
      </c>
      <c r="H99" s="373">
        <v>47.1</v>
      </c>
      <c r="I99" s="373" t="s">
        <v>458</v>
      </c>
      <c r="J99" s="582">
        <v>53.4</v>
      </c>
      <c r="K99" s="2085"/>
    </row>
    <row r="100" spans="1:11" ht="13.5" customHeight="1">
      <c r="A100" s="2079"/>
      <c r="B100" s="2075"/>
      <c r="C100" s="515"/>
      <c r="D100" s="362">
        <v>2013</v>
      </c>
      <c r="E100" s="373">
        <v>54.2</v>
      </c>
      <c r="F100" s="373" t="s">
        <v>458</v>
      </c>
      <c r="G100" s="373">
        <v>21.2</v>
      </c>
      <c r="H100" s="373">
        <v>47.2</v>
      </c>
      <c r="I100" s="373" t="s">
        <v>458</v>
      </c>
      <c r="J100" s="582">
        <v>52.5</v>
      </c>
      <c r="K100" s="2085"/>
    </row>
    <row r="101" spans="1:11" ht="13.5" customHeight="1">
      <c r="A101" s="2079"/>
      <c r="B101" s="517"/>
      <c r="C101" s="515"/>
      <c r="D101" s="362">
        <v>2014</v>
      </c>
      <c r="E101" s="373">
        <v>55.1</v>
      </c>
      <c r="F101" s="373" t="s">
        <v>458</v>
      </c>
      <c r="G101" s="373">
        <v>13.2</v>
      </c>
      <c r="H101" s="373">
        <v>47.1</v>
      </c>
      <c r="I101" s="373" t="s">
        <v>458</v>
      </c>
      <c r="J101" s="582">
        <v>53.6</v>
      </c>
      <c r="K101" s="499"/>
    </row>
    <row r="102" spans="1:11" ht="13.5" customHeight="1">
      <c r="A102" s="2079"/>
      <c r="B102" s="517"/>
      <c r="C102" s="515"/>
      <c r="D102" s="362">
        <v>2015</v>
      </c>
      <c r="E102" s="373">
        <v>55.9</v>
      </c>
      <c r="F102" s="373" t="s">
        <v>458</v>
      </c>
      <c r="G102" s="373">
        <v>14.7</v>
      </c>
      <c r="H102" s="373">
        <v>50.1</v>
      </c>
      <c r="I102" s="373" t="s">
        <v>458</v>
      </c>
      <c r="J102" s="582">
        <v>54.3</v>
      </c>
      <c r="K102" s="499"/>
    </row>
    <row r="103" spans="1:11" ht="13.5" customHeight="1">
      <c r="A103" s="2079"/>
      <c r="B103" s="517"/>
      <c r="C103" s="515"/>
      <c r="D103" s="362">
        <v>2016</v>
      </c>
      <c r="E103" s="373">
        <v>56.2</v>
      </c>
      <c r="F103" s="373" t="s">
        <v>458</v>
      </c>
      <c r="G103" s="373">
        <v>22.8</v>
      </c>
      <c r="H103" s="373">
        <v>50.1</v>
      </c>
      <c r="I103" s="373" t="s">
        <v>458</v>
      </c>
      <c r="J103" s="582">
        <v>54.2</v>
      </c>
      <c r="K103" s="499"/>
    </row>
    <row r="104" spans="1:11" ht="13.5" customHeight="1">
      <c r="A104" s="2079"/>
      <c r="B104" s="517"/>
      <c r="C104" s="515"/>
      <c r="D104" s="362">
        <v>2017</v>
      </c>
      <c r="E104" s="373">
        <v>57.9</v>
      </c>
      <c r="F104" s="373" t="s">
        <v>458</v>
      </c>
      <c r="G104" s="373">
        <v>22.1</v>
      </c>
      <c r="H104" s="373">
        <v>49.9</v>
      </c>
      <c r="I104" s="373" t="s">
        <v>458</v>
      </c>
      <c r="J104" s="582">
        <v>54.6</v>
      </c>
      <c r="K104" s="499"/>
    </row>
    <row r="105" spans="1:11" ht="13.5" customHeight="1">
      <c r="A105" s="2079"/>
      <c r="B105" s="353"/>
      <c r="C105" s="515"/>
      <c r="D105" s="362">
        <v>2018</v>
      </c>
      <c r="E105" s="373">
        <v>57.6</v>
      </c>
      <c r="F105" s="373" t="s">
        <v>458</v>
      </c>
      <c r="G105" s="373">
        <v>32</v>
      </c>
      <c r="H105" s="373">
        <v>54.9</v>
      </c>
      <c r="I105" s="373" t="s">
        <v>458</v>
      </c>
      <c r="J105" s="582">
        <v>54.9</v>
      </c>
      <c r="K105" s="499"/>
    </row>
    <row r="106" spans="1:11" ht="13.5" customHeight="1">
      <c r="A106" s="2079"/>
      <c r="B106" s="353"/>
      <c r="C106" s="515"/>
      <c r="D106" s="362">
        <v>2019</v>
      </c>
      <c r="E106" s="373">
        <v>53.4</v>
      </c>
      <c r="F106" s="373" t="s">
        <v>458</v>
      </c>
      <c r="G106" s="373">
        <v>80.8</v>
      </c>
      <c r="H106" s="373">
        <v>54.9</v>
      </c>
      <c r="I106" s="373" t="s">
        <v>458</v>
      </c>
      <c r="J106" s="582">
        <v>54.6</v>
      </c>
      <c r="K106" s="499"/>
    </row>
    <row r="107" spans="1:11" ht="13.5" customHeight="1">
      <c r="A107" s="2079"/>
      <c r="B107" s="353"/>
      <c r="C107" s="353"/>
      <c r="D107" s="498">
        <v>2020</v>
      </c>
      <c r="E107" s="581">
        <v>54.7</v>
      </c>
      <c r="F107" s="373" t="s">
        <v>458</v>
      </c>
      <c r="G107" s="581">
        <v>82.6</v>
      </c>
      <c r="H107" s="581">
        <v>54.8</v>
      </c>
      <c r="I107" s="373" t="s">
        <v>458</v>
      </c>
      <c r="J107" s="582">
        <v>55.8</v>
      </c>
      <c r="K107" s="499"/>
    </row>
    <row r="108" spans="1:11" ht="13.5" customHeight="1">
      <c r="A108" s="2079"/>
      <c r="B108" s="353"/>
      <c r="C108" s="353"/>
      <c r="D108" s="498">
        <v>2021</v>
      </c>
      <c r="E108" s="547">
        <v>54.7547465681943</v>
      </c>
      <c r="F108" s="537" t="s">
        <v>458</v>
      </c>
      <c r="G108" s="547">
        <v>84.341888391805981</v>
      </c>
      <c r="H108" s="547">
        <v>54.768894402613832</v>
      </c>
      <c r="I108" s="537" t="s">
        <v>458</v>
      </c>
      <c r="J108" s="548">
        <v>55.882836286927393</v>
      </c>
      <c r="K108" s="499"/>
    </row>
    <row r="109" spans="1:11" ht="19.7" customHeight="1">
      <c r="A109" s="2067">
        <v>105</v>
      </c>
      <c r="B109" s="473"/>
      <c r="C109" s="473"/>
      <c r="D109" s="473"/>
      <c r="E109" s="326"/>
      <c r="F109" s="328"/>
      <c r="G109" s="328"/>
      <c r="H109" s="328"/>
      <c r="I109" s="1915" t="s">
        <v>675</v>
      </c>
      <c r="J109" s="1915"/>
      <c r="K109" s="1915"/>
    </row>
    <row r="110" spans="1:11" ht="33.950000000000003" customHeight="1">
      <c r="A110" s="2067"/>
      <c r="B110" s="476"/>
      <c r="C110" s="302" t="s">
        <v>621</v>
      </c>
      <c r="D110" s="477" t="s">
        <v>378</v>
      </c>
      <c r="E110" s="478" t="s">
        <v>622</v>
      </c>
      <c r="F110" s="478" t="s">
        <v>623</v>
      </c>
      <c r="G110" s="478" t="s">
        <v>624</v>
      </c>
      <c r="H110" s="478" t="s">
        <v>637</v>
      </c>
      <c r="I110" s="478" t="s">
        <v>626</v>
      </c>
      <c r="J110" s="479" t="s">
        <v>638</v>
      </c>
      <c r="K110" s="2068"/>
    </row>
    <row r="111" spans="1:11" ht="33.950000000000003" customHeight="1">
      <c r="A111" s="2067"/>
      <c r="B111" s="401"/>
      <c r="C111" s="305" t="s">
        <v>425</v>
      </c>
      <c r="D111" s="481" t="s">
        <v>10</v>
      </c>
      <c r="E111" s="482" t="s">
        <v>628</v>
      </c>
      <c r="F111" s="482" t="s">
        <v>629</v>
      </c>
      <c r="G111" s="482" t="s">
        <v>630</v>
      </c>
      <c r="H111" s="482" t="s">
        <v>631</v>
      </c>
      <c r="I111" s="482" t="s">
        <v>632</v>
      </c>
      <c r="J111" s="483" t="s">
        <v>633</v>
      </c>
      <c r="K111" s="2069"/>
    </row>
    <row r="112" spans="1:11" ht="19.7" customHeight="1">
      <c r="A112" s="2067"/>
      <c r="B112" s="402"/>
      <c r="C112" s="520"/>
      <c r="D112" s="485"/>
      <c r="E112" s="486" t="s">
        <v>359</v>
      </c>
      <c r="F112" s="486" t="s">
        <v>362</v>
      </c>
      <c r="G112" s="486" t="s">
        <v>366</v>
      </c>
      <c r="H112" s="486" t="s">
        <v>369</v>
      </c>
      <c r="I112" s="486" t="s">
        <v>372</v>
      </c>
      <c r="J112" s="487" t="s">
        <v>375</v>
      </c>
      <c r="K112" s="488"/>
    </row>
    <row r="113" spans="1:11" ht="5.85" customHeight="1">
      <c r="A113" s="2067"/>
      <c r="B113" s="353"/>
      <c r="C113" s="353"/>
      <c r="D113" s="362"/>
      <c r="E113" s="353"/>
      <c r="F113" s="353"/>
      <c r="G113" s="353"/>
      <c r="H113" s="353"/>
      <c r="I113" s="353"/>
      <c r="J113" s="353"/>
      <c r="K113" s="353"/>
    </row>
    <row r="114" spans="1:11" ht="13.5" customHeight="1">
      <c r="A114" s="2067"/>
      <c r="B114" s="2070" t="s">
        <v>463</v>
      </c>
      <c r="C114" s="326" t="s">
        <v>464</v>
      </c>
      <c r="D114" s="491">
        <v>2010</v>
      </c>
      <c r="E114" s="577">
        <v>65.3</v>
      </c>
      <c r="F114" s="578" t="s">
        <v>458</v>
      </c>
      <c r="G114" s="578" t="s">
        <v>458</v>
      </c>
      <c r="H114" s="128">
        <v>38.4</v>
      </c>
      <c r="I114" s="578" t="s">
        <v>458</v>
      </c>
      <c r="J114" s="583">
        <v>55.1</v>
      </c>
      <c r="K114" s="2071" t="s">
        <v>644</v>
      </c>
    </row>
    <row r="115" spans="1:11" ht="13.5" customHeight="1">
      <c r="A115" s="2067"/>
      <c r="B115" s="2070"/>
      <c r="C115" s="319"/>
      <c r="D115" s="491">
        <v>2011</v>
      </c>
      <c r="E115" s="577">
        <v>64.099999999999994</v>
      </c>
      <c r="F115" s="578" t="s">
        <v>458</v>
      </c>
      <c r="G115" s="578" t="s">
        <v>458</v>
      </c>
      <c r="H115" s="128">
        <v>38.200000000000003</v>
      </c>
      <c r="I115" s="578" t="s">
        <v>458</v>
      </c>
      <c r="J115" s="583">
        <v>53.9</v>
      </c>
      <c r="K115" s="2071"/>
    </row>
    <row r="116" spans="1:11" ht="13.5" customHeight="1">
      <c r="A116" s="2067"/>
      <c r="B116" s="2070"/>
      <c r="C116" s="335"/>
      <c r="D116" s="491">
        <v>2012</v>
      </c>
      <c r="E116" s="577">
        <v>65.3</v>
      </c>
      <c r="F116" s="578" t="s">
        <v>458</v>
      </c>
      <c r="G116" s="578" t="s">
        <v>458</v>
      </c>
      <c r="H116" s="128">
        <v>38.1</v>
      </c>
      <c r="I116" s="578" t="s">
        <v>458</v>
      </c>
      <c r="J116" s="583">
        <v>54</v>
      </c>
      <c r="K116" s="2071"/>
    </row>
    <row r="117" spans="1:11" ht="13.5" customHeight="1">
      <c r="A117" s="2067"/>
      <c r="B117" s="2070"/>
      <c r="C117" s="335"/>
      <c r="D117" s="491">
        <v>2013</v>
      </c>
      <c r="E117" s="577">
        <v>66.599999999999994</v>
      </c>
      <c r="F117" s="578" t="s">
        <v>458</v>
      </c>
      <c r="G117" s="578" t="s">
        <v>458</v>
      </c>
      <c r="H117" s="128">
        <v>37.6</v>
      </c>
      <c r="I117" s="578" t="s">
        <v>458</v>
      </c>
      <c r="J117" s="583">
        <v>53.7</v>
      </c>
      <c r="K117" s="522"/>
    </row>
    <row r="118" spans="1:11" ht="13.5" customHeight="1">
      <c r="A118" s="2067"/>
      <c r="B118" s="361"/>
      <c r="C118" s="335"/>
      <c r="D118" s="491">
        <v>2014</v>
      </c>
      <c r="E118" s="577">
        <v>65.2</v>
      </c>
      <c r="F118" s="578" t="s">
        <v>458</v>
      </c>
      <c r="G118" s="578" t="s">
        <v>458</v>
      </c>
      <c r="H118" s="128">
        <v>38.200000000000003</v>
      </c>
      <c r="I118" s="578" t="s">
        <v>458</v>
      </c>
      <c r="J118" s="583">
        <v>53.7</v>
      </c>
      <c r="K118" s="522"/>
    </row>
    <row r="119" spans="1:11" ht="13.5" customHeight="1">
      <c r="A119" s="2067"/>
      <c r="B119" s="361"/>
      <c r="C119" s="335"/>
      <c r="D119" s="491">
        <v>2015</v>
      </c>
      <c r="E119" s="577">
        <v>64.900000000000006</v>
      </c>
      <c r="F119" s="578" t="s">
        <v>458</v>
      </c>
      <c r="G119" s="578" t="s">
        <v>458</v>
      </c>
      <c r="H119" s="128">
        <v>40.200000000000003</v>
      </c>
      <c r="I119" s="578" t="s">
        <v>458</v>
      </c>
      <c r="J119" s="583">
        <v>53.1</v>
      </c>
      <c r="K119" s="522"/>
    </row>
    <row r="120" spans="1:11" ht="13.5" customHeight="1">
      <c r="A120" s="2067"/>
      <c r="B120" s="361"/>
      <c r="C120" s="335"/>
      <c r="D120" s="491">
        <v>2016</v>
      </c>
      <c r="E120" s="577">
        <v>64.599999999999994</v>
      </c>
      <c r="F120" s="578" t="s">
        <v>458</v>
      </c>
      <c r="G120" s="578" t="s">
        <v>458</v>
      </c>
      <c r="H120" s="128">
        <v>40.200000000000003</v>
      </c>
      <c r="I120" s="578" t="s">
        <v>458</v>
      </c>
      <c r="J120" s="583">
        <v>52.4</v>
      </c>
      <c r="K120" s="522"/>
    </row>
    <row r="121" spans="1:11" ht="13.5" customHeight="1">
      <c r="A121" s="2067"/>
      <c r="B121" s="361"/>
      <c r="C121" s="335"/>
      <c r="D121" s="491">
        <v>2017</v>
      </c>
      <c r="E121" s="577">
        <v>64.7</v>
      </c>
      <c r="F121" s="578" t="s">
        <v>458</v>
      </c>
      <c r="G121" s="578" t="s">
        <v>458</v>
      </c>
      <c r="H121" s="128">
        <v>40</v>
      </c>
      <c r="I121" s="578" t="s">
        <v>458</v>
      </c>
      <c r="J121" s="583">
        <v>50.4</v>
      </c>
      <c r="K121" s="522"/>
    </row>
    <row r="122" spans="1:11" ht="13.5" customHeight="1">
      <c r="A122" s="2067"/>
      <c r="B122" s="361"/>
      <c r="C122" s="335"/>
      <c r="D122" s="495">
        <v>2018</v>
      </c>
      <c r="E122" s="365">
        <v>65.099999999999994</v>
      </c>
      <c r="F122" s="578" t="s">
        <v>458</v>
      </c>
      <c r="G122" s="578" t="s">
        <v>458</v>
      </c>
      <c r="H122" s="128">
        <v>40</v>
      </c>
      <c r="I122" s="578" t="s">
        <v>458</v>
      </c>
      <c r="J122" s="580">
        <v>50</v>
      </c>
      <c r="K122" s="523"/>
    </row>
    <row r="123" spans="1:11" ht="13.5" customHeight="1">
      <c r="A123" s="2067"/>
      <c r="B123" s="361"/>
      <c r="C123" s="335"/>
      <c r="D123" s="524">
        <v>2019</v>
      </c>
      <c r="E123" s="541">
        <v>63.229245500312594</v>
      </c>
      <c r="F123" s="541" t="s">
        <v>458</v>
      </c>
      <c r="G123" s="541" t="s">
        <v>458</v>
      </c>
      <c r="H123" s="541">
        <v>40.025842361594279</v>
      </c>
      <c r="I123" s="541" t="s">
        <v>458</v>
      </c>
      <c r="J123" s="542">
        <v>50.009202236851422</v>
      </c>
      <c r="K123" s="523"/>
    </row>
    <row r="124" spans="1:11" ht="13.5" customHeight="1">
      <c r="A124" s="2067"/>
      <c r="B124" s="361"/>
      <c r="C124" s="335"/>
      <c r="D124" s="524">
        <v>2020</v>
      </c>
      <c r="E124" s="541">
        <v>63.9</v>
      </c>
      <c r="F124" s="541" t="s">
        <v>458</v>
      </c>
      <c r="G124" s="541" t="s">
        <v>458</v>
      </c>
      <c r="H124" s="541">
        <v>40</v>
      </c>
      <c r="I124" s="541" t="s">
        <v>458</v>
      </c>
      <c r="J124" s="542">
        <v>47.8</v>
      </c>
      <c r="K124" s="523"/>
    </row>
    <row r="125" spans="1:11" ht="13.5" customHeight="1">
      <c r="A125" s="2067"/>
      <c r="B125" s="361"/>
      <c r="C125" s="335"/>
      <c r="D125" s="524">
        <v>2021</v>
      </c>
      <c r="E125" s="541">
        <v>63.759160798965361</v>
      </c>
      <c r="F125" s="541" t="s">
        <v>458</v>
      </c>
      <c r="G125" s="541" t="s">
        <v>458</v>
      </c>
      <c r="H125" s="541">
        <v>40.017498349936297</v>
      </c>
      <c r="I125" s="541" t="s">
        <v>458</v>
      </c>
      <c r="J125" s="542">
        <v>47.12480507608754</v>
      </c>
      <c r="K125" s="523"/>
    </row>
    <row r="126" spans="1:11" ht="13.5" customHeight="1">
      <c r="A126" s="2067"/>
      <c r="B126" s="2070" t="s">
        <v>645</v>
      </c>
      <c r="C126" s="326" t="s">
        <v>467</v>
      </c>
      <c r="D126" s="491">
        <v>2010</v>
      </c>
      <c r="E126" s="541">
        <v>53.4</v>
      </c>
      <c r="F126" s="541" t="s">
        <v>458</v>
      </c>
      <c r="G126" s="541">
        <v>28.4</v>
      </c>
      <c r="H126" s="541">
        <v>32</v>
      </c>
      <c r="I126" s="541" t="s">
        <v>458</v>
      </c>
      <c r="J126" s="542">
        <v>51.7</v>
      </c>
      <c r="K126" s="2071" t="s">
        <v>573</v>
      </c>
    </row>
    <row r="127" spans="1:11" ht="13.5" customHeight="1">
      <c r="A127" s="2067"/>
      <c r="B127" s="2070"/>
      <c r="C127" s="334"/>
      <c r="D127" s="491">
        <v>2011</v>
      </c>
      <c r="E127" s="541">
        <v>53.9</v>
      </c>
      <c r="F127" s="541" t="s">
        <v>458</v>
      </c>
      <c r="G127" s="541">
        <v>28.4</v>
      </c>
      <c r="H127" s="541">
        <v>31.7</v>
      </c>
      <c r="I127" s="541" t="s">
        <v>458</v>
      </c>
      <c r="J127" s="542">
        <v>51.5</v>
      </c>
      <c r="K127" s="2071"/>
    </row>
    <row r="128" spans="1:11" ht="13.5" customHeight="1">
      <c r="A128" s="2067"/>
      <c r="B128" s="2070"/>
      <c r="C128" s="334"/>
      <c r="D128" s="491">
        <v>2012</v>
      </c>
      <c r="E128" s="541">
        <v>53.5</v>
      </c>
      <c r="F128" s="541" t="s">
        <v>458</v>
      </c>
      <c r="G128" s="541">
        <v>84</v>
      </c>
      <c r="H128" s="541">
        <v>31.8</v>
      </c>
      <c r="I128" s="541" t="s">
        <v>458</v>
      </c>
      <c r="J128" s="542">
        <v>51</v>
      </c>
      <c r="K128" s="2071"/>
    </row>
    <row r="129" spans="1:11" ht="13.5" customHeight="1">
      <c r="A129" s="2067"/>
      <c r="B129" s="334"/>
      <c r="C129" s="334"/>
      <c r="D129" s="491">
        <v>2013</v>
      </c>
      <c r="E129" s="541">
        <v>53.3</v>
      </c>
      <c r="F129" s="541" t="s">
        <v>458</v>
      </c>
      <c r="G129" s="541">
        <v>79.5</v>
      </c>
      <c r="H129" s="541">
        <v>32</v>
      </c>
      <c r="I129" s="541" t="s">
        <v>458</v>
      </c>
      <c r="J129" s="542">
        <v>50.4</v>
      </c>
      <c r="K129" s="522"/>
    </row>
    <row r="130" spans="1:11" ht="13.5" customHeight="1">
      <c r="A130" s="2067"/>
      <c r="B130" s="334"/>
      <c r="C130" s="334"/>
      <c r="D130" s="491">
        <v>2014</v>
      </c>
      <c r="E130" s="541">
        <v>54.4</v>
      </c>
      <c r="F130" s="541" t="s">
        <v>458</v>
      </c>
      <c r="G130" s="541">
        <v>82.6</v>
      </c>
      <c r="H130" s="541">
        <v>32.1</v>
      </c>
      <c r="I130" s="541" t="s">
        <v>458</v>
      </c>
      <c r="J130" s="542">
        <v>49.8</v>
      </c>
      <c r="K130" s="522"/>
    </row>
    <row r="131" spans="1:11" ht="13.5" customHeight="1">
      <c r="A131" s="2067"/>
      <c r="B131" s="334"/>
      <c r="C131" s="334"/>
      <c r="D131" s="491">
        <v>2015</v>
      </c>
      <c r="E131" s="541">
        <v>54.4</v>
      </c>
      <c r="F131" s="541" t="s">
        <v>458</v>
      </c>
      <c r="G131" s="541">
        <v>82.1</v>
      </c>
      <c r="H131" s="541">
        <v>35.4</v>
      </c>
      <c r="I131" s="541" t="s">
        <v>458</v>
      </c>
      <c r="J131" s="542">
        <v>49</v>
      </c>
      <c r="K131" s="522"/>
    </row>
    <row r="132" spans="1:11" ht="13.5" customHeight="1">
      <c r="A132" s="2067"/>
      <c r="B132" s="334"/>
      <c r="C132" s="334"/>
      <c r="D132" s="491">
        <v>2016</v>
      </c>
      <c r="E132" s="541">
        <v>55.4</v>
      </c>
      <c r="F132" s="541" t="s">
        <v>458</v>
      </c>
      <c r="G132" s="541">
        <v>82.2</v>
      </c>
      <c r="H132" s="541">
        <v>41.7</v>
      </c>
      <c r="I132" s="541" t="s">
        <v>458</v>
      </c>
      <c r="J132" s="542">
        <v>51.2</v>
      </c>
      <c r="K132" s="522"/>
    </row>
    <row r="133" spans="1:11" ht="13.5" customHeight="1">
      <c r="A133" s="2067"/>
      <c r="B133" s="334"/>
      <c r="C133" s="334"/>
      <c r="D133" s="491">
        <v>2017</v>
      </c>
      <c r="E133" s="541">
        <v>55.9</v>
      </c>
      <c r="F133" s="541" t="s">
        <v>458</v>
      </c>
      <c r="G133" s="541">
        <v>82</v>
      </c>
      <c r="H133" s="541">
        <v>41.6</v>
      </c>
      <c r="I133" s="541" t="s">
        <v>458</v>
      </c>
      <c r="J133" s="542">
        <v>51.1</v>
      </c>
      <c r="K133" s="522"/>
    </row>
    <row r="134" spans="1:11" ht="13.5" customHeight="1">
      <c r="A134" s="2067"/>
      <c r="B134" s="334"/>
      <c r="C134" s="334"/>
      <c r="D134" s="491">
        <v>2018</v>
      </c>
      <c r="E134" s="541">
        <v>57.8</v>
      </c>
      <c r="F134" s="541" t="s">
        <v>458</v>
      </c>
      <c r="G134" s="541">
        <v>81.7</v>
      </c>
      <c r="H134" s="541">
        <v>41.1</v>
      </c>
      <c r="I134" s="541" t="s">
        <v>458</v>
      </c>
      <c r="J134" s="542">
        <v>51.6</v>
      </c>
      <c r="K134" s="522"/>
    </row>
    <row r="135" spans="1:11" ht="13.5" customHeight="1">
      <c r="A135" s="2067"/>
      <c r="B135" s="334"/>
      <c r="C135" s="334"/>
      <c r="D135" s="328">
        <v>2019</v>
      </c>
      <c r="E135" s="541">
        <v>58.35701141646696</v>
      </c>
      <c r="F135" s="541" t="s">
        <v>458</v>
      </c>
      <c r="G135" s="541">
        <v>81.737588652482273</v>
      </c>
      <c r="H135" s="541">
        <v>41.10086136098856</v>
      </c>
      <c r="I135" s="541" t="s">
        <v>458</v>
      </c>
      <c r="J135" s="542">
        <v>51.225067421430673</v>
      </c>
      <c r="K135" s="522"/>
    </row>
    <row r="136" spans="1:11" ht="13.5" customHeight="1">
      <c r="A136" s="2067"/>
      <c r="B136" s="334"/>
      <c r="C136" s="334"/>
      <c r="D136" s="328">
        <v>2020</v>
      </c>
      <c r="E136" s="541">
        <v>57.5</v>
      </c>
      <c r="F136" s="541" t="s">
        <v>458</v>
      </c>
      <c r="G136" s="541">
        <v>81.7</v>
      </c>
      <c r="H136" s="541">
        <v>35.1</v>
      </c>
      <c r="I136" s="541" t="s">
        <v>458</v>
      </c>
      <c r="J136" s="542">
        <v>47.8</v>
      </c>
      <c r="K136" s="522"/>
    </row>
    <row r="137" spans="1:11" ht="13.5" customHeight="1">
      <c r="A137" s="2067"/>
      <c r="B137" s="334"/>
      <c r="C137" s="334"/>
      <c r="D137" s="328">
        <v>2021</v>
      </c>
      <c r="E137" s="541">
        <v>58.918069467479839</v>
      </c>
      <c r="F137" s="541" t="s">
        <v>458</v>
      </c>
      <c r="G137" s="541">
        <v>81.437125748502993</v>
      </c>
      <c r="H137" s="541">
        <v>35.099062112328312</v>
      </c>
      <c r="I137" s="541" t="s">
        <v>458</v>
      </c>
      <c r="J137" s="542">
        <v>46.819930226317204</v>
      </c>
      <c r="K137" s="522"/>
    </row>
    <row r="138" spans="1:11" ht="13.5" customHeight="1">
      <c r="A138" s="2067"/>
      <c r="B138" s="2070" t="s">
        <v>469</v>
      </c>
      <c r="C138" s="326" t="s">
        <v>470</v>
      </c>
      <c r="D138" s="491">
        <v>2010</v>
      </c>
      <c r="E138" s="578" t="s">
        <v>458</v>
      </c>
      <c r="F138" s="541">
        <v>38.200000000000003</v>
      </c>
      <c r="G138" s="578" t="s">
        <v>458</v>
      </c>
      <c r="H138" s="541">
        <v>24.4</v>
      </c>
      <c r="I138" s="578" t="s">
        <v>458</v>
      </c>
      <c r="J138" s="579">
        <v>38</v>
      </c>
      <c r="K138" s="2071" t="s">
        <v>471</v>
      </c>
    </row>
    <row r="139" spans="1:11" ht="13.5" customHeight="1">
      <c r="A139" s="2067"/>
      <c r="B139" s="2070"/>
      <c r="C139" s="331"/>
      <c r="D139" s="491">
        <v>2011</v>
      </c>
      <c r="E139" s="578" t="s">
        <v>458</v>
      </c>
      <c r="F139" s="541">
        <v>39</v>
      </c>
      <c r="G139" s="578" t="s">
        <v>458</v>
      </c>
      <c r="H139" s="541">
        <v>24.1</v>
      </c>
      <c r="I139" s="578" t="s">
        <v>458</v>
      </c>
      <c r="J139" s="579">
        <v>38.799999999999997</v>
      </c>
      <c r="K139" s="2071"/>
    </row>
    <row r="140" spans="1:11" ht="13.5" customHeight="1">
      <c r="A140" s="2067"/>
      <c r="B140" s="2070"/>
      <c r="C140" s="331"/>
      <c r="D140" s="491">
        <v>2012</v>
      </c>
      <c r="E140" s="578" t="s">
        <v>458</v>
      </c>
      <c r="F140" s="541">
        <v>38</v>
      </c>
      <c r="G140" s="578" t="s">
        <v>458</v>
      </c>
      <c r="H140" s="541">
        <v>24.1</v>
      </c>
      <c r="I140" s="578" t="s">
        <v>458</v>
      </c>
      <c r="J140" s="579">
        <v>37.700000000000003</v>
      </c>
      <c r="K140" s="2071"/>
    </row>
    <row r="141" spans="1:11" ht="13.5" customHeight="1">
      <c r="A141" s="2067"/>
      <c r="B141" s="331"/>
      <c r="C141" s="331"/>
      <c r="D141" s="491">
        <v>2013</v>
      </c>
      <c r="E141" s="578" t="s">
        <v>458</v>
      </c>
      <c r="F141" s="541">
        <v>36.6</v>
      </c>
      <c r="G141" s="578" t="s">
        <v>458</v>
      </c>
      <c r="H141" s="541">
        <v>24.3</v>
      </c>
      <c r="I141" s="578" t="s">
        <v>458</v>
      </c>
      <c r="J141" s="579">
        <v>36.4</v>
      </c>
      <c r="K141" s="522"/>
    </row>
    <row r="142" spans="1:11" ht="13.5" customHeight="1">
      <c r="A142" s="2067"/>
      <c r="B142" s="331"/>
      <c r="C142" s="331"/>
      <c r="D142" s="491">
        <v>2014</v>
      </c>
      <c r="E142" s="578" t="s">
        <v>458</v>
      </c>
      <c r="F142" s="541">
        <v>39.799999999999997</v>
      </c>
      <c r="G142" s="578" t="s">
        <v>458</v>
      </c>
      <c r="H142" s="541">
        <v>24.1</v>
      </c>
      <c r="I142" s="578" t="s">
        <v>458</v>
      </c>
      <c r="J142" s="579">
        <v>39.6</v>
      </c>
      <c r="K142" s="522"/>
    </row>
    <row r="143" spans="1:11" ht="13.5" customHeight="1">
      <c r="A143" s="2067"/>
      <c r="B143" s="331"/>
      <c r="C143" s="331"/>
      <c r="D143" s="491">
        <v>2015</v>
      </c>
      <c r="E143" s="578" t="s">
        <v>458</v>
      </c>
      <c r="F143" s="541">
        <v>37.5</v>
      </c>
      <c r="G143" s="578" t="s">
        <v>458</v>
      </c>
      <c r="H143" s="541">
        <v>30.2</v>
      </c>
      <c r="I143" s="578" t="s">
        <v>458</v>
      </c>
      <c r="J143" s="579">
        <v>37.4</v>
      </c>
      <c r="K143" s="522"/>
    </row>
    <row r="144" spans="1:11" ht="13.5" customHeight="1">
      <c r="A144" s="2067"/>
      <c r="B144" s="331"/>
      <c r="C144" s="331"/>
      <c r="D144" s="320">
        <v>2016</v>
      </c>
      <c r="E144" s="578" t="s">
        <v>458</v>
      </c>
      <c r="F144" s="541">
        <v>39.4</v>
      </c>
      <c r="G144" s="578" t="s">
        <v>458</v>
      </c>
      <c r="H144" s="541">
        <v>30.2</v>
      </c>
      <c r="I144" s="578" t="s">
        <v>458</v>
      </c>
      <c r="J144" s="579">
        <v>39.200000000000003</v>
      </c>
      <c r="K144" s="522"/>
    </row>
    <row r="145" spans="1:11" ht="13.5" customHeight="1">
      <c r="A145" s="2067"/>
      <c r="B145" s="331"/>
      <c r="C145" s="331"/>
      <c r="D145" s="491">
        <v>2017</v>
      </c>
      <c r="E145" s="578" t="s">
        <v>458</v>
      </c>
      <c r="F145" s="541">
        <v>32.4</v>
      </c>
      <c r="G145" s="578" t="s">
        <v>458</v>
      </c>
      <c r="H145" s="541">
        <v>30</v>
      </c>
      <c r="I145" s="578" t="s">
        <v>458</v>
      </c>
      <c r="J145" s="579">
        <v>32.299999999999997</v>
      </c>
      <c r="K145" s="522"/>
    </row>
    <row r="146" spans="1:11" ht="13.5" customHeight="1">
      <c r="A146" s="2067"/>
      <c r="B146" s="331"/>
      <c r="C146" s="331"/>
      <c r="D146" s="491">
        <v>2018</v>
      </c>
      <c r="E146" s="578" t="s">
        <v>458</v>
      </c>
      <c r="F146" s="541">
        <v>34.5</v>
      </c>
      <c r="G146" s="578" t="s">
        <v>458</v>
      </c>
      <c r="H146" s="541">
        <v>30</v>
      </c>
      <c r="I146" s="578" t="s">
        <v>458</v>
      </c>
      <c r="J146" s="579">
        <v>34.4</v>
      </c>
      <c r="K146" s="522"/>
    </row>
    <row r="147" spans="1:11" ht="13.5" customHeight="1">
      <c r="A147" s="2067"/>
      <c r="B147" s="331"/>
      <c r="C147" s="331"/>
      <c r="D147" s="495">
        <v>2019</v>
      </c>
      <c r="E147" s="578" t="s">
        <v>458</v>
      </c>
      <c r="F147" s="128">
        <v>37.5</v>
      </c>
      <c r="G147" s="578" t="s">
        <v>458</v>
      </c>
      <c r="H147" s="578">
        <v>30</v>
      </c>
      <c r="I147" s="578" t="s">
        <v>458</v>
      </c>
      <c r="J147" s="579">
        <v>37.299999999999997</v>
      </c>
      <c r="K147" s="522"/>
    </row>
    <row r="148" spans="1:11" ht="13.5" customHeight="1">
      <c r="A148" s="2067"/>
      <c r="B148" s="331"/>
      <c r="C148" s="331"/>
      <c r="D148" s="495">
        <v>2020</v>
      </c>
      <c r="E148" s="578" t="s">
        <v>458</v>
      </c>
      <c r="F148" s="128">
        <v>34.9</v>
      </c>
      <c r="G148" s="578" t="s">
        <v>458</v>
      </c>
      <c r="H148" s="578">
        <v>30</v>
      </c>
      <c r="I148" s="578" t="s">
        <v>458</v>
      </c>
      <c r="J148" s="579">
        <v>34.799999999999997</v>
      </c>
      <c r="K148" s="522"/>
    </row>
    <row r="149" spans="1:11" ht="13.5" customHeight="1">
      <c r="A149" s="2067"/>
      <c r="B149" s="331"/>
      <c r="C149" s="331"/>
      <c r="D149" s="495">
        <v>2021</v>
      </c>
      <c r="E149" s="578" t="s">
        <v>458</v>
      </c>
      <c r="F149" s="128">
        <v>33.564815790249924</v>
      </c>
      <c r="G149" s="578" t="s">
        <v>458</v>
      </c>
      <c r="H149" s="578">
        <v>30.021280078572598</v>
      </c>
      <c r="I149" s="578" t="s">
        <v>458</v>
      </c>
      <c r="J149" s="579">
        <v>33.475885301125622</v>
      </c>
      <c r="K149" s="522"/>
    </row>
    <row r="150" spans="1:11" ht="13.5" customHeight="1">
      <c r="A150" s="2067"/>
      <c r="B150" s="2070" t="s">
        <v>472</v>
      </c>
      <c r="C150" s="326" t="s">
        <v>473</v>
      </c>
      <c r="D150" s="491">
        <v>2010</v>
      </c>
      <c r="E150" s="577">
        <v>51.3</v>
      </c>
      <c r="F150" s="578" t="s">
        <v>458</v>
      </c>
      <c r="G150" s="541">
        <v>13.9</v>
      </c>
      <c r="H150" s="578">
        <v>27.1</v>
      </c>
      <c r="I150" s="541">
        <v>44.7</v>
      </c>
      <c r="J150" s="579">
        <v>35.9</v>
      </c>
      <c r="K150" s="359" t="s">
        <v>474</v>
      </c>
    </row>
    <row r="151" spans="1:11" ht="13.5" customHeight="1">
      <c r="A151" s="2067"/>
      <c r="B151" s="2070"/>
      <c r="C151" s="334"/>
      <c r="D151" s="491">
        <v>2011</v>
      </c>
      <c r="E151" s="577">
        <v>53.9</v>
      </c>
      <c r="F151" s="578" t="s">
        <v>458</v>
      </c>
      <c r="G151" s="541">
        <v>11.9</v>
      </c>
      <c r="H151" s="578">
        <v>26.5</v>
      </c>
      <c r="I151" s="541">
        <v>44.7</v>
      </c>
      <c r="J151" s="579">
        <v>36.6</v>
      </c>
      <c r="K151" s="522"/>
    </row>
    <row r="152" spans="1:11" ht="13.5" customHeight="1">
      <c r="A152" s="2067"/>
      <c r="B152" s="2070"/>
      <c r="C152" s="334"/>
      <c r="D152" s="491">
        <v>2012</v>
      </c>
      <c r="E152" s="577">
        <v>54.4</v>
      </c>
      <c r="F152" s="578" t="s">
        <v>458</v>
      </c>
      <c r="G152" s="541">
        <v>15.5</v>
      </c>
      <c r="H152" s="578">
        <v>15.1</v>
      </c>
      <c r="I152" s="541">
        <v>16.600000000000001</v>
      </c>
      <c r="J152" s="579">
        <v>31.2</v>
      </c>
      <c r="K152" s="522"/>
    </row>
    <row r="153" spans="1:11" ht="13.5" customHeight="1">
      <c r="A153" s="2067"/>
      <c r="B153" s="334"/>
      <c r="C153" s="334"/>
      <c r="D153" s="491">
        <v>2013</v>
      </c>
      <c r="E153" s="577">
        <v>51.5</v>
      </c>
      <c r="F153" s="578" t="s">
        <v>458</v>
      </c>
      <c r="G153" s="541">
        <v>13.4</v>
      </c>
      <c r="H153" s="578">
        <v>14.7</v>
      </c>
      <c r="I153" s="541">
        <v>17.8</v>
      </c>
      <c r="J153" s="579">
        <v>29.6</v>
      </c>
      <c r="K153" s="522"/>
    </row>
    <row r="154" spans="1:11" ht="13.5" customHeight="1">
      <c r="A154" s="2067"/>
      <c r="B154" s="334"/>
      <c r="C154" s="334"/>
      <c r="D154" s="491">
        <v>2014</v>
      </c>
      <c r="E154" s="577">
        <v>50.5</v>
      </c>
      <c r="F154" s="578" t="s">
        <v>458</v>
      </c>
      <c r="G154" s="541">
        <v>22.8</v>
      </c>
      <c r="H154" s="578">
        <v>14.4</v>
      </c>
      <c r="I154" s="541">
        <v>26</v>
      </c>
      <c r="J154" s="579">
        <v>29.1</v>
      </c>
      <c r="K154" s="522"/>
    </row>
    <row r="155" spans="1:11" ht="13.5" customHeight="1">
      <c r="A155" s="2067"/>
      <c r="B155" s="334"/>
      <c r="C155" s="334"/>
      <c r="D155" s="491">
        <v>2015</v>
      </c>
      <c r="E155" s="577">
        <v>51.5</v>
      </c>
      <c r="F155" s="578" t="s">
        <v>458</v>
      </c>
      <c r="G155" s="541">
        <v>68.2</v>
      </c>
      <c r="H155" s="578">
        <v>13.9</v>
      </c>
      <c r="I155" s="541">
        <v>24.8</v>
      </c>
      <c r="J155" s="579">
        <v>30.1</v>
      </c>
      <c r="K155" s="522"/>
    </row>
    <row r="156" spans="1:11" ht="13.5" customHeight="1">
      <c r="A156" s="2067"/>
      <c r="B156" s="334"/>
      <c r="C156" s="334"/>
      <c r="D156" s="491">
        <v>2016</v>
      </c>
      <c r="E156" s="577">
        <v>51.5</v>
      </c>
      <c r="F156" s="578" t="s">
        <v>458</v>
      </c>
      <c r="G156" s="541">
        <v>71.2</v>
      </c>
      <c r="H156" s="578">
        <v>14.2</v>
      </c>
      <c r="I156" s="541">
        <v>24.2</v>
      </c>
      <c r="J156" s="579">
        <v>29.9</v>
      </c>
      <c r="K156" s="522"/>
    </row>
    <row r="157" spans="1:11" ht="13.5" customHeight="1">
      <c r="A157" s="2067"/>
      <c r="B157" s="334"/>
      <c r="C157" s="334"/>
      <c r="D157" s="491">
        <v>2017</v>
      </c>
      <c r="E157" s="577">
        <v>51.9</v>
      </c>
      <c r="F157" s="578" t="s">
        <v>458</v>
      </c>
      <c r="G157" s="541">
        <v>73.599999999999994</v>
      </c>
      <c r="H157" s="578">
        <v>14</v>
      </c>
      <c r="I157" s="541">
        <v>24.7</v>
      </c>
      <c r="J157" s="579">
        <v>27.9</v>
      </c>
      <c r="K157" s="522"/>
    </row>
    <row r="158" spans="1:11" ht="13.5" customHeight="1">
      <c r="A158" s="2067"/>
      <c r="B158" s="334"/>
      <c r="C158" s="334"/>
      <c r="D158" s="491">
        <v>2018</v>
      </c>
      <c r="E158" s="577">
        <v>51.9</v>
      </c>
      <c r="F158" s="578" t="s">
        <v>458</v>
      </c>
      <c r="G158" s="541">
        <v>58.6</v>
      </c>
      <c r="H158" s="578">
        <v>16</v>
      </c>
      <c r="I158" s="541">
        <v>25.5</v>
      </c>
      <c r="J158" s="579">
        <v>27.8</v>
      </c>
      <c r="K158" s="522"/>
    </row>
    <row r="159" spans="1:11" ht="13.5" customHeight="1">
      <c r="A159" s="2067"/>
      <c r="B159" s="353"/>
      <c r="C159" s="353"/>
      <c r="D159" s="362">
        <v>2019</v>
      </c>
      <c r="E159" s="578">
        <v>51.611472115660639</v>
      </c>
      <c r="F159" s="578" t="s">
        <v>458</v>
      </c>
      <c r="G159" s="578">
        <v>73.698884758364315</v>
      </c>
      <c r="H159" s="578">
        <v>17.025808464742301</v>
      </c>
      <c r="I159" s="578">
        <v>24.695776664280604</v>
      </c>
      <c r="J159" s="579">
        <v>28.963454094059234</v>
      </c>
      <c r="K159" s="499"/>
    </row>
    <row r="160" spans="1:11" ht="13.5" customHeight="1">
      <c r="A160" s="2067"/>
      <c r="B160" s="353"/>
      <c r="C160" s="353"/>
      <c r="D160" s="362">
        <v>2020</v>
      </c>
      <c r="E160" s="578">
        <v>53.5</v>
      </c>
      <c r="F160" s="578" t="s">
        <v>458</v>
      </c>
      <c r="G160" s="578">
        <v>74.599999999999994</v>
      </c>
      <c r="H160" s="578">
        <v>14</v>
      </c>
      <c r="I160" s="578">
        <v>24.5</v>
      </c>
      <c r="J160" s="579">
        <v>28.7</v>
      </c>
      <c r="K160" s="499"/>
    </row>
    <row r="161" spans="1:11" ht="13.5" customHeight="1">
      <c r="A161" s="2067"/>
      <c r="B161" s="353"/>
      <c r="C161" s="353"/>
      <c r="D161" s="362">
        <v>2021</v>
      </c>
      <c r="E161" s="547">
        <v>53.971647800162984</v>
      </c>
      <c r="F161" s="537" t="s">
        <v>458</v>
      </c>
      <c r="G161" s="547">
        <v>75.527426160337555</v>
      </c>
      <c r="H161" s="547">
        <v>13.01745789506101</v>
      </c>
      <c r="I161" s="547">
        <v>24.312896405919663</v>
      </c>
      <c r="J161" s="548">
        <v>25.345979522281436</v>
      </c>
      <c r="K161" s="499"/>
    </row>
    <row r="162" spans="1:11" ht="19.7" customHeight="1">
      <c r="A162" s="2067">
        <v>106</v>
      </c>
      <c r="B162" s="353"/>
      <c r="C162" s="353"/>
      <c r="D162" s="362"/>
      <c r="E162" s="353"/>
      <c r="F162" s="353"/>
      <c r="G162" s="353"/>
      <c r="H162" s="353"/>
      <c r="I162" s="353"/>
      <c r="J162" s="2074" t="s">
        <v>674</v>
      </c>
      <c r="K162" s="2074"/>
    </row>
    <row r="163" spans="1:11" ht="33.950000000000003" customHeight="1">
      <c r="A163" s="2067"/>
      <c r="B163" s="500"/>
      <c r="C163" s="501" t="s">
        <v>621</v>
      </c>
      <c r="D163" s="502" t="s">
        <v>378</v>
      </c>
      <c r="E163" s="501" t="s">
        <v>622</v>
      </c>
      <c r="F163" s="501" t="s">
        <v>623</v>
      </c>
      <c r="G163" s="501" t="s">
        <v>624</v>
      </c>
      <c r="H163" s="501" t="s">
        <v>637</v>
      </c>
      <c r="I163" s="501" t="s">
        <v>626</v>
      </c>
      <c r="J163" s="503" t="s">
        <v>638</v>
      </c>
      <c r="K163" s="504"/>
    </row>
    <row r="164" spans="1:11" ht="33.950000000000003" customHeight="1">
      <c r="A164" s="2067"/>
      <c r="B164" s="528"/>
      <c r="C164" s="506" t="s">
        <v>425</v>
      </c>
      <c r="D164" s="507" t="s">
        <v>10</v>
      </c>
      <c r="E164" s="506" t="s">
        <v>628</v>
      </c>
      <c r="F164" s="506" t="s">
        <v>629</v>
      </c>
      <c r="G164" s="506" t="s">
        <v>630</v>
      </c>
      <c r="H164" s="506" t="s">
        <v>631</v>
      </c>
      <c r="I164" s="506" t="s">
        <v>632</v>
      </c>
      <c r="J164" s="508" t="s">
        <v>639</v>
      </c>
      <c r="K164" s="529"/>
    </row>
    <row r="165" spans="1:11" ht="19.7" customHeight="1">
      <c r="A165" s="2067"/>
      <c r="B165" s="530"/>
      <c r="C165" s="531"/>
      <c r="D165" s="532"/>
      <c r="E165" s="512" t="s">
        <v>359</v>
      </c>
      <c r="F165" s="512" t="s">
        <v>362</v>
      </c>
      <c r="G165" s="512" t="s">
        <v>366</v>
      </c>
      <c r="H165" s="512" t="s">
        <v>369</v>
      </c>
      <c r="I165" s="512" t="s">
        <v>372</v>
      </c>
      <c r="J165" s="513" t="s">
        <v>375</v>
      </c>
      <c r="K165" s="533"/>
    </row>
    <row r="166" spans="1:11" ht="5.85" customHeight="1">
      <c r="A166" s="2067"/>
      <c r="B166" s="353"/>
      <c r="C166" s="353"/>
      <c r="D166" s="362"/>
      <c r="E166" s="353"/>
      <c r="F166" s="353"/>
      <c r="G166" s="353"/>
      <c r="H166" s="353"/>
      <c r="I166" s="353"/>
      <c r="J166" s="339"/>
      <c r="K166" s="353"/>
    </row>
    <row r="167" spans="1:11" ht="13.5" customHeight="1">
      <c r="A167" s="2067"/>
      <c r="B167" s="2075" t="s">
        <v>646</v>
      </c>
      <c r="C167" s="515" t="s">
        <v>477</v>
      </c>
      <c r="D167" s="362">
        <v>2010</v>
      </c>
      <c r="E167" s="584">
        <v>58.5</v>
      </c>
      <c r="F167" s="584" t="s">
        <v>458</v>
      </c>
      <c r="G167" s="584">
        <v>21.9</v>
      </c>
      <c r="H167" s="584">
        <v>22.1</v>
      </c>
      <c r="I167" s="584" t="s">
        <v>458</v>
      </c>
      <c r="J167" s="585">
        <v>49.5</v>
      </c>
      <c r="K167" s="2076" t="s">
        <v>647</v>
      </c>
    </row>
    <row r="168" spans="1:11" ht="13.5" customHeight="1">
      <c r="A168" s="2067"/>
      <c r="B168" s="2075"/>
      <c r="C168" s="515"/>
      <c r="D168" s="362">
        <v>2011</v>
      </c>
      <c r="E168" s="584">
        <v>62</v>
      </c>
      <c r="F168" s="584" t="s">
        <v>458</v>
      </c>
      <c r="G168" s="584">
        <v>17</v>
      </c>
      <c r="H168" s="584">
        <v>21.7</v>
      </c>
      <c r="I168" s="584" t="s">
        <v>458</v>
      </c>
      <c r="J168" s="585">
        <v>50.6</v>
      </c>
      <c r="K168" s="2076"/>
    </row>
    <row r="169" spans="1:11" ht="13.5" customHeight="1">
      <c r="A169" s="2067"/>
      <c r="B169" s="2075"/>
      <c r="C169" s="515"/>
      <c r="D169" s="362">
        <v>2012</v>
      </c>
      <c r="E169" s="584">
        <v>59.3</v>
      </c>
      <c r="F169" s="584" t="s">
        <v>458</v>
      </c>
      <c r="G169" s="584">
        <v>20.8</v>
      </c>
      <c r="H169" s="584">
        <v>22</v>
      </c>
      <c r="I169" s="584" t="s">
        <v>458</v>
      </c>
      <c r="J169" s="585">
        <v>51.2</v>
      </c>
      <c r="K169" s="2076"/>
    </row>
    <row r="170" spans="1:11" ht="13.5" customHeight="1">
      <c r="A170" s="2067"/>
      <c r="B170" s="2075"/>
      <c r="C170" s="515"/>
      <c r="D170" s="362">
        <v>2013</v>
      </c>
      <c r="E170" s="584">
        <v>58.5</v>
      </c>
      <c r="F170" s="584" t="s">
        <v>458</v>
      </c>
      <c r="G170" s="584">
        <v>17.8</v>
      </c>
      <c r="H170" s="584">
        <v>22</v>
      </c>
      <c r="I170" s="584" t="s">
        <v>458</v>
      </c>
      <c r="J170" s="585">
        <v>50</v>
      </c>
      <c r="K170" s="2076"/>
    </row>
    <row r="171" spans="1:11" ht="13.5" customHeight="1">
      <c r="A171" s="2067"/>
      <c r="B171" s="2075"/>
      <c r="C171" s="515"/>
      <c r="D171" s="362">
        <v>2014</v>
      </c>
      <c r="E171" s="584">
        <v>59.6</v>
      </c>
      <c r="F171" s="584" t="s">
        <v>458</v>
      </c>
      <c r="G171" s="584">
        <v>15.8</v>
      </c>
      <c r="H171" s="584">
        <v>22.2</v>
      </c>
      <c r="I171" s="584" t="s">
        <v>458</v>
      </c>
      <c r="J171" s="585">
        <v>48.9</v>
      </c>
      <c r="K171" s="2076"/>
    </row>
    <row r="172" spans="1:11" ht="13.5" customHeight="1">
      <c r="A172" s="2067"/>
      <c r="B172" s="353"/>
      <c r="C172" s="515"/>
      <c r="D172" s="362">
        <v>2015</v>
      </c>
      <c r="E172" s="584">
        <v>59.4</v>
      </c>
      <c r="F172" s="584" t="s">
        <v>458</v>
      </c>
      <c r="G172" s="584">
        <v>25.3</v>
      </c>
      <c r="H172" s="584">
        <v>26.2</v>
      </c>
      <c r="I172" s="584" t="s">
        <v>458</v>
      </c>
      <c r="J172" s="585">
        <v>47.9</v>
      </c>
      <c r="K172" s="2076"/>
    </row>
    <row r="173" spans="1:11" ht="13.5" customHeight="1">
      <c r="A173" s="2067"/>
      <c r="B173" s="353"/>
      <c r="C173" s="515"/>
      <c r="D173" s="362">
        <v>2016</v>
      </c>
      <c r="E173" s="584">
        <v>60.2</v>
      </c>
      <c r="F173" s="584" t="s">
        <v>458</v>
      </c>
      <c r="G173" s="584">
        <v>25.6</v>
      </c>
      <c r="H173" s="584">
        <v>26.1</v>
      </c>
      <c r="I173" s="584" t="s">
        <v>458</v>
      </c>
      <c r="J173" s="585">
        <v>49.3</v>
      </c>
      <c r="K173" s="499"/>
    </row>
    <row r="174" spans="1:11" ht="13.5" customHeight="1">
      <c r="A174" s="2067"/>
      <c r="B174" s="353"/>
      <c r="C174" s="515"/>
      <c r="D174" s="362">
        <v>2017</v>
      </c>
      <c r="E174" s="584">
        <v>62</v>
      </c>
      <c r="F174" s="584" t="s">
        <v>458</v>
      </c>
      <c r="G174" s="584">
        <v>14.5</v>
      </c>
      <c r="H174" s="584">
        <v>25.9</v>
      </c>
      <c r="I174" s="584" t="s">
        <v>458</v>
      </c>
      <c r="J174" s="585">
        <v>49.6</v>
      </c>
      <c r="K174" s="499"/>
    </row>
    <row r="175" spans="1:11" ht="13.5" customHeight="1">
      <c r="A175" s="2067"/>
      <c r="B175" s="353"/>
      <c r="C175" s="515"/>
      <c r="D175" s="362">
        <v>2018</v>
      </c>
      <c r="E175" s="584">
        <v>62.2</v>
      </c>
      <c r="F175" s="584" t="s">
        <v>458</v>
      </c>
      <c r="G175" s="584">
        <v>12</v>
      </c>
      <c r="H175" s="584">
        <v>25.9</v>
      </c>
      <c r="I175" s="584" t="s">
        <v>458</v>
      </c>
      <c r="J175" s="585">
        <v>49.6</v>
      </c>
      <c r="K175" s="499"/>
    </row>
    <row r="176" spans="1:11" ht="13.5" customHeight="1">
      <c r="A176" s="2067"/>
      <c r="B176" s="353"/>
      <c r="C176" s="515"/>
      <c r="D176" s="362">
        <v>2019</v>
      </c>
      <c r="E176" s="584">
        <v>60.9</v>
      </c>
      <c r="F176" s="584" t="s">
        <v>458</v>
      </c>
      <c r="G176" s="584">
        <v>41.8</v>
      </c>
      <c r="H176" s="584">
        <v>25.9</v>
      </c>
      <c r="I176" s="584" t="s">
        <v>458</v>
      </c>
      <c r="J176" s="585">
        <v>50.8</v>
      </c>
      <c r="K176" s="499"/>
    </row>
    <row r="177" spans="1:11" ht="13.5" customHeight="1">
      <c r="A177" s="2067"/>
      <c r="B177" s="353"/>
      <c r="C177" s="515"/>
      <c r="D177" s="362">
        <v>2020</v>
      </c>
      <c r="E177" s="584">
        <v>62.2</v>
      </c>
      <c r="F177" s="584" t="s">
        <v>458</v>
      </c>
      <c r="G177" s="584">
        <v>39.299999999999997</v>
      </c>
      <c r="H177" s="584">
        <v>25.9</v>
      </c>
      <c r="I177" s="584" t="s">
        <v>458</v>
      </c>
      <c r="J177" s="585">
        <v>51.5</v>
      </c>
      <c r="K177" s="499"/>
    </row>
    <row r="178" spans="1:11" ht="13.5" customHeight="1">
      <c r="A178" s="2067"/>
      <c r="B178" s="353"/>
      <c r="C178" s="515"/>
      <c r="D178" s="362">
        <v>2021</v>
      </c>
      <c r="E178" s="584">
        <v>63.627131511617016</v>
      </c>
      <c r="F178" s="584" t="s">
        <v>458</v>
      </c>
      <c r="G178" s="584">
        <v>40.20221204334711</v>
      </c>
      <c r="H178" s="584">
        <v>25.964421752167922</v>
      </c>
      <c r="I178" s="584" t="s">
        <v>458</v>
      </c>
      <c r="J178" s="585">
        <v>50.676917201679075</v>
      </c>
      <c r="K178" s="499"/>
    </row>
    <row r="179" spans="1:11" ht="13.5" customHeight="1">
      <c r="A179" s="2067"/>
      <c r="B179" s="2075" t="s">
        <v>479</v>
      </c>
      <c r="C179" s="515" t="s">
        <v>480</v>
      </c>
      <c r="D179" s="362">
        <v>2010</v>
      </c>
      <c r="E179" s="584">
        <v>54</v>
      </c>
      <c r="F179" s="584" t="s">
        <v>458</v>
      </c>
      <c r="G179" s="584">
        <v>33.299999999999997</v>
      </c>
      <c r="H179" s="584">
        <v>31.7</v>
      </c>
      <c r="I179" s="584" t="s">
        <v>458</v>
      </c>
      <c r="J179" s="585">
        <v>51.5</v>
      </c>
      <c r="K179" s="2076" t="s">
        <v>481</v>
      </c>
    </row>
    <row r="180" spans="1:11" ht="13.5" customHeight="1">
      <c r="A180" s="2067"/>
      <c r="B180" s="2075"/>
      <c r="C180" s="515"/>
      <c r="D180" s="362">
        <v>2011</v>
      </c>
      <c r="E180" s="584">
        <v>55.9</v>
      </c>
      <c r="F180" s="584" t="s">
        <v>458</v>
      </c>
      <c r="G180" s="584">
        <v>32.6</v>
      </c>
      <c r="H180" s="584">
        <v>30.8</v>
      </c>
      <c r="I180" s="584" t="s">
        <v>458</v>
      </c>
      <c r="J180" s="585">
        <v>52.7</v>
      </c>
      <c r="K180" s="2076"/>
    </row>
    <row r="181" spans="1:11" ht="13.5" customHeight="1">
      <c r="A181" s="2067"/>
      <c r="B181" s="2075"/>
      <c r="C181" s="515"/>
      <c r="D181" s="362">
        <v>2012</v>
      </c>
      <c r="E181" s="584">
        <v>53.5</v>
      </c>
      <c r="F181" s="584" t="s">
        <v>458</v>
      </c>
      <c r="G181" s="584">
        <v>99.7</v>
      </c>
      <c r="H181" s="584">
        <v>30</v>
      </c>
      <c r="I181" s="584" t="s">
        <v>458</v>
      </c>
      <c r="J181" s="585">
        <v>51.2</v>
      </c>
      <c r="K181" s="2076"/>
    </row>
    <row r="182" spans="1:11" ht="13.5" customHeight="1">
      <c r="A182" s="2067"/>
      <c r="B182" s="2075"/>
      <c r="C182" s="515"/>
      <c r="D182" s="362">
        <v>2013</v>
      </c>
      <c r="E182" s="584">
        <v>53</v>
      </c>
      <c r="F182" s="584" t="s">
        <v>458</v>
      </c>
      <c r="G182" s="584">
        <v>99.2</v>
      </c>
      <c r="H182" s="584">
        <v>30.1</v>
      </c>
      <c r="I182" s="584" t="s">
        <v>458</v>
      </c>
      <c r="J182" s="585">
        <v>50.6</v>
      </c>
      <c r="K182" s="2076"/>
    </row>
    <row r="183" spans="1:11" ht="13.5" customHeight="1">
      <c r="A183" s="2067"/>
      <c r="B183" s="2075"/>
      <c r="C183" s="515"/>
      <c r="D183" s="362">
        <v>2014</v>
      </c>
      <c r="E183" s="584">
        <v>53.1</v>
      </c>
      <c r="F183" s="584" t="s">
        <v>458</v>
      </c>
      <c r="G183" s="584">
        <v>100</v>
      </c>
      <c r="H183" s="584">
        <v>28.9</v>
      </c>
      <c r="I183" s="584" t="s">
        <v>458</v>
      </c>
      <c r="J183" s="585">
        <v>49.7</v>
      </c>
      <c r="K183" s="2076"/>
    </row>
    <row r="184" spans="1:11" ht="13.5" customHeight="1">
      <c r="A184" s="2067"/>
      <c r="B184" s="2075"/>
      <c r="C184" s="515"/>
      <c r="D184" s="362">
        <v>2015</v>
      </c>
      <c r="E184" s="584">
        <v>53.9</v>
      </c>
      <c r="F184" s="584" t="s">
        <v>458</v>
      </c>
      <c r="G184" s="584">
        <v>100</v>
      </c>
      <c r="H184" s="584">
        <v>32.799999999999997</v>
      </c>
      <c r="I184" s="584" t="s">
        <v>458</v>
      </c>
      <c r="J184" s="585">
        <v>50.1</v>
      </c>
      <c r="K184" s="2076"/>
    </row>
    <row r="185" spans="1:11" s="755" customFormat="1" ht="13.5" customHeight="1">
      <c r="A185" s="2067"/>
      <c r="B185" s="413"/>
      <c r="C185" s="1350"/>
      <c r="D185" s="590">
        <v>2016</v>
      </c>
      <c r="E185" s="584">
        <v>53.8</v>
      </c>
      <c r="F185" s="584" t="s">
        <v>458</v>
      </c>
      <c r="G185" s="584">
        <v>100</v>
      </c>
      <c r="H185" s="584">
        <v>32.799999999999997</v>
      </c>
      <c r="I185" s="584" t="s">
        <v>458</v>
      </c>
      <c r="J185" s="585">
        <v>50.1</v>
      </c>
      <c r="K185" s="2076"/>
    </row>
    <row r="186" spans="1:11" s="755" customFormat="1" ht="13.5" customHeight="1">
      <c r="A186" s="2067"/>
      <c r="B186" s="413"/>
      <c r="C186" s="1350"/>
      <c r="D186" s="590">
        <v>2017</v>
      </c>
      <c r="E186" s="584">
        <v>54.1</v>
      </c>
      <c r="F186" s="584" t="s">
        <v>458</v>
      </c>
      <c r="G186" s="584">
        <v>100</v>
      </c>
      <c r="H186" s="584">
        <v>32.5</v>
      </c>
      <c r="I186" s="584" t="s">
        <v>458</v>
      </c>
      <c r="J186" s="585">
        <v>49.9</v>
      </c>
      <c r="K186" s="1347"/>
    </row>
    <row r="187" spans="1:11" s="755" customFormat="1" ht="13.5" customHeight="1">
      <c r="A187" s="2067"/>
      <c r="B187" s="413"/>
      <c r="C187" s="1350"/>
      <c r="D187" s="590">
        <v>2018</v>
      </c>
      <c r="E187" s="584">
        <v>54.1</v>
      </c>
      <c r="F187" s="584" t="s">
        <v>458</v>
      </c>
      <c r="G187" s="584">
        <v>100</v>
      </c>
      <c r="H187" s="584">
        <v>32.5</v>
      </c>
      <c r="I187" s="584" t="s">
        <v>458</v>
      </c>
      <c r="J187" s="585">
        <v>50.1</v>
      </c>
      <c r="K187" s="1347"/>
    </row>
    <row r="188" spans="1:11" s="755" customFormat="1" ht="13.5" customHeight="1">
      <c r="A188" s="2067"/>
      <c r="B188" s="413"/>
      <c r="C188" s="1350"/>
      <c r="D188" s="590">
        <v>2019</v>
      </c>
      <c r="E188" s="584">
        <v>54.4</v>
      </c>
      <c r="F188" s="584" t="s">
        <v>458</v>
      </c>
      <c r="G188" s="584">
        <v>100</v>
      </c>
      <c r="H188" s="584">
        <v>32.700000000000003</v>
      </c>
      <c r="I188" s="584" t="s">
        <v>458</v>
      </c>
      <c r="J188" s="585">
        <v>49.7</v>
      </c>
      <c r="K188" s="1347"/>
    </row>
    <row r="189" spans="1:11" s="755" customFormat="1" ht="13.5" customHeight="1">
      <c r="A189" s="2067"/>
      <c r="B189" s="413"/>
      <c r="C189" s="1350"/>
      <c r="D189" s="590">
        <v>2020</v>
      </c>
      <c r="E189" s="584">
        <v>54.3</v>
      </c>
      <c r="F189" s="584" t="s">
        <v>458</v>
      </c>
      <c r="G189" s="541" t="s">
        <v>458</v>
      </c>
      <c r="H189" s="584">
        <v>31.950391855861675</v>
      </c>
      <c r="I189" s="584" t="s">
        <v>458</v>
      </c>
      <c r="J189" s="585">
        <v>49.665952350939115</v>
      </c>
      <c r="K189" s="1347"/>
    </row>
    <row r="190" spans="1:11" s="755" customFormat="1" ht="13.5" customHeight="1">
      <c r="A190" s="2067"/>
      <c r="B190" s="413"/>
      <c r="C190" s="1350"/>
      <c r="D190" s="590">
        <v>2021</v>
      </c>
      <c r="E190" s="584">
        <v>54.960769299615151</v>
      </c>
      <c r="F190" s="584" t="s">
        <v>458</v>
      </c>
      <c r="G190" s="541" t="s">
        <v>458</v>
      </c>
      <c r="H190" s="584">
        <v>32.482210129761405</v>
      </c>
      <c r="I190" s="584" t="s">
        <v>458</v>
      </c>
      <c r="J190" s="585">
        <v>49.35039737323234</v>
      </c>
      <c r="K190" s="1347"/>
    </row>
    <row r="191" spans="1:11" s="755" customFormat="1" ht="13.5" customHeight="1">
      <c r="A191" s="2067"/>
      <c r="B191" s="2077" t="s">
        <v>482</v>
      </c>
      <c r="C191" s="1350" t="s">
        <v>483</v>
      </c>
      <c r="D191" s="590">
        <v>2010</v>
      </c>
      <c r="E191" s="584" t="s">
        <v>458</v>
      </c>
      <c r="F191" s="584" t="s">
        <v>458</v>
      </c>
      <c r="G191" s="584">
        <v>28.2</v>
      </c>
      <c r="H191" s="584" t="s">
        <v>458</v>
      </c>
      <c r="I191" s="584" t="s">
        <v>458</v>
      </c>
      <c r="J191" s="585">
        <v>28.2</v>
      </c>
      <c r="K191" s="2078" t="s">
        <v>484</v>
      </c>
    </row>
    <row r="192" spans="1:11" s="755" customFormat="1" ht="13.5" customHeight="1">
      <c r="A192" s="2067"/>
      <c r="B192" s="2077"/>
      <c r="C192" s="1350"/>
      <c r="D192" s="590">
        <v>2011</v>
      </c>
      <c r="E192" s="584" t="s">
        <v>458</v>
      </c>
      <c r="F192" s="584" t="s">
        <v>458</v>
      </c>
      <c r="G192" s="584">
        <v>24.8</v>
      </c>
      <c r="H192" s="584" t="s">
        <v>458</v>
      </c>
      <c r="I192" s="584" t="s">
        <v>458</v>
      </c>
      <c r="J192" s="585">
        <v>24.8</v>
      </c>
      <c r="K192" s="2078"/>
    </row>
    <row r="193" spans="1:11" s="755" customFormat="1" ht="13.5" customHeight="1">
      <c r="A193" s="2067"/>
      <c r="B193" s="2077"/>
      <c r="C193" s="1350"/>
      <c r="D193" s="590">
        <v>2012</v>
      </c>
      <c r="E193" s="584" t="s">
        <v>458</v>
      </c>
      <c r="F193" s="584" t="s">
        <v>458</v>
      </c>
      <c r="G193" s="584">
        <v>27.8</v>
      </c>
      <c r="H193" s="584" t="s">
        <v>458</v>
      </c>
      <c r="I193" s="584" t="s">
        <v>458</v>
      </c>
      <c r="J193" s="585">
        <v>27.8</v>
      </c>
      <c r="K193" s="2078"/>
    </row>
    <row r="194" spans="1:11" s="755" customFormat="1" ht="13.5" customHeight="1">
      <c r="A194" s="2067"/>
      <c r="B194" s="2077"/>
      <c r="C194" s="1350"/>
      <c r="D194" s="590">
        <v>2013</v>
      </c>
      <c r="E194" s="584" t="s">
        <v>458</v>
      </c>
      <c r="F194" s="584" t="s">
        <v>458</v>
      </c>
      <c r="G194" s="584">
        <v>25</v>
      </c>
      <c r="H194" s="584" t="s">
        <v>458</v>
      </c>
      <c r="I194" s="584" t="s">
        <v>458</v>
      </c>
      <c r="J194" s="585">
        <v>25</v>
      </c>
      <c r="K194" s="2078"/>
    </row>
    <row r="195" spans="1:11" s="755" customFormat="1" ht="13.5" customHeight="1">
      <c r="A195" s="2067"/>
      <c r="B195" s="2077"/>
      <c r="C195" s="1350"/>
      <c r="D195" s="590">
        <v>2014</v>
      </c>
      <c r="E195" s="584" t="s">
        <v>458</v>
      </c>
      <c r="F195" s="584" t="s">
        <v>458</v>
      </c>
      <c r="G195" s="584">
        <v>32.799999999999997</v>
      </c>
      <c r="H195" s="584" t="s">
        <v>458</v>
      </c>
      <c r="I195" s="584" t="s">
        <v>458</v>
      </c>
      <c r="J195" s="585">
        <v>32.799999999999997</v>
      </c>
      <c r="K195" s="2078"/>
    </row>
    <row r="196" spans="1:11" s="755" customFormat="1" ht="13.5" customHeight="1">
      <c r="A196" s="2067"/>
      <c r="B196" s="413"/>
      <c r="C196" s="1350"/>
      <c r="D196" s="590">
        <v>2015</v>
      </c>
      <c r="E196" s="584" t="s">
        <v>458</v>
      </c>
      <c r="F196" s="584" t="s">
        <v>458</v>
      </c>
      <c r="G196" s="584">
        <v>35.6</v>
      </c>
      <c r="H196" s="584" t="s">
        <v>458</v>
      </c>
      <c r="I196" s="584" t="s">
        <v>458</v>
      </c>
      <c r="J196" s="585">
        <v>35.6</v>
      </c>
      <c r="K196" s="2078"/>
    </row>
    <row r="197" spans="1:11" s="755" customFormat="1" ht="13.5" customHeight="1">
      <c r="A197" s="2067"/>
      <c r="B197" s="413"/>
      <c r="C197" s="1350"/>
      <c r="D197" s="590">
        <v>2016</v>
      </c>
      <c r="E197" s="584" t="s">
        <v>458</v>
      </c>
      <c r="F197" s="584" t="s">
        <v>458</v>
      </c>
      <c r="G197" s="584">
        <v>32.4</v>
      </c>
      <c r="H197" s="584" t="s">
        <v>458</v>
      </c>
      <c r="I197" s="584" t="s">
        <v>458</v>
      </c>
      <c r="J197" s="585">
        <v>32.4</v>
      </c>
      <c r="K197" s="1347"/>
    </row>
    <row r="198" spans="1:11" s="755" customFormat="1" ht="13.5" customHeight="1">
      <c r="A198" s="2067"/>
      <c r="B198" s="413"/>
      <c r="C198" s="1350"/>
      <c r="D198" s="590">
        <v>2017</v>
      </c>
      <c r="E198" s="584" t="s">
        <v>458</v>
      </c>
      <c r="F198" s="584" t="s">
        <v>458</v>
      </c>
      <c r="G198" s="584">
        <v>30.9</v>
      </c>
      <c r="H198" s="584" t="s">
        <v>458</v>
      </c>
      <c r="I198" s="584" t="s">
        <v>458</v>
      </c>
      <c r="J198" s="585">
        <v>30.9</v>
      </c>
      <c r="K198" s="1347"/>
    </row>
    <row r="199" spans="1:11" s="755" customFormat="1" ht="13.5" customHeight="1">
      <c r="A199" s="2067"/>
      <c r="B199" s="413"/>
      <c r="C199" s="1350"/>
      <c r="D199" s="590">
        <v>2018</v>
      </c>
      <c r="E199" s="584" t="s">
        <v>458</v>
      </c>
      <c r="F199" s="584" t="s">
        <v>458</v>
      </c>
      <c r="G199" s="584">
        <v>28.1</v>
      </c>
      <c r="H199" s="584" t="s">
        <v>458</v>
      </c>
      <c r="I199" s="584" t="s">
        <v>458</v>
      </c>
      <c r="J199" s="585">
        <v>28.1</v>
      </c>
      <c r="K199" s="1347"/>
    </row>
    <row r="200" spans="1:11" s="755" customFormat="1" ht="13.5" customHeight="1">
      <c r="A200" s="2067"/>
      <c r="B200" s="413"/>
      <c r="C200" s="1350"/>
      <c r="D200" s="590">
        <v>2019</v>
      </c>
      <c r="E200" s="584" t="s">
        <v>458</v>
      </c>
      <c r="F200" s="584" t="s">
        <v>458</v>
      </c>
      <c r="G200" s="584">
        <v>24.5</v>
      </c>
      <c r="H200" s="584" t="s">
        <v>458</v>
      </c>
      <c r="I200" s="584" t="s">
        <v>458</v>
      </c>
      <c r="J200" s="585">
        <v>24.5</v>
      </c>
      <c r="K200" s="1347"/>
    </row>
    <row r="201" spans="1:11" s="755" customFormat="1" ht="13.5" customHeight="1">
      <c r="A201" s="2067"/>
      <c r="B201" s="413"/>
      <c r="C201" s="1350"/>
      <c r="D201" s="590">
        <v>2020</v>
      </c>
      <c r="E201" s="584" t="s">
        <v>458</v>
      </c>
      <c r="F201" s="584" t="s">
        <v>458</v>
      </c>
      <c r="G201" s="584">
        <v>22</v>
      </c>
      <c r="H201" s="584" t="s">
        <v>458</v>
      </c>
      <c r="I201" s="584" t="s">
        <v>458</v>
      </c>
      <c r="J201" s="585">
        <v>22</v>
      </c>
      <c r="K201" s="1347"/>
    </row>
    <row r="202" spans="1:11" s="755" customFormat="1" ht="13.5" customHeight="1">
      <c r="A202" s="2067"/>
      <c r="B202" s="413"/>
      <c r="C202" s="1350"/>
      <c r="D202" s="590">
        <v>2021</v>
      </c>
      <c r="E202" s="584" t="s">
        <v>458</v>
      </c>
      <c r="F202" s="584" t="s">
        <v>458</v>
      </c>
      <c r="G202" s="584">
        <v>22.256754133816418</v>
      </c>
      <c r="H202" s="584" t="s">
        <v>458</v>
      </c>
      <c r="I202" s="584" t="s">
        <v>458</v>
      </c>
      <c r="J202" s="585">
        <v>22.256754133816418</v>
      </c>
      <c r="K202" s="1347"/>
    </row>
    <row r="203" spans="1:11" ht="13.5" customHeight="1">
      <c r="A203" s="2067"/>
      <c r="B203" s="353" t="s">
        <v>215</v>
      </c>
      <c r="C203" s="515" t="s">
        <v>485</v>
      </c>
      <c r="D203" s="362">
        <v>2010</v>
      </c>
      <c r="E203" s="584">
        <v>28.4</v>
      </c>
      <c r="F203" s="584" t="s">
        <v>458</v>
      </c>
      <c r="G203" s="584">
        <v>33.700000000000003</v>
      </c>
      <c r="H203" s="584">
        <v>18.399999999999999</v>
      </c>
      <c r="I203" s="584">
        <v>41.7</v>
      </c>
      <c r="J203" s="585">
        <v>33.5</v>
      </c>
      <c r="K203" s="518" t="s">
        <v>486</v>
      </c>
    </row>
    <row r="204" spans="1:11" ht="13.5" customHeight="1">
      <c r="A204" s="2067"/>
      <c r="B204" s="353"/>
      <c r="C204" s="515"/>
      <c r="D204" s="362">
        <v>2011</v>
      </c>
      <c r="E204" s="584">
        <v>44.9</v>
      </c>
      <c r="F204" s="584" t="s">
        <v>458</v>
      </c>
      <c r="G204" s="584">
        <v>31.8</v>
      </c>
      <c r="H204" s="584">
        <v>18.2</v>
      </c>
      <c r="I204" s="584">
        <v>41.7</v>
      </c>
      <c r="J204" s="585">
        <v>31.9</v>
      </c>
      <c r="K204" s="499"/>
    </row>
    <row r="205" spans="1:11" ht="13.5" customHeight="1">
      <c r="A205" s="2067"/>
      <c r="B205" s="353"/>
      <c r="C205" s="515"/>
      <c r="D205" s="362">
        <v>2012</v>
      </c>
      <c r="E205" s="584">
        <v>41.7</v>
      </c>
      <c r="F205" s="584" t="s">
        <v>458</v>
      </c>
      <c r="G205" s="584">
        <v>29.5</v>
      </c>
      <c r="H205" s="584">
        <v>18.100000000000001</v>
      </c>
      <c r="I205" s="584">
        <v>31</v>
      </c>
      <c r="J205" s="585">
        <v>29.5</v>
      </c>
      <c r="K205" s="499"/>
    </row>
    <row r="206" spans="1:11" ht="13.5" customHeight="1">
      <c r="A206" s="2067"/>
      <c r="B206" s="353"/>
      <c r="C206" s="515"/>
      <c r="D206" s="362">
        <v>2013</v>
      </c>
      <c r="E206" s="584">
        <v>34.299999999999997</v>
      </c>
      <c r="F206" s="584" t="s">
        <v>458</v>
      </c>
      <c r="G206" s="584">
        <v>27.5</v>
      </c>
      <c r="H206" s="584">
        <v>18.2</v>
      </c>
      <c r="I206" s="584">
        <v>31.5</v>
      </c>
      <c r="J206" s="585">
        <v>27.5</v>
      </c>
      <c r="K206" s="499"/>
    </row>
    <row r="207" spans="1:11" ht="13.5" customHeight="1">
      <c r="A207" s="2067"/>
      <c r="B207" s="353"/>
      <c r="C207" s="515"/>
      <c r="D207" s="362">
        <v>2014</v>
      </c>
      <c r="E207" s="584">
        <v>37.1</v>
      </c>
      <c r="F207" s="584" t="s">
        <v>458</v>
      </c>
      <c r="G207" s="584">
        <v>28.5</v>
      </c>
      <c r="H207" s="584">
        <v>18.2</v>
      </c>
      <c r="I207" s="584">
        <v>30.9</v>
      </c>
      <c r="J207" s="585">
        <v>28.4</v>
      </c>
      <c r="K207" s="499"/>
    </row>
    <row r="208" spans="1:11" ht="13.5" customHeight="1">
      <c r="A208" s="2067"/>
      <c r="B208" s="353"/>
      <c r="C208" s="515"/>
      <c r="D208" s="362">
        <v>2015</v>
      </c>
      <c r="E208" s="584">
        <v>39.200000000000003</v>
      </c>
      <c r="F208" s="584" t="s">
        <v>458</v>
      </c>
      <c r="G208" s="584">
        <v>30.9</v>
      </c>
      <c r="H208" s="584">
        <v>22.2</v>
      </c>
      <c r="I208" s="584">
        <v>37.1</v>
      </c>
      <c r="J208" s="585">
        <v>31</v>
      </c>
      <c r="K208" s="499"/>
    </row>
    <row r="209" spans="1:11" ht="13.5" customHeight="1">
      <c r="A209" s="2067"/>
      <c r="B209" s="353"/>
      <c r="C209" s="515"/>
      <c r="D209" s="362">
        <v>2016</v>
      </c>
      <c r="E209" s="584">
        <v>45.4</v>
      </c>
      <c r="F209" s="584" t="s">
        <v>458</v>
      </c>
      <c r="G209" s="584">
        <v>33</v>
      </c>
      <c r="H209" s="584">
        <v>22.2</v>
      </c>
      <c r="I209" s="584">
        <v>37.299999999999997</v>
      </c>
      <c r="J209" s="585">
        <v>33</v>
      </c>
      <c r="K209" s="499"/>
    </row>
    <row r="210" spans="1:11" ht="13.5" customHeight="1">
      <c r="A210" s="2067"/>
      <c r="B210" s="353"/>
      <c r="C210" s="515"/>
      <c r="D210" s="362">
        <v>2017</v>
      </c>
      <c r="E210" s="584">
        <v>45.7</v>
      </c>
      <c r="F210" s="584" t="s">
        <v>458</v>
      </c>
      <c r="G210" s="584">
        <v>25.7</v>
      </c>
      <c r="H210" s="584">
        <v>22.1</v>
      </c>
      <c r="I210" s="584">
        <v>37.5</v>
      </c>
      <c r="J210" s="585">
        <v>26</v>
      </c>
      <c r="K210" s="499"/>
    </row>
    <row r="211" spans="1:11" ht="13.5" customHeight="1">
      <c r="A211" s="2067"/>
      <c r="B211" s="353"/>
      <c r="C211" s="515"/>
      <c r="D211" s="362">
        <v>2018</v>
      </c>
      <c r="E211" s="584">
        <v>45</v>
      </c>
      <c r="F211" s="584" t="s">
        <v>458</v>
      </c>
      <c r="G211" s="584">
        <v>25.7</v>
      </c>
      <c r="H211" s="584">
        <v>22</v>
      </c>
      <c r="I211" s="584">
        <v>37.700000000000003</v>
      </c>
      <c r="J211" s="585">
        <v>25.9</v>
      </c>
      <c r="K211" s="499"/>
    </row>
    <row r="212" spans="1:11" ht="13.5" customHeight="1">
      <c r="A212" s="2067"/>
      <c r="B212" s="353"/>
      <c r="C212" s="515"/>
      <c r="D212" s="362">
        <v>2019</v>
      </c>
      <c r="E212" s="584">
        <v>40.4</v>
      </c>
      <c r="F212" s="584" t="s">
        <v>458</v>
      </c>
      <c r="G212" s="584">
        <v>28.7</v>
      </c>
      <c r="H212" s="584">
        <v>22</v>
      </c>
      <c r="I212" s="584">
        <v>37.1</v>
      </c>
      <c r="J212" s="585">
        <v>28.8</v>
      </c>
      <c r="K212" s="499"/>
    </row>
    <row r="213" spans="1:11" ht="13.5" customHeight="1">
      <c r="A213" s="2067"/>
      <c r="B213" s="353"/>
      <c r="C213" s="353"/>
      <c r="D213" s="362">
        <v>2020</v>
      </c>
      <c r="E213" s="586">
        <v>40.700000000000003</v>
      </c>
      <c r="F213" s="584" t="s">
        <v>458</v>
      </c>
      <c r="G213" s="586">
        <v>28.6</v>
      </c>
      <c r="H213" s="586">
        <v>22</v>
      </c>
      <c r="I213" s="586">
        <v>37</v>
      </c>
      <c r="J213" s="585">
        <v>28.7</v>
      </c>
      <c r="K213" s="499"/>
    </row>
    <row r="214" spans="1:11" ht="13.5" customHeight="1">
      <c r="A214" s="2067"/>
      <c r="B214" s="353"/>
      <c r="C214" s="353"/>
      <c r="D214" s="362">
        <v>2021</v>
      </c>
      <c r="E214" s="547">
        <v>40.265773552290405</v>
      </c>
      <c r="F214" s="537" t="s">
        <v>458</v>
      </c>
      <c r="G214" s="547">
        <v>28.844252909186409</v>
      </c>
      <c r="H214" s="547">
        <v>22.018484288354898</v>
      </c>
      <c r="I214" s="547">
        <v>36.814814814814817</v>
      </c>
      <c r="J214" s="548">
        <v>28.917316881388739</v>
      </c>
      <c r="K214" s="499"/>
    </row>
    <row r="215" spans="1:11" ht="19.7" customHeight="1">
      <c r="A215" s="2067">
        <v>107</v>
      </c>
      <c r="B215" s="473"/>
      <c r="C215" s="473"/>
      <c r="D215" s="473"/>
      <c r="E215" s="326"/>
      <c r="F215" s="328"/>
      <c r="G215" s="328"/>
      <c r="H215" s="328"/>
      <c r="I215" s="475"/>
      <c r="J215" s="1915" t="s">
        <v>675</v>
      </c>
      <c r="K215" s="1915"/>
    </row>
    <row r="216" spans="1:11" ht="33.950000000000003" customHeight="1">
      <c r="A216" s="2067"/>
      <c r="B216" s="476"/>
      <c r="C216" s="302" t="s">
        <v>621</v>
      </c>
      <c r="D216" s="477" t="s">
        <v>378</v>
      </c>
      <c r="E216" s="478" t="s">
        <v>622</v>
      </c>
      <c r="F216" s="478" t="s">
        <v>623</v>
      </c>
      <c r="G216" s="478" t="s">
        <v>624</v>
      </c>
      <c r="H216" s="478" t="s">
        <v>637</v>
      </c>
      <c r="I216" s="478" t="s">
        <v>626</v>
      </c>
      <c r="J216" s="479" t="s">
        <v>638</v>
      </c>
      <c r="K216" s="2068"/>
    </row>
    <row r="217" spans="1:11" ht="33.950000000000003" customHeight="1">
      <c r="A217" s="2067"/>
      <c r="B217" s="401"/>
      <c r="C217" s="305" t="s">
        <v>425</v>
      </c>
      <c r="D217" s="481" t="s">
        <v>10</v>
      </c>
      <c r="E217" s="482" t="s">
        <v>628</v>
      </c>
      <c r="F217" s="482" t="s">
        <v>629</v>
      </c>
      <c r="G217" s="482" t="s">
        <v>630</v>
      </c>
      <c r="H217" s="482" t="s">
        <v>631</v>
      </c>
      <c r="I217" s="482" t="s">
        <v>632</v>
      </c>
      <c r="J217" s="483" t="s">
        <v>633</v>
      </c>
      <c r="K217" s="2069"/>
    </row>
    <row r="218" spans="1:11" ht="19.7" customHeight="1">
      <c r="A218" s="2067"/>
      <c r="B218" s="402"/>
      <c r="C218" s="520"/>
      <c r="D218" s="485"/>
      <c r="E218" s="486" t="s">
        <v>359</v>
      </c>
      <c r="F218" s="486" t="s">
        <v>362</v>
      </c>
      <c r="G218" s="486" t="s">
        <v>366</v>
      </c>
      <c r="H218" s="486" t="s">
        <v>369</v>
      </c>
      <c r="I218" s="486" t="s">
        <v>372</v>
      </c>
      <c r="J218" s="487" t="s">
        <v>375</v>
      </c>
      <c r="K218" s="488"/>
    </row>
    <row r="219" spans="1:11" ht="5.85" customHeight="1">
      <c r="A219" s="2067"/>
      <c r="B219" s="353"/>
      <c r="C219" s="353"/>
      <c r="D219" s="362"/>
      <c r="E219" s="353"/>
      <c r="F219" s="353"/>
      <c r="G219" s="353"/>
      <c r="H219" s="353"/>
      <c r="I219" s="353"/>
      <c r="J219" s="353"/>
      <c r="K219" s="353"/>
    </row>
    <row r="220" spans="1:11" ht="13.5" customHeight="1">
      <c r="A220" s="2067"/>
      <c r="B220" s="2070" t="s">
        <v>648</v>
      </c>
      <c r="C220" s="326" t="s">
        <v>488</v>
      </c>
      <c r="D220" s="491">
        <v>2010</v>
      </c>
      <c r="E220" s="577">
        <v>49.7</v>
      </c>
      <c r="F220" s="578" t="s">
        <v>458</v>
      </c>
      <c r="G220" s="577">
        <v>32.5</v>
      </c>
      <c r="H220" s="577">
        <v>27.3</v>
      </c>
      <c r="I220" s="577">
        <v>28.6</v>
      </c>
      <c r="J220" s="542">
        <v>34.1</v>
      </c>
      <c r="K220" s="2071" t="s">
        <v>649</v>
      </c>
    </row>
    <row r="221" spans="1:11" ht="13.5" customHeight="1">
      <c r="A221" s="2067"/>
      <c r="B221" s="2070"/>
      <c r="C221" s="334"/>
      <c r="D221" s="491">
        <v>2011</v>
      </c>
      <c r="E221" s="577">
        <v>57.3</v>
      </c>
      <c r="F221" s="578" t="s">
        <v>458</v>
      </c>
      <c r="G221" s="541">
        <v>32.5</v>
      </c>
      <c r="H221" s="578">
        <v>27.1</v>
      </c>
      <c r="I221" s="541">
        <v>29.1</v>
      </c>
      <c r="J221" s="542">
        <v>34.9</v>
      </c>
      <c r="K221" s="2071"/>
    </row>
    <row r="222" spans="1:11" ht="13.5" customHeight="1">
      <c r="A222" s="2067"/>
      <c r="B222" s="2070"/>
      <c r="C222" s="335"/>
      <c r="D222" s="491">
        <v>2012</v>
      </c>
      <c r="E222" s="577">
        <v>53.2</v>
      </c>
      <c r="F222" s="578" t="s">
        <v>458</v>
      </c>
      <c r="G222" s="541">
        <v>31.9</v>
      </c>
      <c r="H222" s="578">
        <v>27.1</v>
      </c>
      <c r="I222" s="541">
        <v>22.9</v>
      </c>
      <c r="J222" s="542">
        <v>33.6</v>
      </c>
      <c r="K222" s="2071"/>
    </row>
    <row r="223" spans="1:11" ht="13.5" customHeight="1">
      <c r="A223" s="2067"/>
      <c r="B223" s="2070"/>
      <c r="C223" s="335"/>
      <c r="D223" s="491">
        <v>2013</v>
      </c>
      <c r="E223" s="577">
        <v>53.3</v>
      </c>
      <c r="F223" s="578" t="s">
        <v>458</v>
      </c>
      <c r="G223" s="541">
        <v>31.4</v>
      </c>
      <c r="H223" s="578">
        <v>26.6</v>
      </c>
      <c r="I223" s="541">
        <v>26.2</v>
      </c>
      <c r="J223" s="542">
        <v>33.5</v>
      </c>
      <c r="K223" s="2071"/>
    </row>
    <row r="224" spans="1:11" ht="13.5" customHeight="1">
      <c r="A224" s="2067"/>
      <c r="B224" s="361"/>
      <c r="C224" s="335"/>
      <c r="D224" s="491">
        <v>2014</v>
      </c>
      <c r="E224" s="577">
        <v>54.6</v>
      </c>
      <c r="F224" s="578" t="s">
        <v>458</v>
      </c>
      <c r="G224" s="577">
        <v>33.9</v>
      </c>
      <c r="H224" s="577">
        <v>25.6</v>
      </c>
      <c r="I224" s="577">
        <v>18.2</v>
      </c>
      <c r="J224" s="542">
        <v>35.5</v>
      </c>
      <c r="K224" s="2071"/>
    </row>
    <row r="225" spans="1:11" ht="13.5" customHeight="1">
      <c r="A225" s="2067"/>
      <c r="B225" s="361"/>
      <c r="C225" s="335"/>
      <c r="D225" s="491">
        <v>2015</v>
      </c>
      <c r="E225" s="577">
        <v>54.2</v>
      </c>
      <c r="F225" s="578" t="s">
        <v>458</v>
      </c>
      <c r="G225" s="577">
        <v>40.4</v>
      </c>
      <c r="H225" s="577">
        <v>33</v>
      </c>
      <c r="I225" s="577">
        <v>42.1</v>
      </c>
      <c r="J225" s="542">
        <v>41.9</v>
      </c>
      <c r="K225" s="2071"/>
    </row>
    <row r="226" spans="1:11" ht="13.5" customHeight="1">
      <c r="A226" s="2067"/>
      <c r="B226" s="361"/>
      <c r="C226" s="335"/>
      <c r="D226" s="491">
        <v>2016</v>
      </c>
      <c r="E226" s="577">
        <v>54.3</v>
      </c>
      <c r="F226" s="578" t="s">
        <v>458</v>
      </c>
      <c r="G226" s="577">
        <v>38.299999999999997</v>
      </c>
      <c r="H226" s="577">
        <v>33.4</v>
      </c>
      <c r="I226" s="577">
        <v>42.7</v>
      </c>
      <c r="J226" s="542">
        <v>40.700000000000003</v>
      </c>
      <c r="K226" s="2071"/>
    </row>
    <row r="227" spans="1:11" ht="13.5" customHeight="1">
      <c r="A227" s="2067"/>
      <c r="B227" s="361"/>
      <c r="C227" s="335"/>
      <c r="D227" s="491">
        <v>2017</v>
      </c>
      <c r="E227" s="577">
        <v>53.7</v>
      </c>
      <c r="F227" s="578" t="s">
        <v>458</v>
      </c>
      <c r="G227" s="577">
        <v>40.6</v>
      </c>
      <c r="H227" s="577">
        <v>33.299999999999997</v>
      </c>
      <c r="I227" s="577">
        <v>42.8</v>
      </c>
      <c r="J227" s="542">
        <v>42.3</v>
      </c>
      <c r="K227" s="2071"/>
    </row>
    <row r="228" spans="1:11" ht="13.5" customHeight="1">
      <c r="A228" s="2067"/>
      <c r="B228" s="361"/>
      <c r="C228" s="335"/>
      <c r="D228" s="495">
        <v>2018</v>
      </c>
      <c r="E228" s="365">
        <v>53.7</v>
      </c>
      <c r="F228" s="578" t="s">
        <v>458</v>
      </c>
      <c r="G228" s="541">
        <v>52.3</v>
      </c>
      <c r="H228" s="128">
        <v>32.9</v>
      </c>
      <c r="I228" s="541">
        <v>44.2</v>
      </c>
      <c r="J228" s="580">
        <v>51.4</v>
      </c>
      <c r="K228" s="494"/>
    </row>
    <row r="229" spans="1:11" ht="13.5" customHeight="1">
      <c r="A229" s="2067"/>
      <c r="B229" s="361"/>
      <c r="C229" s="335"/>
      <c r="D229" s="524">
        <v>2019</v>
      </c>
      <c r="E229" s="541">
        <v>49.069537751439945</v>
      </c>
      <c r="F229" s="541" t="s">
        <v>458</v>
      </c>
      <c r="G229" s="541">
        <v>50.190173828309185</v>
      </c>
      <c r="H229" s="541">
        <v>32.409118915588415</v>
      </c>
      <c r="I229" s="541">
        <v>42.069224275396309</v>
      </c>
      <c r="J229" s="542">
        <v>48.319370962239319</v>
      </c>
      <c r="K229" s="494"/>
    </row>
    <row r="230" spans="1:11" ht="13.5" customHeight="1">
      <c r="A230" s="2067"/>
      <c r="B230" s="361"/>
      <c r="C230" s="335"/>
      <c r="D230" s="524">
        <v>2020</v>
      </c>
      <c r="E230" s="541">
        <v>46.1</v>
      </c>
      <c r="F230" s="541" t="s">
        <v>458</v>
      </c>
      <c r="G230" s="541">
        <v>69.599999999999994</v>
      </c>
      <c r="H230" s="541">
        <v>31.3</v>
      </c>
      <c r="I230" s="541">
        <v>42</v>
      </c>
      <c r="J230" s="542">
        <v>49.9</v>
      </c>
      <c r="K230" s="494"/>
    </row>
    <row r="231" spans="1:11" ht="13.5" customHeight="1">
      <c r="A231" s="2067"/>
      <c r="B231" s="361"/>
      <c r="C231" s="335"/>
      <c r="D231" s="524">
        <v>2021</v>
      </c>
      <c r="E231" s="541">
        <v>46.109900905518536</v>
      </c>
      <c r="F231" s="541" t="s">
        <v>458</v>
      </c>
      <c r="G231" s="541">
        <v>68.392540127015494</v>
      </c>
      <c r="H231" s="541">
        <v>32.695261727519792</v>
      </c>
      <c r="I231" s="541">
        <v>41.817981732144823</v>
      </c>
      <c r="J231" s="542">
        <v>49.66075507187962</v>
      </c>
      <c r="K231" s="494"/>
    </row>
    <row r="232" spans="1:11" ht="13.5" customHeight="1">
      <c r="A232" s="2067"/>
      <c r="B232" s="2070" t="s">
        <v>490</v>
      </c>
      <c r="C232" s="335" t="s">
        <v>491</v>
      </c>
      <c r="D232" s="491">
        <v>2010</v>
      </c>
      <c r="E232" s="577">
        <v>63</v>
      </c>
      <c r="F232" s="541" t="s">
        <v>458</v>
      </c>
      <c r="G232" s="577">
        <v>28.2</v>
      </c>
      <c r="H232" s="577">
        <v>25.5</v>
      </c>
      <c r="I232" s="577">
        <v>33.200000000000003</v>
      </c>
      <c r="J232" s="542">
        <v>38.700000000000003</v>
      </c>
      <c r="K232" s="2071" t="s">
        <v>650</v>
      </c>
    </row>
    <row r="233" spans="1:11" ht="13.5" customHeight="1">
      <c r="A233" s="2067"/>
      <c r="B233" s="2070"/>
      <c r="C233" s="331"/>
      <c r="D233" s="491">
        <v>2011</v>
      </c>
      <c r="E233" s="577">
        <v>64.099999999999994</v>
      </c>
      <c r="F233" s="541" t="s">
        <v>458</v>
      </c>
      <c r="G233" s="541">
        <v>28.2</v>
      </c>
      <c r="H233" s="578">
        <v>25.2</v>
      </c>
      <c r="I233" s="541">
        <v>37.700000000000003</v>
      </c>
      <c r="J233" s="542">
        <v>42</v>
      </c>
      <c r="K233" s="2071"/>
    </row>
    <row r="234" spans="1:11" ht="13.5" customHeight="1">
      <c r="A234" s="2067"/>
      <c r="B234" s="2070"/>
      <c r="C234" s="334"/>
      <c r="D234" s="491">
        <v>2012</v>
      </c>
      <c r="E234" s="577">
        <v>62.8</v>
      </c>
      <c r="F234" s="541" t="s">
        <v>458</v>
      </c>
      <c r="G234" s="541">
        <v>28.2</v>
      </c>
      <c r="H234" s="578">
        <v>25.1</v>
      </c>
      <c r="I234" s="541">
        <v>30.8</v>
      </c>
      <c r="J234" s="542">
        <v>43.8</v>
      </c>
      <c r="K234" s="2071"/>
    </row>
    <row r="235" spans="1:11" ht="13.5" customHeight="1">
      <c r="A235" s="2067"/>
      <c r="B235" s="334"/>
      <c r="C235" s="334"/>
      <c r="D235" s="491">
        <v>2013</v>
      </c>
      <c r="E235" s="577">
        <v>43.8</v>
      </c>
      <c r="F235" s="541" t="s">
        <v>458</v>
      </c>
      <c r="G235" s="541">
        <v>26.5</v>
      </c>
      <c r="H235" s="578">
        <v>25.2</v>
      </c>
      <c r="I235" s="541">
        <v>29.9</v>
      </c>
      <c r="J235" s="542">
        <v>35.1</v>
      </c>
      <c r="K235" s="2071"/>
    </row>
    <row r="236" spans="1:11" ht="13.5" customHeight="1">
      <c r="A236" s="2067"/>
      <c r="B236" s="334"/>
      <c r="C236" s="334"/>
      <c r="D236" s="491">
        <v>2014</v>
      </c>
      <c r="E236" s="577">
        <v>44.9</v>
      </c>
      <c r="F236" s="541" t="s">
        <v>458</v>
      </c>
      <c r="G236" s="541">
        <v>26.3</v>
      </c>
      <c r="H236" s="578">
        <v>25.2</v>
      </c>
      <c r="I236" s="541">
        <v>29.2</v>
      </c>
      <c r="J236" s="542">
        <v>35.5</v>
      </c>
      <c r="K236" s="493"/>
    </row>
    <row r="237" spans="1:11" ht="13.5" customHeight="1">
      <c r="A237" s="2067"/>
      <c r="B237" s="334"/>
      <c r="C237" s="334"/>
      <c r="D237" s="491">
        <v>2015</v>
      </c>
      <c r="E237" s="577">
        <v>48.8</v>
      </c>
      <c r="F237" s="541" t="s">
        <v>458</v>
      </c>
      <c r="G237" s="541">
        <v>33</v>
      </c>
      <c r="H237" s="578">
        <v>30.2</v>
      </c>
      <c r="I237" s="541">
        <v>34.5</v>
      </c>
      <c r="J237" s="542">
        <v>39.5</v>
      </c>
      <c r="K237" s="493"/>
    </row>
    <row r="238" spans="1:11" ht="13.5" customHeight="1">
      <c r="A238" s="2067"/>
      <c r="B238" s="334"/>
      <c r="C238" s="334"/>
      <c r="D238" s="491">
        <v>2016</v>
      </c>
      <c r="E238" s="577">
        <v>49.4</v>
      </c>
      <c r="F238" s="541" t="s">
        <v>458</v>
      </c>
      <c r="G238" s="541">
        <v>38.299999999999997</v>
      </c>
      <c r="H238" s="578">
        <v>30.2</v>
      </c>
      <c r="I238" s="541">
        <v>34.5</v>
      </c>
      <c r="J238" s="542">
        <v>41.5</v>
      </c>
      <c r="K238" s="493"/>
    </row>
    <row r="239" spans="1:11" ht="13.5" customHeight="1">
      <c r="A239" s="2067"/>
      <c r="B239" s="334"/>
      <c r="C239" s="334"/>
      <c r="D239" s="491">
        <v>2017</v>
      </c>
      <c r="E239" s="577">
        <v>49.6</v>
      </c>
      <c r="F239" s="541" t="s">
        <v>458</v>
      </c>
      <c r="G239" s="541">
        <v>35.6</v>
      </c>
      <c r="H239" s="578">
        <v>30</v>
      </c>
      <c r="I239" s="541">
        <v>34.9</v>
      </c>
      <c r="J239" s="542">
        <v>38.5</v>
      </c>
      <c r="K239" s="493"/>
    </row>
    <row r="240" spans="1:11" ht="13.5" customHeight="1">
      <c r="A240" s="2067"/>
      <c r="B240" s="334"/>
      <c r="C240" s="334"/>
      <c r="D240" s="491">
        <v>2018</v>
      </c>
      <c r="E240" s="577">
        <v>54.9</v>
      </c>
      <c r="F240" s="541" t="s">
        <v>458</v>
      </c>
      <c r="G240" s="541">
        <v>36.299999999999997</v>
      </c>
      <c r="H240" s="578">
        <v>30</v>
      </c>
      <c r="I240" s="541">
        <v>37.9</v>
      </c>
      <c r="J240" s="542">
        <v>40.1</v>
      </c>
      <c r="K240" s="493"/>
    </row>
    <row r="241" spans="1:11" ht="13.5" customHeight="1">
      <c r="A241" s="2067"/>
      <c r="B241" s="334"/>
      <c r="C241" s="334"/>
      <c r="D241" s="328">
        <v>2019</v>
      </c>
      <c r="E241" s="541">
        <v>54.120787454120787</v>
      </c>
      <c r="F241" s="541" t="s">
        <v>458</v>
      </c>
      <c r="G241" s="541">
        <v>36.487216420597768</v>
      </c>
      <c r="H241" s="541">
        <v>30.017650025214319</v>
      </c>
      <c r="I241" s="541">
        <v>38.194444444444443</v>
      </c>
      <c r="J241" s="542">
        <v>39.21558717242425</v>
      </c>
      <c r="K241" s="493"/>
    </row>
    <row r="242" spans="1:11" ht="13.5" customHeight="1">
      <c r="A242" s="2067"/>
      <c r="B242" s="334"/>
      <c r="C242" s="334"/>
      <c r="D242" s="328">
        <v>2020</v>
      </c>
      <c r="E242" s="541">
        <v>54.4</v>
      </c>
      <c r="F242" s="541" t="s">
        <v>458</v>
      </c>
      <c r="G242" s="541">
        <v>30.4</v>
      </c>
      <c r="H242" s="541">
        <v>30</v>
      </c>
      <c r="I242" s="541">
        <v>38.1</v>
      </c>
      <c r="J242" s="542">
        <v>35</v>
      </c>
      <c r="K242" s="493"/>
    </row>
    <row r="243" spans="1:11" ht="13.5" customHeight="1">
      <c r="A243" s="2067"/>
      <c r="B243" s="334"/>
      <c r="C243" s="334"/>
      <c r="D243" s="328">
        <v>2021</v>
      </c>
      <c r="E243" s="541">
        <v>54.335007643590302</v>
      </c>
      <c r="F243" s="541" t="s">
        <v>458</v>
      </c>
      <c r="G243" s="541">
        <v>33.665868145571487</v>
      </c>
      <c r="H243" s="541">
        <v>30.019212295869359</v>
      </c>
      <c r="I243" s="541">
        <v>37.94037940379404</v>
      </c>
      <c r="J243" s="542">
        <v>36.699067645308467</v>
      </c>
      <c r="K243" s="493"/>
    </row>
    <row r="244" spans="1:11" ht="13.5" customHeight="1">
      <c r="A244" s="2067"/>
      <c r="B244" s="2070" t="s">
        <v>493</v>
      </c>
      <c r="C244" s="335" t="s">
        <v>494</v>
      </c>
      <c r="D244" s="491">
        <v>2010</v>
      </c>
      <c r="E244" s="577">
        <v>45</v>
      </c>
      <c r="F244" s="541" t="s">
        <v>458</v>
      </c>
      <c r="G244" s="578" t="s">
        <v>458</v>
      </c>
      <c r="H244" s="577">
        <v>24.4</v>
      </c>
      <c r="I244" s="577">
        <v>47.3</v>
      </c>
      <c r="J244" s="542">
        <v>34.700000000000003</v>
      </c>
      <c r="K244" s="359" t="s">
        <v>495</v>
      </c>
    </row>
    <row r="245" spans="1:11" ht="13.5" customHeight="1">
      <c r="A245" s="2067"/>
      <c r="B245" s="2070"/>
      <c r="C245" s="331"/>
      <c r="D245" s="491">
        <v>2011</v>
      </c>
      <c r="E245" s="577">
        <v>48.7</v>
      </c>
      <c r="F245" s="541" t="s">
        <v>458</v>
      </c>
      <c r="G245" s="578" t="s">
        <v>458</v>
      </c>
      <c r="H245" s="577">
        <v>24.7</v>
      </c>
      <c r="I245" s="541">
        <v>47.3</v>
      </c>
      <c r="J245" s="542">
        <v>35.200000000000003</v>
      </c>
      <c r="K245" s="493"/>
    </row>
    <row r="246" spans="1:11" ht="13.5" customHeight="1">
      <c r="A246" s="2067"/>
      <c r="B246" s="2070"/>
      <c r="C246" s="331"/>
      <c r="D246" s="491">
        <v>2012</v>
      </c>
      <c r="E246" s="577">
        <v>47.8</v>
      </c>
      <c r="F246" s="541" t="s">
        <v>458</v>
      </c>
      <c r="G246" s="578" t="s">
        <v>458</v>
      </c>
      <c r="H246" s="128">
        <v>24.2</v>
      </c>
      <c r="I246" s="541">
        <v>34.700000000000003</v>
      </c>
      <c r="J246" s="542">
        <v>31.6</v>
      </c>
      <c r="K246" s="493"/>
    </row>
    <row r="247" spans="1:11" ht="13.5" customHeight="1">
      <c r="A247" s="2067"/>
      <c r="B247" s="331"/>
      <c r="C247" s="331"/>
      <c r="D247" s="491">
        <v>2013</v>
      </c>
      <c r="E247" s="577">
        <v>35</v>
      </c>
      <c r="F247" s="541" t="s">
        <v>458</v>
      </c>
      <c r="G247" s="578" t="s">
        <v>458</v>
      </c>
      <c r="H247" s="577">
        <v>24.4</v>
      </c>
      <c r="I247" s="541">
        <v>38.9</v>
      </c>
      <c r="J247" s="542">
        <v>30.7</v>
      </c>
      <c r="K247" s="493"/>
    </row>
    <row r="248" spans="1:11" ht="13.5" customHeight="1">
      <c r="A248" s="2067"/>
      <c r="B248" s="331"/>
      <c r="C248" s="331"/>
      <c r="D248" s="491">
        <v>2014</v>
      </c>
      <c r="E248" s="577">
        <v>34.799999999999997</v>
      </c>
      <c r="F248" s="541" t="s">
        <v>458</v>
      </c>
      <c r="G248" s="578" t="s">
        <v>458</v>
      </c>
      <c r="H248" s="577">
        <v>24.3</v>
      </c>
      <c r="I248" s="541">
        <v>41.1</v>
      </c>
      <c r="J248" s="542">
        <v>32.299999999999997</v>
      </c>
      <c r="K248" s="493"/>
    </row>
    <row r="249" spans="1:11" ht="13.5" customHeight="1">
      <c r="A249" s="2067"/>
      <c r="B249" s="331"/>
      <c r="C249" s="331"/>
      <c r="D249" s="491">
        <v>2015</v>
      </c>
      <c r="E249" s="577">
        <v>38.5</v>
      </c>
      <c r="F249" s="541" t="s">
        <v>458</v>
      </c>
      <c r="G249" s="578" t="s">
        <v>458</v>
      </c>
      <c r="H249" s="577">
        <v>29.4</v>
      </c>
      <c r="I249" s="128">
        <v>43.2</v>
      </c>
      <c r="J249" s="542">
        <v>36.1</v>
      </c>
      <c r="K249" s="493"/>
    </row>
    <row r="250" spans="1:11" ht="13.5" customHeight="1">
      <c r="A250" s="2067"/>
      <c r="B250" s="331"/>
      <c r="C250" s="331"/>
      <c r="D250" s="320">
        <v>2016</v>
      </c>
      <c r="E250" s="577">
        <v>38.5</v>
      </c>
      <c r="F250" s="541" t="s">
        <v>458</v>
      </c>
      <c r="G250" s="578" t="s">
        <v>458</v>
      </c>
      <c r="H250" s="577">
        <v>29.6</v>
      </c>
      <c r="I250" s="541">
        <v>43.3</v>
      </c>
      <c r="J250" s="542">
        <v>36.1</v>
      </c>
      <c r="K250" s="493"/>
    </row>
    <row r="251" spans="1:11" ht="13.5" customHeight="1">
      <c r="A251" s="2067"/>
      <c r="B251" s="331"/>
      <c r="C251" s="331"/>
      <c r="D251" s="491">
        <v>2017</v>
      </c>
      <c r="E251" s="577">
        <v>38.4</v>
      </c>
      <c r="F251" s="541" t="s">
        <v>458</v>
      </c>
      <c r="G251" s="578" t="s">
        <v>458</v>
      </c>
      <c r="H251" s="577">
        <v>30.2</v>
      </c>
      <c r="I251" s="541">
        <v>45.8</v>
      </c>
      <c r="J251" s="542">
        <v>37.6</v>
      </c>
      <c r="K251" s="493"/>
    </row>
    <row r="252" spans="1:11" ht="13.5" customHeight="1">
      <c r="A252" s="2067"/>
      <c r="B252" s="331"/>
      <c r="C252" s="331"/>
      <c r="D252" s="491">
        <v>2018</v>
      </c>
      <c r="E252" s="577">
        <v>38.6</v>
      </c>
      <c r="F252" s="541" t="s">
        <v>458</v>
      </c>
      <c r="G252" s="578" t="s">
        <v>458</v>
      </c>
      <c r="H252" s="577">
        <v>30.5</v>
      </c>
      <c r="I252" s="541">
        <v>45</v>
      </c>
      <c r="J252" s="542">
        <v>37.4</v>
      </c>
      <c r="K252" s="493"/>
    </row>
    <row r="253" spans="1:11" ht="13.5" customHeight="1">
      <c r="A253" s="2067"/>
      <c r="B253" s="331"/>
      <c r="C253" s="331"/>
      <c r="D253" s="495">
        <v>2019</v>
      </c>
      <c r="E253" s="578">
        <v>38.522547020167686</v>
      </c>
      <c r="F253" s="541" t="s">
        <v>458</v>
      </c>
      <c r="G253" s="578" t="s">
        <v>458</v>
      </c>
      <c r="H253" s="578">
        <v>31.022365386727184</v>
      </c>
      <c r="I253" s="541">
        <v>39.959607616849397</v>
      </c>
      <c r="J253" s="579">
        <v>35.707782210670949</v>
      </c>
      <c r="K253" s="493"/>
    </row>
    <row r="254" spans="1:11" ht="13.5" customHeight="1">
      <c r="A254" s="2067"/>
      <c r="B254" s="331"/>
      <c r="C254" s="331"/>
      <c r="D254" s="495">
        <v>2020</v>
      </c>
      <c r="E254" s="578">
        <v>38.5</v>
      </c>
      <c r="F254" s="541" t="s">
        <v>458</v>
      </c>
      <c r="G254" s="578" t="s">
        <v>458</v>
      </c>
      <c r="H254" s="578">
        <v>31.1</v>
      </c>
      <c r="I254" s="541">
        <v>39.9</v>
      </c>
      <c r="J254" s="579">
        <v>35.200000000000003</v>
      </c>
      <c r="K254" s="493"/>
    </row>
    <row r="255" spans="1:11" ht="13.5" customHeight="1">
      <c r="A255" s="2067"/>
      <c r="B255" s="331"/>
      <c r="C255" s="331"/>
      <c r="D255" s="495">
        <v>2021</v>
      </c>
      <c r="E255" s="578">
        <v>38.58689187581777</v>
      </c>
      <c r="F255" s="541" t="s">
        <v>458</v>
      </c>
      <c r="G255" s="578" t="s">
        <v>458</v>
      </c>
      <c r="H255" s="578">
        <v>31.700012908222536</v>
      </c>
      <c r="I255" s="541">
        <v>39.681902160816129</v>
      </c>
      <c r="J255" s="579">
        <v>35.262354247640197</v>
      </c>
      <c r="K255" s="493"/>
    </row>
    <row r="256" spans="1:11" ht="13.5" customHeight="1">
      <c r="A256" s="2067"/>
      <c r="B256" s="2072" t="s">
        <v>651</v>
      </c>
      <c r="C256" s="326"/>
      <c r="D256" s="534">
        <v>2010</v>
      </c>
      <c r="E256" s="587">
        <v>68.5</v>
      </c>
      <c r="F256" s="587">
        <v>38.200000000000003</v>
      </c>
      <c r="G256" s="587">
        <v>31.1</v>
      </c>
      <c r="H256" s="587">
        <v>38.6</v>
      </c>
      <c r="I256" s="587">
        <v>42.3</v>
      </c>
      <c r="J256" s="542">
        <v>59.9</v>
      </c>
      <c r="K256" s="2073" t="s">
        <v>652</v>
      </c>
    </row>
    <row r="257" spans="1:11" ht="13.5" customHeight="1">
      <c r="A257" s="2067"/>
      <c r="B257" s="2072"/>
      <c r="C257" s="334"/>
      <c r="D257" s="534">
        <v>2011</v>
      </c>
      <c r="E257" s="587">
        <v>69.3</v>
      </c>
      <c r="F257" s="587">
        <v>39</v>
      </c>
      <c r="G257" s="587">
        <v>29.2</v>
      </c>
      <c r="H257" s="587">
        <v>37.9</v>
      </c>
      <c r="I257" s="587">
        <v>42.5</v>
      </c>
      <c r="J257" s="542">
        <v>60.9</v>
      </c>
      <c r="K257" s="2073"/>
    </row>
    <row r="258" spans="1:11" ht="13.5" customHeight="1">
      <c r="A258" s="2067"/>
      <c r="B258" s="2072"/>
      <c r="C258" s="334"/>
      <c r="D258" s="534">
        <v>2012</v>
      </c>
      <c r="E258" s="587">
        <v>69.3</v>
      </c>
      <c r="F258" s="587">
        <v>38</v>
      </c>
      <c r="G258" s="587">
        <v>29.6</v>
      </c>
      <c r="H258" s="587">
        <v>34.9</v>
      </c>
      <c r="I258" s="587">
        <v>30.3</v>
      </c>
      <c r="J258" s="542">
        <v>60.1</v>
      </c>
      <c r="K258" s="2073"/>
    </row>
    <row r="259" spans="1:11" ht="13.5" customHeight="1">
      <c r="A259" s="2067"/>
      <c r="B259" s="334"/>
      <c r="C259" s="334"/>
      <c r="D259" s="534">
        <v>2013</v>
      </c>
      <c r="E259" s="587">
        <v>67.8</v>
      </c>
      <c r="F259" s="587">
        <v>36.6</v>
      </c>
      <c r="G259" s="587">
        <v>27.5</v>
      </c>
      <c r="H259" s="587">
        <v>36</v>
      </c>
      <c r="I259" s="587">
        <v>33.299999999999997</v>
      </c>
      <c r="J259" s="542">
        <v>58.3</v>
      </c>
      <c r="K259" s="493"/>
    </row>
    <row r="260" spans="1:11" ht="13.5" customHeight="1">
      <c r="A260" s="2067"/>
      <c r="B260" s="334"/>
      <c r="C260" s="334"/>
      <c r="D260" s="534">
        <v>2014</v>
      </c>
      <c r="E260" s="587">
        <v>67.599999999999994</v>
      </c>
      <c r="F260" s="587">
        <v>39.799999999999997</v>
      </c>
      <c r="G260" s="587">
        <v>31.1</v>
      </c>
      <c r="H260" s="587">
        <v>37</v>
      </c>
      <c r="I260" s="587">
        <v>36.299999999999997</v>
      </c>
      <c r="J260" s="542">
        <v>58.8</v>
      </c>
      <c r="K260" s="493"/>
    </row>
    <row r="261" spans="1:11" ht="13.5" customHeight="1">
      <c r="A261" s="2067"/>
      <c r="B261" s="334"/>
      <c r="C261" s="334"/>
      <c r="D261" s="534">
        <v>2015</v>
      </c>
      <c r="E261" s="587">
        <v>67.8</v>
      </c>
      <c r="F261" s="587">
        <v>37.5</v>
      </c>
      <c r="G261" s="587">
        <v>35.1</v>
      </c>
      <c r="H261" s="587">
        <v>38.4</v>
      </c>
      <c r="I261" s="587">
        <v>41.6</v>
      </c>
      <c r="J261" s="542">
        <v>59.7</v>
      </c>
      <c r="K261" s="493"/>
    </row>
    <row r="262" spans="1:11" ht="13.5" customHeight="1">
      <c r="A262" s="2067"/>
      <c r="B262" s="334"/>
      <c r="C262" s="334"/>
      <c r="D262" s="534">
        <v>2016</v>
      </c>
      <c r="E262" s="587">
        <v>67.599999999999994</v>
      </c>
      <c r="F262" s="587">
        <v>39.4</v>
      </c>
      <c r="G262" s="587">
        <v>34.4</v>
      </c>
      <c r="H262" s="587">
        <v>39.9</v>
      </c>
      <c r="I262" s="587">
        <v>41</v>
      </c>
      <c r="J262" s="542">
        <v>60</v>
      </c>
      <c r="K262" s="493"/>
    </row>
    <row r="263" spans="1:11" ht="13.5" customHeight="1">
      <c r="A263" s="2067"/>
      <c r="B263" s="334"/>
      <c r="C263" s="334"/>
      <c r="D263" s="534">
        <v>2017</v>
      </c>
      <c r="E263" s="587">
        <v>68.400000000000006</v>
      </c>
      <c r="F263" s="587">
        <v>32.4</v>
      </c>
      <c r="G263" s="587">
        <v>31.6</v>
      </c>
      <c r="H263" s="587">
        <v>37.700000000000003</v>
      </c>
      <c r="I263" s="587">
        <v>43.2</v>
      </c>
      <c r="J263" s="542">
        <v>59.8</v>
      </c>
      <c r="K263" s="493"/>
    </row>
    <row r="264" spans="1:11" ht="13.5" customHeight="1">
      <c r="A264" s="2067"/>
      <c r="B264" s="334"/>
      <c r="C264" s="334"/>
      <c r="D264" s="527">
        <v>2018</v>
      </c>
      <c r="E264" s="587">
        <v>68.3</v>
      </c>
      <c r="F264" s="587">
        <v>34.5</v>
      </c>
      <c r="G264" s="587">
        <v>32.700000000000003</v>
      </c>
      <c r="H264" s="587">
        <v>38.1</v>
      </c>
      <c r="I264" s="587">
        <v>42.8</v>
      </c>
      <c r="J264" s="542">
        <v>59.7</v>
      </c>
      <c r="K264" s="493"/>
    </row>
    <row r="265" spans="1:11" ht="13.5" customHeight="1">
      <c r="A265" s="2067"/>
      <c r="B265" s="353"/>
      <c r="C265" s="353"/>
      <c r="D265" s="516">
        <v>2019</v>
      </c>
      <c r="E265" s="415">
        <v>67.5</v>
      </c>
      <c r="F265" s="415">
        <v>37.5</v>
      </c>
      <c r="G265" s="415">
        <v>32.1</v>
      </c>
      <c r="H265" s="415">
        <v>37.5</v>
      </c>
      <c r="I265" s="415">
        <v>39.4</v>
      </c>
      <c r="J265" s="415">
        <v>59.1</v>
      </c>
      <c r="K265" s="499"/>
    </row>
    <row r="266" spans="1:11" ht="13.5" customHeight="1">
      <c r="A266" s="2067"/>
      <c r="B266" s="353"/>
      <c r="C266" s="353"/>
      <c r="D266" s="516">
        <v>2020</v>
      </c>
      <c r="E266" s="415">
        <v>67.3</v>
      </c>
      <c r="F266" s="415">
        <v>34.9</v>
      </c>
      <c r="G266" s="415">
        <v>30.9</v>
      </c>
      <c r="H266" s="415">
        <v>35.1</v>
      </c>
      <c r="I266" s="415">
        <v>39</v>
      </c>
      <c r="J266" s="415">
        <v>58.3</v>
      </c>
      <c r="K266" s="499"/>
    </row>
    <row r="267" spans="1:11" ht="13.5" customHeight="1">
      <c r="A267" s="2067"/>
      <c r="D267" s="526">
        <v>2021</v>
      </c>
      <c r="E267" s="415">
        <v>67.341412760897441</v>
      </c>
      <c r="F267" s="415">
        <v>33.564815790249924</v>
      </c>
      <c r="G267" s="415">
        <v>31.253049212319606</v>
      </c>
      <c r="H267" s="415">
        <v>36.21961988777813</v>
      </c>
      <c r="I267" s="415">
        <v>38.41745702059508</v>
      </c>
      <c r="J267" s="415">
        <v>58.942845712037105</v>
      </c>
    </row>
    <row r="268" spans="1:11" ht="20.100000000000001" customHeight="1"/>
  </sheetData>
  <mergeCells count="49">
    <mergeCell ref="B8:B10"/>
    <mergeCell ref="K8:K11"/>
    <mergeCell ref="B20:B25"/>
    <mergeCell ref="K20:K22"/>
    <mergeCell ref="B32:B35"/>
    <mergeCell ref="B44:B51"/>
    <mergeCell ref="K44:K49"/>
    <mergeCell ref="A56:A108"/>
    <mergeCell ref="J56:K56"/>
    <mergeCell ref="B61:B64"/>
    <mergeCell ref="K61:K64"/>
    <mergeCell ref="B85:B89"/>
    <mergeCell ref="K85:K88"/>
    <mergeCell ref="B97:B100"/>
    <mergeCell ref="A1:A55"/>
    <mergeCell ref="B1:I1"/>
    <mergeCell ref="J1:K1"/>
    <mergeCell ref="B2:J2"/>
    <mergeCell ref="K4:K5"/>
    <mergeCell ref="C5:C6"/>
    <mergeCell ref="K97:K100"/>
    <mergeCell ref="A109:A161"/>
    <mergeCell ref="I109:K109"/>
    <mergeCell ref="K110:K111"/>
    <mergeCell ref="B114:B117"/>
    <mergeCell ref="K114:K116"/>
    <mergeCell ref="B126:B128"/>
    <mergeCell ref="K126:K128"/>
    <mergeCell ref="B138:B140"/>
    <mergeCell ref="K138:K140"/>
    <mergeCell ref="B150:B152"/>
    <mergeCell ref="A162:A214"/>
    <mergeCell ref="J162:K162"/>
    <mergeCell ref="B167:B171"/>
    <mergeCell ref="K167:K172"/>
    <mergeCell ref="B179:B184"/>
    <mergeCell ref="K179:K185"/>
    <mergeCell ref="B191:B195"/>
    <mergeCell ref="K191:K196"/>
    <mergeCell ref="A215:A267"/>
    <mergeCell ref="J215:K215"/>
    <mergeCell ref="K216:K217"/>
    <mergeCell ref="B220:B223"/>
    <mergeCell ref="K220:K227"/>
    <mergeCell ref="B232:B234"/>
    <mergeCell ref="K232:K235"/>
    <mergeCell ref="B244:B246"/>
    <mergeCell ref="B256:B258"/>
    <mergeCell ref="K256:K258"/>
  </mergeCells>
  <pageMargins left="0.39370078740157483" right="0.39370078740157483" top="0.39370078740157483" bottom="0.39370078740157483" header="0.31496062992125984" footer="0.31496062992125984"/>
  <pageSetup paperSize="9" scale="70" orientation="landscape" r:id="rId1"/>
  <rowBreaks count="4" manualBreakCount="4">
    <brk id="55" max="10" man="1"/>
    <brk id="108" max="10" man="1"/>
    <brk id="161" max="10" man="1"/>
    <brk id="214" max="10" man="1"/>
  </rowBreak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8"/>
  <sheetViews>
    <sheetView zoomScaleNormal="100" workbookViewId="0">
      <selection sqref="A1:N25"/>
    </sheetView>
  </sheetViews>
  <sheetFormatPr defaultColWidth="0" defaultRowHeight="12"/>
  <cols>
    <col min="1" max="1" width="8.5" style="755" customWidth="1"/>
    <col min="2" max="2" width="37.1640625" customWidth="1"/>
    <col min="3" max="4" width="9.83203125" customWidth="1"/>
    <col min="5" max="6" width="18.6640625" customWidth="1"/>
    <col min="7" max="7" width="28" customWidth="1"/>
    <col min="8" max="8" width="18.6640625" customWidth="1"/>
    <col min="9" max="9" width="40.33203125" customWidth="1"/>
    <col min="10" max="10" width="18.6640625" customWidth="1"/>
    <col min="11" max="11" width="37.1640625" customWidth="1"/>
    <col min="12" max="12" width="11.5" customWidth="1"/>
    <col min="13" max="13" width="6.1640625" customWidth="1"/>
    <col min="14" max="14" width="8.83203125" customWidth="1"/>
    <col min="15" max="15" width="9.5" customWidth="1"/>
    <col min="16" max="16" width="7.5" customWidth="1"/>
    <col min="17" max="17" width="10.6640625" customWidth="1"/>
    <col min="18" max="22" width="6.1640625" customWidth="1"/>
  </cols>
  <sheetData>
    <row r="1" spans="1:11" ht="19.7" customHeight="1">
      <c r="A1" s="2009">
        <v>108</v>
      </c>
      <c r="B1" s="2097" t="s">
        <v>676</v>
      </c>
      <c r="C1" s="2097"/>
      <c r="D1" s="2097"/>
      <c r="E1" s="2097"/>
      <c r="F1" s="2097"/>
      <c r="G1" s="2097"/>
      <c r="H1" s="2097"/>
      <c r="I1" s="588"/>
      <c r="J1" s="588"/>
      <c r="K1" s="589"/>
    </row>
    <row r="2" spans="1:11" ht="19.7" customHeight="1">
      <c r="A2" s="2009"/>
      <c r="B2" s="2098" t="s">
        <v>677</v>
      </c>
      <c r="C2" s="2098"/>
      <c r="D2" s="2098"/>
      <c r="E2" s="2098"/>
      <c r="F2" s="2098"/>
      <c r="G2" s="2098"/>
      <c r="H2" s="2098"/>
      <c r="I2" s="2098"/>
      <c r="J2" s="2098"/>
      <c r="K2" s="589"/>
    </row>
    <row r="3" spans="1:11" ht="19.7" customHeight="1">
      <c r="A3" s="2009"/>
      <c r="B3" s="2099" t="s">
        <v>663</v>
      </c>
      <c r="C3" s="2099"/>
      <c r="D3" s="2099"/>
      <c r="E3" s="2099"/>
      <c r="F3" s="2099"/>
      <c r="G3" s="2099"/>
      <c r="H3" s="2099"/>
      <c r="I3" s="2099"/>
      <c r="J3" s="2099"/>
      <c r="K3" s="2099"/>
    </row>
    <row r="4" spans="1:11" ht="33.950000000000003" customHeight="1">
      <c r="A4" s="2009"/>
      <c r="B4" s="476"/>
      <c r="C4" s="302" t="s">
        <v>621</v>
      </c>
      <c r="D4" s="477" t="s">
        <v>378</v>
      </c>
      <c r="E4" s="478" t="s">
        <v>622</v>
      </c>
      <c r="F4" s="478" t="s">
        <v>623</v>
      </c>
      <c r="G4" s="478" t="s">
        <v>624</v>
      </c>
      <c r="H4" s="478" t="s">
        <v>625</v>
      </c>
      <c r="I4" s="478" t="s">
        <v>626</v>
      </c>
      <c r="J4" s="479" t="s">
        <v>627</v>
      </c>
      <c r="K4" s="2068"/>
    </row>
    <row r="5" spans="1:11" ht="33.950000000000003" customHeight="1">
      <c r="A5" s="2009"/>
      <c r="B5" s="401"/>
      <c r="C5" s="2083" t="s">
        <v>425</v>
      </c>
      <c r="D5" s="481" t="s">
        <v>10</v>
      </c>
      <c r="E5" s="482" t="s">
        <v>628</v>
      </c>
      <c r="F5" s="482" t="s">
        <v>629</v>
      </c>
      <c r="G5" s="482" t="s">
        <v>630</v>
      </c>
      <c r="H5" s="482" t="s">
        <v>631</v>
      </c>
      <c r="I5" s="482" t="s">
        <v>632</v>
      </c>
      <c r="J5" s="483" t="s">
        <v>633</v>
      </c>
      <c r="K5" s="2082"/>
    </row>
    <row r="6" spans="1:11" ht="19.7" customHeight="1">
      <c r="A6" s="2009"/>
      <c r="B6" s="402"/>
      <c r="C6" s="2084"/>
      <c r="D6" s="485"/>
      <c r="E6" s="486" t="s">
        <v>359</v>
      </c>
      <c r="F6" s="486" t="s">
        <v>362</v>
      </c>
      <c r="G6" s="486" t="s">
        <v>366</v>
      </c>
      <c r="H6" s="486" t="s">
        <v>369</v>
      </c>
      <c r="I6" s="486" t="s">
        <v>372</v>
      </c>
      <c r="J6" s="487" t="s">
        <v>375</v>
      </c>
      <c r="K6" s="488"/>
    </row>
    <row r="7" spans="1:11" ht="5.85" customHeight="1">
      <c r="A7" s="2009"/>
      <c r="B7" s="334"/>
      <c r="C7" s="334"/>
      <c r="D7" s="334"/>
      <c r="E7" s="455"/>
      <c r="F7" s="455"/>
      <c r="G7" s="455"/>
      <c r="H7" s="455"/>
      <c r="I7" s="455"/>
      <c r="J7" s="489"/>
      <c r="K7" s="490"/>
    </row>
    <row r="8" spans="1:11" ht="12.95" customHeight="1">
      <c r="A8" s="2009"/>
      <c r="B8" s="2086" t="s">
        <v>438</v>
      </c>
      <c r="C8" s="319" t="s">
        <v>439</v>
      </c>
      <c r="D8" s="491">
        <v>2010</v>
      </c>
      <c r="E8" s="590">
        <v>34269</v>
      </c>
      <c r="F8" s="590" t="s">
        <v>458</v>
      </c>
      <c r="G8" s="590">
        <v>1224</v>
      </c>
      <c r="H8" s="590">
        <v>44892</v>
      </c>
      <c r="I8" s="590" t="s">
        <v>458</v>
      </c>
      <c r="J8" s="591">
        <v>80385</v>
      </c>
      <c r="K8" s="2071" t="s">
        <v>440</v>
      </c>
    </row>
    <row r="9" spans="1:11" ht="12.95" customHeight="1">
      <c r="A9" s="2009"/>
      <c r="B9" s="2086"/>
      <c r="C9" s="319"/>
      <c r="D9" s="491">
        <v>2011</v>
      </c>
      <c r="E9" s="590">
        <v>45910</v>
      </c>
      <c r="F9" s="590" t="s">
        <v>458</v>
      </c>
      <c r="G9" s="590">
        <v>1224</v>
      </c>
      <c r="H9" s="590">
        <v>59421</v>
      </c>
      <c r="I9" s="590" t="s">
        <v>458</v>
      </c>
      <c r="J9" s="591">
        <v>106555</v>
      </c>
      <c r="K9" s="2071"/>
    </row>
    <row r="10" spans="1:11" ht="12.95" customHeight="1">
      <c r="A10" s="2009"/>
      <c r="B10" s="2086"/>
      <c r="C10" s="319"/>
      <c r="D10" s="491">
        <v>2012</v>
      </c>
      <c r="E10" s="590">
        <v>48354</v>
      </c>
      <c r="F10" s="590" t="s">
        <v>458</v>
      </c>
      <c r="G10" s="590">
        <v>1436</v>
      </c>
      <c r="H10" s="590">
        <v>59995</v>
      </c>
      <c r="I10" s="590" t="s">
        <v>458</v>
      </c>
      <c r="J10" s="591">
        <v>109785</v>
      </c>
      <c r="K10" s="2071"/>
    </row>
    <row r="11" spans="1:11" ht="12.95" customHeight="1">
      <c r="A11" s="2009"/>
      <c r="B11" s="389"/>
      <c r="C11" s="319"/>
      <c r="D11" s="491">
        <v>2013</v>
      </c>
      <c r="E11" s="590">
        <v>61016</v>
      </c>
      <c r="F11" s="590" t="s">
        <v>458</v>
      </c>
      <c r="G11" s="590">
        <v>1165</v>
      </c>
      <c r="H11" s="590">
        <v>66557</v>
      </c>
      <c r="I11" s="590" t="s">
        <v>458</v>
      </c>
      <c r="J11" s="591">
        <v>128738</v>
      </c>
      <c r="K11" s="2071"/>
    </row>
    <row r="12" spans="1:11" ht="12.95" customHeight="1">
      <c r="A12" s="2009"/>
      <c r="B12" s="389"/>
      <c r="C12" s="319"/>
      <c r="D12" s="491">
        <v>2014</v>
      </c>
      <c r="E12" s="590">
        <v>80169</v>
      </c>
      <c r="F12" s="590" t="s">
        <v>458</v>
      </c>
      <c r="G12" s="590">
        <v>1044</v>
      </c>
      <c r="H12" s="590">
        <v>79932</v>
      </c>
      <c r="I12" s="590" t="s">
        <v>458</v>
      </c>
      <c r="J12" s="591">
        <v>161145</v>
      </c>
      <c r="K12" s="493"/>
    </row>
    <row r="13" spans="1:11" ht="12.95" customHeight="1">
      <c r="A13" s="2009"/>
      <c r="B13" s="389"/>
      <c r="C13" s="319"/>
      <c r="D13" s="491">
        <v>2015</v>
      </c>
      <c r="E13" s="590">
        <v>131374</v>
      </c>
      <c r="F13" s="590" t="s">
        <v>458</v>
      </c>
      <c r="G13" s="590">
        <v>1098</v>
      </c>
      <c r="H13" s="590">
        <v>107334</v>
      </c>
      <c r="I13" s="590" t="s">
        <v>458</v>
      </c>
      <c r="J13" s="591">
        <v>239806</v>
      </c>
      <c r="K13" s="493"/>
    </row>
    <row r="14" spans="1:11" ht="12.95" customHeight="1">
      <c r="A14" s="2009"/>
      <c r="B14" s="389"/>
      <c r="C14" s="319"/>
      <c r="D14" s="491">
        <v>2016</v>
      </c>
      <c r="E14" s="590">
        <v>155348</v>
      </c>
      <c r="F14" s="590" t="s">
        <v>458</v>
      </c>
      <c r="G14" s="590">
        <v>1160</v>
      </c>
      <c r="H14" s="590">
        <v>123193</v>
      </c>
      <c r="I14" s="590" t="s">
        <v>458</v>
      </c>
      <c r="J14" s="591">
        <v>279701</v>
      </c>
      <c r="K14" s="493"/>
    </row>
    <row r="15" spans="1:11" ht="12.95" customHeight="1">
      <c r="A15" s="2009"/>
      <c r="B15" s="389"/>
      <c r="C15" s="319"/>
      <c r="D15" s="491">
        <v>2017</v>
      </c>
      <c r="E15" s="590">
        <v>163940</v>
      </c>
      <c r="F15" s="590" t="s">
        <v>458</v>
      </c>
      <c r="G15" s="590">
        <v>1738</v>
      </c>
      <c r="H15" s="590">
        <v>137741</v>
      </c>
      <c r="I15" s="590" t="s">
        <v>458</v>
      </c>
      <c r="J15" s="591">
        <v>303419</v>
      </c>
      <c r="K15" s="493"/>
    </row>
    <row r="16" spans="1:11" ht="12.95" customHeight="1">
      <c r="A16" s="2009"/>
      <c r="B16" s="389"/>
      <c r="C16" s="319"/>
      <c r="D16" s="491">
        <v>2018</v>
      </c>
      <c r="E16" s="590">
        <v>206222</v>
      </c>
      <c r="F16" s="590" t="s">
        <v>458</v>
      </c>
      <c r="G16" s="590">
        <v>2073</v>
      </c>
      <c r="H16" s="590">
        <v>152703</v>
      </c>
      <c r="I16" s="590" t="s">
        <v>458</v>
      </c>
      <c r="J16" s="591">
        <v>360998</v>
      </c>
      <c r="K16" s="493"/>
    </row>
    <row r="17" spans="1:11" ht="12.95" customHeight="1">
      <c r="A17" s="2009"/>
      <c r="B17" s="389"/>
      <c r="C17" s="389"/>
      <c r="D17" s="491">
        <v>2019</v>
      </c>
      <c r="E17" s="590">
        <v>202193</v>
      </c>
      <c r="F17" s="590" t="s">
        <v>458</v>
      </c>
      <c r="G17" s="590">
        <v>2305</v>
      </c>
      <c r="H17" s="590">
        <v>152065</v>
      </c>
      <c r="I17" s="590" t="s">
        <v>458</v>
      </c>
      <c r="J17" s="591">
        <v>356563</v>
      </c>
      <c r="K17" s="494"/>
    </row>
    <row r="18" spans="1:11" ht="12.95" customHeight="1">
      <c r="A18" s="2009"/>
      <c r="B18" s="389"/>
      <c r="C18" s="389"/>
      <c r="D18" s="491">
        <v>2020</v>
      </c>
      <c r="E18" s="590">
        <v>229917</v>
      </c>
      <c r="F18" s="590" t="s">
        <v>458</v>
      </c>
      <c r="G18" s="590">
        <v>2544</v>
      </c>
      <c r="H18" s="590">
        <v>160616</v>
      </c>
      <c r="I18" s="590" t="s">
        <v>458</v>
      </c>
      <c r="J18" s="591">
        <v>393077</v>
      </c>
      <c r="K18" s="494"/>
    </row>
    <row r="19" spans="1:11" ht="12.95" customHeight="1">
      <c r="A19" s="2009"/>
      <c r="B19" s="389"/>
      <c r="C19" s="389"/>
      <c r="D19" s="491">
        <v>2021</v>
      </c>
      <c r="E19" s="590">
        <v>378031</v>
      </c>
      <c r="F19" s="590" t="s">
        <v>458</v>
      </c>
      <c r="G19" s="590">
        <v>3072</v>
      </c>
      <c r="H19" s="590">
        <v>212264</v>
      </c>
      <c r="I19" s="590" t="s">
        <v>458</v>
      </c>
      <c r="J19" s="591">
        <v>593367</v>
      </c>
      <c r="K19" s="494"/>
    </row>
    <row r="20" spans="1:11" ht="12.95" customHeight="1">
      <c r="A20" s="2009"/>
      <c r="B20" s="2086" t="s">
        <v>634</v>
      </c>
      <c r="C20" s="319" t="s">
        <v>442</v>
      </c>
      <c r="D20" s="491">
        <v>2010</v>
      </c>
      <c r="E20" s="590">
        <v>63405</v>
      </c>
      <c r="F20" s="590" t="s">
        <v>458</v>
      </c>
      <c r="G20" s="590" t="s">
        <v>458</v>
      </c>
      <c r="H20" s="590">
        <v>31</v>
      </c>
      <c r="I20" s="590" t="s">
        <v>458</v>
      </c>
      <c r="J20" s="591">
        <v>63436</v>
      </c>
      <c r="K20" s="2087" t="s">
        <v>568</v>
      </c>
    </row>
    <row r="21" spans="1:11" ht="12.95" customHeight="1">
      <c r="A21" s="2009"/>
      <c r="B21" s="2086"/>
      <c r="C21" s="319"/>
      <c r="D21" s="491">
        <v>2011</v>
      </c>
      <c r="E21" s="590">
        <v>84859</v>
      </c>
      <c r="F21" s="590" t="s">
        <v>458</v>
      </c>
      <c r="G21" s="590" t="s">
        <v>458</v>
      </c>
      <c r="H21" s="590">
        <v>13</v>
      </c>
      <c r="I21" s="590" t="s">
        <v>458</v>
      </c>
      <c r="J21" s="591">
        <v>84872</v>
      </c>
      <c r="K21" s="2087"/>
    </row>
    <row r="22" spans="1:11" ht="12.95" customHeight="1">
      <c r="A22" s="2009"/>
      <c r="B22" s="2086"/>
      <c r="C22" s="319"/>
      <c r="D22" s="491">
        <v>2012</v>
      </c>
      <c r="E22" s="590">
        <v>81651</v>
      </c>
      <c r="F22" s="590" t="s">
        <v>458</v>
      </c>
      <c r="G22" s="590" t="s">
        <v>458</v>
      </c>
      <c r="H22" s="590">
        <v>9</v>
      </c>
      <c r="I22" s="590" t="s">
        <v>458</v>
      </c>
      <c r="J22" s="591">
        <v>81660</v>
      </c>
      <c r="K22" s="2087"/>
    </row>
    <row r="23" spans="1:11" ht="12.95" customHeight="1">
      <c r="A23" s="2009"/>
      <c r="B23" s="2086"/>
      <c r="C23" s="319"/>
      <c r="D23" s="491">
        <v>2013</v>
      </c>
      <c r="E23" s="590">
        <v>81250</v>
      </c>
      <c r="F23" s="590" t="s">
        <v>458</v>
      </c>
      <c r="G23" s="590" t="s">
        <v>458</v>
      </c>
      <c r="H23" s="590">
        <v>9</v>
      </c>
      <c r="I23" s="590" t="s">
        <v>458</v>
      </c>
      <c r="J23" s="591">
        <v>81259</v>
      </c>
      <c r="K23" s="494"/>
    </row>
    <row r="24" spans="1:11" ht="12.95" customHeight="1">
      <c r="A24" s="2009"/>
      <c r="B24" s="2086"/>
      <c r="C24" s="319"/>
      <c r="D24" s="491">
        <v>2014</v>
      </c>
      <c r="E24" s="590">
        <v>79111</v>
      </c>
      <c r="F24" s="590" t="s">
        <v>458</v>
      </c>
      <c r="G24" s="590" t="s">
        <v>458</v>
      </c>
      <c r="H24" s="590">
        <v>9</v>
      </c>
      <c r="I24" s="590" t="s">
        <v>458</v>
      </c>
      <c r="J24" s="591">
        <v>79120</v>
      </c>
      <c r="K24" s="494"/>
    </row>
    <row r="25" spans="1:11" ht="12.95" customHeight="1">
      <c r="A25" s="2009"/>
      <c r="B25" s="2086"/>
      <c r="C25" s="319"/>
      <c r="D25" s="491">
        <v>2015</v>
      </c>
      <c r="E25" s="590">
        <v>95114</v>
      </c>
      <c r="F25" s="590" t="s">
        <v>458</v>
      </c>
      <c r="G25" s="590" t="s">
        <v>458</v>
      </c>
      <c r="H25" s="590">
        <v>27</v>
      </c>
      <c r="I25" s="590" t="s">
        <v>458</v>
      </c>
      <c r="J25" s="591">
        <v>95141</v>
      </c>
      <c r="K25" s="494"/>
    </row>
    <row r="26" spans="1:11" ht="12.95" customHeight="1">
      <c r="A26" s="2009"/>
      <c r="B26" s="320"/>
      <c r="C26" s="319"/>
      <c r="D26" s="491">
        <v>2016</v>
      </c>
      <c r="E26" s="590">
        <v>131613</v>
      </c>
      <c r="F26" s="590" t="s">
        <v>458</v>
      </c>
      <c r="G26" s="590" t="s">
        <v>458</v>
      </c>
      <c r="H26" s="590">
        <v>37</v>
      </c>
      <c r="I26" s="590" t="s">
        <v>458</v>
      </c>
      <c r="J26" s="591">
        <v>131650</v>
      </c>
      <c r="K26" s="494"/>
    </row>
    <row r="27" spans="1:11" ht="12.95" customHeight="1">
      <c r="A27" s="2009"/>
      <c r="B27" s="320"/>
      <c r="C27" s="319"/>
      <c r="D27" s="491">
        <v>2017</v>
      </c>
      <c r="E27" s="590">
        <v>176796</v>
      </c>
      <c r="F27" s="590" t="s">
        <v>458</v>
      </c>
      <c r="G27" s="590" t="s">
        <v>458</v>
      </c>
      <c r="H27" s="590">
        <v>55</v>
      </c>
      <c r="I27" s="590" t="s">
        <v>458</v>
      </c>
      <c r="J27" s="591">
        <v>176851</v>
      </c>
      <c r="K27" s="494"/>
    </row>
    <row r="28" spans="1:11" ht="12.95" customHeight="1">
      <c r="A28" s="2009"/>
      <c r="B28" s="322"/>
      <c r="C28" s="322"/>
      <c r="D28" s="328">
        <v>2018</v>
      </c>
      <c r="E28" s="590">
        <v>214091</v>
      </c>
      <c r="F28" s="590" t="s">
        <v>458</v>
      </c>
      <c r="G28" s="590" t="s">
        <v>458</v>
      </c>
      <c r="H28" s="590">
        <v>67</v>
      </c>
      <c r="I28" s="590" t="s">
        <v>458</v>
      </c>
      <c r="J28" s="591">
        <v>214158</v>
      </c>
      <c r="K28" s="494"/>
    </row>
    <row r="29" spans="1:11" ht="12.95" customHeight="1">
      <c r="A29" s="2009"/>
      <c r="B29" s="322"/>
      <c r="C29" s="322"/>
      <c r="D29" s="328">
        <v>2019</v>
      </c>
      <c r="E29" s="590">
        <v>222141</v>
      </c>
      <c r="F29" s="590" t="s">
        <v>458</v>
      </c>
      <c r="G29" s="590" t="s">
        <v>458</v>
      </c>
      <c r="H29" s="590">
        <v>69</v>
      </c>
      <c r="I29" s="590" t="s">
        <v>458</v>
      </c>
      <c r="J29" s="591">
        <v>222210</v>
      </c>
      <c r="K29" s="494"/>
    </row>
    <row r="30" spans="1:11" ht="12.95" customHeight="1">
      <c r="A30" s="2009"/>
      <c r="B30" s="322"/>
      <c r="C30" s="322"/>
      <c r="D30" s="328">
        <v>2020</v>
      </c>
      <c r="E30" s="590">
        <v>193033</v>
      </c>
      <c r="F30" s="590" t="s">
        <v>458</v>
      </c>
      <c r="G30" s="590" t="s">
        <v>458</v>
      </c>
      <c r="H30" s="590">
        <v>87</v>
      </c>
      <c r="I30" s="590" t="s">
        <v>458</v>
      </c>
      <c r="J30" s="591">
        <v>193120</v>
      </c>
      <c r="K30" s="494"/>
    </row>
    <row r="31" spans="1:11" ht="12.95" customHeight="1">
      <c r="A31" s="2009"/>
      <c r="B31" s="322"/>
      <c r="C31" s="322"/>
      <c r="D31" s="328">
        <v>2021</v>
      </c>
      <c r="E31" s="590">
        <v>351043</v>
      </c>
      <c r="F31" s="590" t="s">
        <v>458</v>
      </c>
      <c r="G31" s="590" t="s">
        <v>458</v>
      </c>
      <c r="H31" s="590">
        <v>105</v>
      </c>
      <c r="I31" s="590" t="s">
        <v>458</v>
      </c>
      <c r="J31" s="591">
        <v>351148</v>
      </c>
      <c r="K31" s="494"/>
    </row>
    <row r="32" spans="1:11" ht="12.95" customHeight="1">
      <c r="A32" s="2009"/>
      <c r="B32" s="2070" t="s">
        <v>444</v>
      </c>
      <c r="C32" s="326" t="s">
        <v>445</v>
      </c>
      <c r="D32" s="491">
        <v>2010</v>
      </c>
      <c r="E32" s="590">
        <v>128529</v>
      </c>
      <c r="F32" s="590" t="s">
        <v>458</v>
      </c>
      <c r="G32" s="590" t="s">
        <v>458</v>
      </c>
      <c r="H32" s="590">
        <v>14171</v>
      </c>
      <c r="I32" s="590" t="s">
        <v>458</v>
      </c>
      <c r="J32" s="591">
        <v>142700</v>
      </c>
      <c r="K32" s="359" t="s">
        <v>446</v>
      </c>
    </row>
    <row r="33" spans="1:11" ht="12.95" customHeight="1">
      <c r="A33" s="2009"/>
      <c r="B33" s="2070"/>
      <c r="C33" s="319"/>
      <c r="D33" s="491">
        <v>2011</v>
      </c>
      <c r="E33" s="590">
        <v>141923</v>
      </c>
      <c r="F33" s="590" t="s">
        <v>458</v>
      </c>
      <c r="G33" s="590" t="s">
        <v>458</v>
      </c>
      <c r="H33" s="590">
        <v>12752</v>
      </c>
      <c r="I33" s="590" t="s">
        <v>458</v>
      </c>
      <c r="J33" s="591">
        <v>154675</v>
      </c>
      <c r="K33" s="494"/>
    </row>
    <row r="34" spans="1:11" ht="12.95" customHeight="1">
      <c r="A34" s="2009"/>
      <c r="B34" s="2070"/>
      <c r="C34" s="319"/>
      <c r="D34" s="491">
        <v>2012</v>
      </c>
      <c r="E34" s="590">
        <v>159809</v>
      </c>
      <c r="F34" s="590" t="s">
        <v>458</v>
      </c>
      <c r="G34" s="590" t="s">
        <v>458</v>
      </c>
      <c r="H34" s="590">
        <v>14103</v>
      </c>
      <c r="I34" s="590" t="s">
        <v>458</v>
      </c>
      <c r="J34" s="591">
        <v>173912</v>
      </c>
      <c r="K34" s="494"/>
    </row>
    <row r="35" spans="1:11" ht="12.95" customHeight="1">
      <c r="A35" s="2009"/>
      <c r="B35" s="2070"/>
      <c r="C35" s="319"/>
      <c r="D35" s="491">
        <v>2013</v>
      </c>
      <c r="E35" s="590">
        <v>150000</v>
      </c>
      <c r="F35" s="590" t="s">
        <v>458</v>
      </c>
      <c r="G35" s="590" t="s">
        <v>458</v>
      </c>
      <c r="H35" s="590">
        <v>15055</v>
      </c>
      <c r="I35" s="590" t="s">
        <v>458</v>
      </c>
      <c r="J35" s="591">
        <v>165055</v>
      </c>
      <c r="K35" s="494"/>
    </row>
    <row r="36" spans="1:11" ht="12.95" customHeight="1">
      <c r="A36" s="2009"/>
      <c r="B36" s="334"/>
      <c r="C36" s="319"/>
      <c r="D36" s="320">
        <v>2014</v>
      </c>
      <c r="E36" s="590">
        <v>178957</v>
      </c>
      <c r="F36" s="590" t="s">
        <v>458</v>
      </c>
      <c r="G36" s="590" t="s">
        <v>458</v>
      </c>
      <c r="H36" s="590">
        <v>15093</v>
      </c>
      <c r="I36" s="590" t="s">
        <v>458</v>
      </c>
      <c r="J36" s="591">
        <v>194050</v>
      </c>
      <c r="K36" s="494"/>
    </row>
    <row r="37" spans="1:11" ht="12.95" customHeight="1">
      <c r="A37" s="2009"/>
      <c r="B37" s="334"/>
      <c r="C37" s="319"/>
      <c r="D37" s="491">
        <v>2015</v>
      </c>
      <c r="E37" s="590">
        <v>217721</v>
      </c>
      <c r="F37" s="590" t="s">
        <v>458</v>
      </c>
      <c r="G37" s="590" t="s">
        <v>458</v>
      </c>
      <c r="H37" s="590">
        <v>18971</v>
      </c>
      <c r="I37" s="590" t="s">
        <v>458</v>
      </c>
      <c r="J37" s="591">
        <v>236692</v>
      </c>
      <c r="K37" s="494"/>
    </row>
    <row r="38" spans="1:11" ht="12.95" customHeight="1">
      <c r="A38" s="2009"/>
      <c r="B38" s="334"/>
      <c r="C38" s="319"/>
      <c r="D38" s="491">
        <v>2016</v>
      </c>
      <c r="E38" s="590">
        <v>270795</v>
      </c>
      <c r="F38" s="590" t="s">
        <v>458</v>
      </c>
      <c r="G38" s="590" t="s">
        <v>458</v>
      </c>
      <c r="H38" s="590">
        <v>20676</v>
      </c>
      <c r="I38" s="590" t="s">
        <v>458</v>
      </c>
      <c r="J38" s="591">
        <v>291471</v>
      </c>
      <c r="K38" s="494"/>
    </row>
    <row r="39" spans="1:11" ht="12.95" customHeight="1">
      <c r="A39" s="2009"/>
      <c r="B39" s="334"/>
      <c r="C39" s="319"/>
      <c r="D39" s="491">
        <v>2017</v>
      </c>
      <c r="E39" s="590">
        <v>333247</v>
      </c>
      <c r="F39" s="590" t="s">
        <v>458</v>
      </c>
      <c r="G39" s="590" t="s">
        <v>458</v>
      </c>
      <c r="H39" s="590">
        <v>23913</v>
      </c>
      <c r="I39" s="590" t="s">
        <v>458</v>
      </c>
      <c r="J39" s="591">
        <v>357160</v>
      </c>
      <c r="K39" s="494"/>
    </row>
    <row r="40" spans="1:11" ht="12.95" customHeight="1">
      <c r="A40" s="2009"/>
      <c r="B40" s="334"/>
      <c r="C40" s="319"/>
      <c r="D40" s="328">
        <v>2018</v>
      </c>
      <c r="E40" s="590">
        <v>381442</v>
      </c>
      <c r="F40" s="590" t="s">
        <v>458</v>
      </c>
      <c r="G40" s="590" t="s">
        <v>458</v>
      </c>
      <c r="H40" s="590">
        <v>29204</v>
      </c>
      <c r="I40" s="590" t="s">
        <v>458</v>
      </c>
      <c r="J40" s="591">
        <v>410646</v>
      </c>
      <c r="K40" s="494"/>
    </row>
    <row r="41" spans="1:11" ht="12.95" customHeight="1">
      <c r="A41" s="2009"/>
      <c r="B41" s="334"/>
      <c r="C41" s="319"/>
      <c r="D41" s="491">
        <v>2019</v>
      </c>
      <c r="E41" s="590">
        <v>394110</v>
      </c>
      <c r="F41" s="590" t="s">
        <v>458</v>
      </c>
      <c r="G41" s="590" t="s">
        <v>458</v>
      </c>
      <c r="H41" s="590">
        <v>34974</v>
      </c>
      <c r="I41" s="590" t="s">
        <v>458</v>
      </c>
      <c r="J41" s="591">
        <f>'[1]2019'!F18-'[1]2019'!J18</f>
        <v>429084</v>
      </c>
      <c r="K41" s="494"/>
    </row>
    <row r="42" spans="1:11" ht="12.95" customHeight="1">
      <c r="A42" s="2009"/>
      <c r="B42" s="334"/>
      <c r="C42" s="319"/>
      <c r="D42" s="491">
        <v>2020</v>
      </c>
      <c r="E42" s="590">
        <v>391380</v>
      </c>
      <c r="F42" s="590" t="s">
        <v>458</v>
      </c>
      <c r="G42" s="590" t="s">
        <v>458</v>
      </c>
      <c r="H42" s="590">
        <v>35103</v>
      </c>
      <c r="I42" s="590" t="s">
        <v>458</v>
      </c>
      <c r="J42" s="591">
        <v>426483</v>
      </c>
      <c r="K42" s="494"/>
    </row>
    <row r="43" spans="1:11" ht="12.95" customHeight="1">
      <c r="A43" s="2009"/>
      <c r="B43" s="334"/>
      <c r="C43" s="319"/>
      <c r="D43" s="491">
        <v>2021</v>
      </c>
      <c r="E43" s="590">
        <v>515910</v>
      </c>
      <c r="F43" s="590" t="s">
        <v>458</v>
      </c>
      <c r="G43" s="590" t="s">
        <v>458</v>
      </c>
      <c r="H43" s="590">
        <v>44617</v>
      </c>
      <c r="I43" s="590" t="s">
        <v>458</v>
      </c>
      <c r="J43" s="591">
        <v>560527</v>
      </c>
      <c r="K43" s="494"/>
    </row>
    <row r="44" spans="1:11" ht="12.95" customHeight="1">
      <c r="A44" s="2009"/>
      <c r="B44" s="2070" t="s">
        <v>569</v>
      </c>
      <c r="C44" s="326" t="s">
        <v>448</v>
      </c>
      <c r="D44" s="491">
        <v>2010</v>
      </c>
      <c r="E44" s="590">
        <v>30286</v>
      </c>
      <c r="F44" s="590" t="s">
        <v>458</v>
      </c>
      <c r="G44" s="590" t="s">
        <v>458</v>
      </c>
      <c r="H44" s="590">
        <v>9</v>
      </c>
      <c r="I44" s="590" t="s">
        <v>458</v>
      </c>
      <c r="J44" s="591">
        <v>30295</v>
      </c>
      <c r="K44" s="2071" t="s">
        <v>635</v>
      </c>
    </row>
    <row r="45" spans="1:11" ht="12.95" customHeight="1">
      <c r="A45" s="2009"/>
      <c r="B45" s="2070"/>
      <c r="C45" s="319"/>
      <c r="D45" s="491">
        <v>2011</v>
      </c>
      <c r="E45" s="590">
        <v>39989</v>
      </c>
      <c r="F45" s="590" t="s">
        <v>458</v>
      </c>
      <c r="G45" s="590" t="s">
        <v>458</v>
      </c>
      <c r="H45" s="590">
        <v>5</v>
      </c>
      <c r="I45" s="590" t="s">
        <v>458</v>
      </c>
      <c r="J45" s="591">
        <v>39994</v>
      </c>
      <c r="K45" s="2071"/>
    </row>
    <row r="46" spans="1:11" ht="12.95" customHeight="1">
      <c r="A46" s="2009"/>
      <c r="B46" s="2070"/>
      <c r="C46" s="319"/>
      <c r="D46" s="491">
        <v>2012</v>
      </c>
      <c r="E46" s="590">
        <v>43481</v>
      </c>
      <c r="F46" s="590" t="s">
        <v>458</v>
      </c>
      <c r="G46" s="590" t="s">
        <v>458</v>
      </c>
      <c r="H46" s="590">
        <v>10</v>
      </c>
      <c r="I46" s="590" t="s">
        <v>458</v>
      </c>
      <c r="J46" s="591">
        <v>43491</v>
      </c>
      <c r="K46" s="2071"/>
    </row>
    <row r="47" spans="1:11" ht="12.95" customHeight="1">
      <c r="A47" s="2009"/>
      <c r="B47" s="2070"/>
      <c r="C47" s="319"/>
      <c r="D47" s="491">
        <v>2013</v>
      </c>
      <c r="E47" s="590">
        <v>42355</v>
      </c>
      <c r="F47" s="590" t="s">
        <v>458</v>
      </c>
      <c r="G47" s="590" t="s">
        <v>458</v>
      </c>
      <c r="H47" s="590">
        <v>11</v>
      </c>
      <c r="I47" s="590" t="s">
        <v>458</v>
      </c>
      <c r="J47" s="591">
        <v>42366</v>
      </c>
      <c r="K47" s="2071"/>
    </row>
    <row r="48" spans="1:11" ht="12.95" customHeight="1">
      <c r="A48" s="2009"/>
      <c r="B48" s="2070"/>
      <c r="C48" s="319"/>
      <c r="D48" s="491">
        <v>2014</v>
      </c>
      <c r="E48" s="590">
        <v>44817</v>
      </c>
      <c r="F48" s="590" t="s">
        <v>458</v>
      </c>
      <c r="G48" s="590" t="s">
        <v>458</v>
      </c>
      <c r="H48" s="590">
        <v>19</v>
      </c>
      <c r="I48" s="590" t="s">
        <v>458</v>
      </c>
      <c r="J48" s="591">
        <v>44836</v>
      </c>
      <c r="K48" s="2071"/>
    </row>
    <row r="49" spans="1:11" ht="12.95" customHeight="1">
      <c r="A49" s="2009"/>
      <c r="B49" s="2070"/>
      <c r="C49" s="319"/>
      <c r="D49" s="491">
        <v>2015</v>
      </c>
      <c r="E49" s="590">
        <v>53358</v>
      </c>
      <c r="F49" s="590" t="s">
        <v>458</v>
      </c>
      <c r="G49" s="590" t="s">
        <v>458</v>
      </c>
      <c r="H49" s="590">
        <v>27</v>
      </c>
      <c r="I49" s="590" t="s">
        <v>458</v>
      </c>
      <c r="J49" s="591">
        <v>53385</v>
      </c>
      <c r="K49" s="2071"/>
    </row>
    <row r="50" spans="1:11" ht="12.95" customHeight="1">
      <c r="A50" s="2009"/>
      <c r="B50" s="2070"/>
      <c r="C50" s="319"/>
      <c r="D50" s="491">
        <v>2016</v>
      </c>
      <c r="E50" s="590">
        <v>73776</v>
      </c>
      <c r="F50" s="590" t="s">
        <v>458</v>
      </c>
      <c r="G50" s="590" t="s">
        <v>458</v>
      </c>
      <c r="H50" s="590">
        <v>33</v>
      </c>
      <c r="I50" s="590" t="s">
        <v>458</v>
      </c>
      <c r="J50" s="591">
        <v>73809</v>
      </c>
      <c r="K50" s="494"/>
    </row>
    <row r="51" spans="1:11" ht="12.95" customHeight="1">
      <c r="A51" s="2009"/>
      <c r="B51" s="2070"/>
      <c r="C51" s="319"/>
      <c r="D51" s="491">
        <v>2017</v>
      </c>
      <c r="E51" s="590">
        <v>85930</v>
      </c>
      <c r="F51" s="590" t="s">
        <v>458</v>
      </c>
      <c r="G51" s="590" t="s">
        <v>458</v>
      </c>
      <c r="H51" s="590">
        <v>40</v>
      </c>
      <c r="I51" s="590" t="s">
        <v>458</v>
      </c>
      <c r="J51" s="591">
        <v>85970</v>
      </c>
      <c r="K51" s="494"/>
    </row>
    <row r="52" spans="1:11" ht="12.95" customHeight="1">
      <c r="A52" s="2009"/>
      <c r="B52" s="334"/>
      <c r="C52" s="319"/>
      <c r="D52" s="491">
        <v>2018</v>
      </c>
      <c r="E52" s="590">
        <v>111784</v>
      </c>
      <c r="F52" s="590" t="s">
        <v>458</v>
      </c>
      <c r="G52" s="590" t="s">
        <v>458</v>
      </c>
      <c r="H52" s="590">
        <v>72</v>
      </c>
      <c r="I52" s="590" t="s">
        <v>458</v>
      </c>
      <c r="J52" s="591">
        <v>111856</v>
      </c>
      <c r="K52" s="494"/>
    </row>
    <row r="53" spans="1:11" ht="12.95" customHeight="1">
      <c r="A53" s="2009"/>
      <c r="B53" s="353"/>
      <c r="C53" s="353"/>
      <c r="D53" s="497">
        <v>2019</v>
      </c>
      <c r="E53" s="590">
        <v>124818</v>
      </c>
      <c r="F53" s="590" t="s">
        <v>458</v>
      </c>
      <c r="G53" s="590" t="s">
        <v>458</v>
      </c>
      <c r="H53" s="590">
        <v>90</v>
      </c>
      <c r="I53" s="590" t="s">
        <v>458</v>
      </c>
      <c r="J53" s="591">
        <v>124908</v>
      </c>
      <c r="K53" s="499"/>
    </row>
    <row r="54" spans="1:11" ht="12.95" customHeight="1">
      <c r="A54" s="2009"/>
      <c r="B54" s="353"/>
      <c r="C54" s="353"/>
      <c r="D54" s="497">
        <v>2020</v>
      </c>
      <c r="E54" s="592">
        <v>122810</v>
      </c>
      <c r="F54" s="590" t="s">
        <v>458</v>
      </c>
      <c r="G54" s="590" t="s">
        <v>458</v>
      </c>
      <c r="H54" s="592">
        <v>68</v>
      </c>
      <c r="I54" s="590" t="s">
        <v>458</v>
      </c>
      <c r="J54" s="451">
        <v>122878</v>
      </c>
      <c r="K54" s="499"/>
    </row>
    <row r="55" spans="1:11" ht="12.95" customHeight="1">
      <c r="A55" s="2009"/>
      <c r="B55" s="353"/>
      <c r="C55" s="353"/>
      <c r="D55" s="497">
        <v>2021</v>
      </c>
      <c r="E55" s="498">
        <v>180843</v>
      </c>
      <c r="F55" s="537" t="s">
        <v>458</v>
      </c>
      <c r="G55" s="537" t="s">
        <v>458</v>
      </c>
      <c r="H55" s="560">
        <v>101</v>
      </c>
      <c r="I55" s="537" t="s">
        <v>458</v>
      </c>
      <c r="J55" s="338">
        <v>180944</v>
      </c>
      <c r="K55" s="499"/>
    </row>
    <row r="56" spans="1:11" ht="19.7" customHeight="1">
      <c r="A56" s="2079">
        <v>109</v>
      </c>
      <c r="B56" s="457"/>
      <c r="C56" s="457"/>
      <c r="D56" s="457"/>
      <c r="E56" s="457"/>
      <c r="F56" s="457"/>
      <c r="G56" s="457"/>
      <c r="H56" s="457"/>
      <c r="I56" s="457"/>
      <c r="J56" s="2074" t="s">
        <v>678</v>
      </c>
      <c r="K56" s="2074"/>
    </row>
    <row r="57" spans="1:11" ht="33.950000000000003" customHeight="1">
      <c r="A57" s="2079"/>
      <c r="B57" s="500"/>
      <c r="C57" s="501" t="s">
        <v>621</v>
      </c>
      <c r="D57" s="502" t="s">
        <v>378</v>
      </c>
      <c r="E57" s="501" t="s">
        <v>622</v>
      </c>
      <c r="F57" s="501" t="s">
        <v>623</v>
      </c>
      <c r="G57" s="501" t="s">
        <v>624</v>
      </c>
      <c r="H57" s="501" t="s">
        <v>637</v>
      </c>
      <c r="I57" s="501" t="s">
        <v>626</v>
      </c>
      <c r="J57" s="503" t="s">
        <v>638</v>
      </c>
      <c r="K57" s="504"/>
    </row>
    <row r="58" spans="1:11" ht="33.950000000000003" customHeight="1">
      <c r="A58" s="2079"/>
      <c r="B58" s="505"/>
      <c r="C58" s="506" t="s">
        <v>425</v>
      </c>
      <c r="D58" s="507" t="s">
        <v>10</v>
      </c>
      <c r="E58" s="506" t="s">
        <v>628</v>
      </c>
      <c r="F58" s="506" t="s">
        <v>629</v>
      </c>
      <c r="G58" s="506" t="s">
        <v>630</v>
      </c>
      <c r="H58" s="506" t="s">
        <v>631</v>
      </c>
      <c r="I58" s="506" t="s">
        <v>632</v>
      </c>
      <c r="J58" s="508" t="s">
        <v>639</v>
      </c>
      <c r="K58" s="446"/>
    </row>
    <row r="59" spans="1:11" ht="19.7" customHeight="1">
      <c r="A59" s="2079"/>
      <c r="B59" s="509"/>
      <c r="C59" s="510"/>
      <c r="D59" s="511"/>
      <c r="E59" s="512" t="s">
        <v>359</v>
      </c>
      <c r="F59" s="512" t="s">
        <v>362</v>
      </c>
      <c r="G59" s="512" t="s">
        <v>366</v>
      </c>
      <c r="H59" s="512" t="s">
        <v>369</v>
      </c>
      <c r="I59" s="512" t="s">
        <v>372</v>
      </c>
      <c r="J59" s="513" t="s">
        <v>375</v>
      </c>
      <c r="K59" s="514"/>
    </row>
    <row r="60" spans="1:11" ht="5.85" customHeight="1">
      <c r="A60" s="2079"/>
      <c r="B60" s="353"/>
      <c r="C60" s="353"/>
      <c r="D60" s="353"/>
      <c r="E60" s="353"/>
      <c r="F60" s="353"/>
      <c r="G60" s="353"/>
      <c r="H60" s="353"/>
      <c r="I60" s="353"/>
      <c r="J60" s="353"/>
      <c r="K60" s="353"/>
    </row>
    <row r="61" spans="1:11" ht="13.5" customHeight="1">
      <c r="A61" s="2079"/>
      <c r="B61" s="2075" t="s">
        <v>450</v>
      </c>
      <c r="C61" s="515" t="s">
        <v>451</v>
      </c>
      <c r="D61" s="362">
        <v>2010</v>
      </c>
      <c r="E61" s="593">
        <v>7546</v>
      </c>
      <c r="F61" s="594" t="s">
        <v>458</v>
      </c>
      <c r="G61" s="594">
        <v>124</v>
      </c>
      <c r="H61" s="595">
        <v>66</v>
      </c>
      <c r="I61" s="594" t="s">
        <v>458</v>
      </c>
      <c r="J61" s="596">
        <v>7736</v>
      </c>
      <c r="K61" s="2076" t="s">
        <v>452</v>
      </c>
    </row>
    <row r="62" spans="1:11" ht="13.5" customHeight="1">
      <c r="A62" s="2079"/>
      <c r="B62" s="2075"/>
      <c r="C62" s="515"/>
      <c r="D62" s="362">
        <v>2011</v>
      </c>
      <c r="E62" s="593">
        <v>6972</v>
      </c>
      <c r="F62" s="594" t="s">
        <v>458</v>
      </c>
      <c r="G62" s="594">
        <v>177</v>
      </c>
      <c r="H62" s="595">
        <v>153</v>
      </c>
      <c r="I62" s="594" t="s">
        <v>458</v>
      </c>
      <c r="J62" s="596">
        <v>7302</v>
      </c>
      <c r="K62" s="2076"/>
    </row>
    <row r="63" spans="1:11" ht="13.5" customHeight="1">
      <c r="A63" s="2079"/>
      <c r="B63" s="2075"/>
      <c r="C63" s="515"/>
      <c r="D63" s="362">
        <v>2012</v>
      </c>
      <c r="E63" s="593">
        <v>6277</v>
      </c>
      <c r="F63" s="594" t="s">
        <v>458</v>
      </c>
      <c r="G63" s="594">
        <v>183</v>
      </c>
      <c r="H63" s="595">
        <v>165</v>
      </c>
      <c r="I63" s="594" t="s">
        <v>458</v>
      </c>
      <c r="J63" s="596">
        <v>6625</v>
      </c>
      <c r="K63" s="2076"/>
    </row>
    <row r="64" spans="1:11" ht="13.5" customHeight="1">
      <c r="A64" s="2079"/>
      <c r="B64" s="2075"/>
      <c r="C64" s="515"/>
      <c r="D64" s="362">
        <v>2013</v>
      </c>
      <c r="E64" s="593">
        <v>6284</v>
      </c>
      <c r="F64" s="594" t="s">
        <v>458</v>
      </c>
      <c r="G64" s="594">
        <v>140</v>
      </c>
      <c r="H64" s="595">
        <v>149</v>
      </c>
      <c r="I64" s="594" t="s">
        <v>458</v>
      </c>
      <c r="J64" s="596">
        <v>6573</v>
      </c>
      <c r="K64" s="2076"/>
    </row>
    <row r="65" spans="1:11" ht="13.5" customHeight="1">
      <c r="A65" s="2079"/>
      <c r="B65" s="517"/>
      <c r="C65" s="515"/>
      <c r="D65" s="362">
        <v>2014</v>
      </c>
      <c r="E65" s="593">
        <v>6853</v>
      </c>
      <c r="F65" s="594" t="s">
        <v>458</v>
      </c>
      <c r="G65" s="594">
        <v>167</v>
      </c>
      <c r="H65" s="595">
        <v>216</v>
      </c>
      <c r="I65" s="594" t="s">
        <v>458</v>
      </c>
      <c r="J65" s="596">
        <v>7236</v>
      </c>
      <c r="K65" s="499"/>
    </row>
    <row r="66" spans="1:11" ht="13.5" customHeight="1">
      <c r="A66" s="2079"/>
      <c r="B66" s="517"/>
      <c r="C66" s="515"/>
      <c r="D66" s="362">
        <v>2015</v>
      </c>
      <c r="E66" s="593">
        <v>7387</v>
      </c>
      <c r="F66" s="594" t="s">
        <v>458</v>
      </c>
      <c r="G66" s="594">
        <v>219</v>
      </c>
      <c r="H66" s="595">
        <v>318</v>
      </c>
      <c r="I66" s="594" t="s">
        <v>458</v>
      </c>
      <c r="J66" s="596">
        <v>7924</v>
      </c>
      <c r="K66" s="499"/>
    </row>
    <row r="67" spans="1:11" ht="13.5" customHeight="1">
      <c r="A67" s="2079"/>
      <c r="B67" s="517"/>
      <c r="C67" s="515"/>
      <c r="D67" s="362">
        <v>2016</v>
      </c>
      <c r="E67" s="593">
        <v>7888</v>
      </c>
      <c r="F67" s="594" t="s">
        <v>458</v>
      </c>
      <c r="G67" s="594">
        <v>241</v>
      </c>
      <c r="H67" s="595">
        <v>373</v>
      </c>
      <c r="I67" s="594" t="s">
        <v>458</v>
      </c>
      <c r="J67" s="596">
        <v>8502</v>
      </c>
      <c r="K67" s="499"/>
    </row>
    <row r="68" spans="1:11" ht="13.5" customHeight="1">
      <c r="A68" s="2079"/>
      <c r="B68" s="517"/>
      <c r="C68" s="515"/>
      <c r="D68" s="362">
        <v>2017</v>
      </c>
      <c r="E68" s="593">
        <v>9024</v>
      </c>
      <c r="F68" s="594" t="s">
        <v>458</v>
      </c>
      <c r="G68" s="594">
        <v>401</v>
      </c>
      <c r="H68" s="595">
        <v>455</v>
      </c>
      <c r="I68" s="594" t="s">
        <v>458</v>
      </c>
      <c r="J68" s="596">
        <v>9880</v>
      </c>
      <c r="K68" s="499"/>
    </row>
    <row r="69" spans="1:11" ht="13.5" customHeight="1">
      <c r="A69" s="2079"/>
      <c r="B69" s="517"/>
      <c r="C69" s="515"/>
      <c r="D69" s="362">
        <v>2018</v>
      </c>
      <c r="E69" s="593">
        <v>10306</v>
      </c>
      <c r="F69" s="594" t="s">
        <v>458</v>
      </c>
      <c r="G69" s="594">
        <v>516</v>
      </c>
      <c r="H69" s="595">
        <v>572</v>
      </c>
      <c r="I69" s="594" t="s">
        <v>458</v>
      </c>
      <c r="J69" s="596">
        <v>11394</v>
      </c>
      <c r="K69" s="499"/>
    </row>
    <row r="70" spans="1:11" ht="13.5" customHeight="1">
      <c r="A70" s="2079"/>
      <c r="B70" s="517"/>
      <c r="C70" s="515"/>
      <c r="D70" s="362">
        <v>2019</v>
      </c>
      <c r="E70" s="564">
        <v>13089</v>
      </c>
      <c r="F70" s="564" t="s">
        <v>458</v>
      </c>
      <c r="G70" s="564">
        <v>634</v>
      </c>
      <c r="H70" s="564">
        <v>713</v>
      </c>
      <c r="I70" s="564" t="s">
        <v>458</v>
      </c>
      <c r="J70" s="565">
        <v>14436</v>
      </c>
      <c r="K70" s="499"/>
    </row>
    <row r="71" spans="1:11" ht="13.5" customHeight="1">
      <c r="A71" s="2079"/>
      <c r="B71" s="517"/>
      <c r="C71" s="515"/>
      <c r="D71" s="362">
        <v>2020</v>
      </c>
      <c r="E71" s="564">
        <v>14809</v>
      </c>
      <c r="F71" s="564" t="s">
        <v>458</v>
      </c>
      <c r="G71" s="564">
        <v>718</v>
      </c>
      <c r="H71" s="564">
        <v>730</v>
      </c>
      <c r="I71" s="564" t="s">
        <v>458</v>
      </c>
      <c r="J71" s="565">
        <v>16257</v>
      </c>
      <c r="K71" s="499"/>
    </row>
    <row r="72" spans="1:11" ht="13.5" customHeight="1">
      <c r="A72" s="2079"/>
      <c r="B72" s="517"/>
      <c r="C72" s="515"/>
      <c r="D72" s="362">
        <v>2021</v>
      </c>
      <c r="E72" s="564">
        <v>17309</v>
      </c>
      <c r="F72" s="564" t="s">
        <v>458</v>
      </c>
      <c r="G72" s="564">
        <v>799</v>
      </c>
      <c r="H72" s="564">
        <v>1035</v>
      </c>
      <c r="I72" s="564" t="s">
        <v>458</v>
      </c>
      <c r="J72" s="565">
        <v>19143</v>
      </c>
      <c r="K72" s="499"/>
    </row>
    <row r="73" spans="1:11" ht="13.5" customHeight="1">
      <c r="A73" s="2079"/>
      <c r="B73" s="517" t="s">
        <v>453</v>
      </c>
      <c r="C73" s="515" t="s">
        <v>454</v>
      </c>
      <c r="D73" s="362">
        <v>2010</v>
      </c>
      <c r="E73" s="564">
        <v>23890</v>
      </c>
      <c r="F73" s="564" t="s">
        <v>458</v>
      </c>
      <c r="G73" s="564" t="s">
        <v>458</v>
      </c>
      <c r="H73" s="564">
        <v>11476</v>
      </c>
      <c r="I73" s="564" t="s">
        <v>458</v>
      </c>
      <c r="J73" s="565">
        <v>35366</v>
      </c>
      <c r="K73" s="518" t="s">
        <v>455</v>
      </c>
    </row>
    <row r="74" spans="1:11" ht="13.5" customHeight="1">
      <c r="A74" s="2079"/>
      <c r="B74" s="517"/>
      <c r="C74" s="515"/>
      <c r="D74" s="362">
        <v>2011</v>
      </c>
      <c r="E74" s="564">
        <v>27095</v>
      </c>
      <c r="F74" s="564" t="s">
        <v>458</v>
      </c>
      <c r="G74" s="564" t="s">
        <v>458</v>
      </c>
      <c r="H74" s="564">
        <v>12480</v>
      </c>
      <c r="I74" s="564" t="s">
        <v>458</v>
      </c>
      <c r="J74" s="565">
        <v>39575</v>
      </c>
      <c r="K74" s="499"/>
    </row>
    <row r="75" spans="1:11" ht="13.5" customHeight="1">
      <c r="A75" s="2079"/>
      <c r="B75" s="517"/>
      <c r="C75" s="515"/>
      <c r="D75" s="362">
        <v>2012</v>
      </c>
      <c r="E75" s="564">
        <v>27298</v>
      </c>
      <c r="F75" s="564" t="s">
        <v>458</v>
      </c>
      <c r="G75" s="564" t="s">
        <v>458</v>
      </c>
      <c r="H75" s="564">
        <v>11751</v>
      </c>
      <c r="I75" s="564" t="s">
        <v>458</v>
      </c>
      <c r="J75" s="565">
        <v>39049</v>
      </c>
      <c r="K75" s="499"/>
    </row>
    <row r="76" spans="1:11" ht="13.5" customHeight="1">
      <c r="A76" s="2079"/>
      <c r="B76" s="517"/>
      <c r="C76" s="515"/>
      <c r="D76" s="362">
        <v>2013</v>
      </c>
      <c r="E76" s="564">
        <v>25289</v>
      </c>
      <c r="F76" s="564" t="s">
        <v>458</v>
      </c>
      <c r="G76" s="564" t="s">
        <v>458</v>
      </c>
      <c r="H76" s="564">
        <v>11613</v>
      </c>
      <c r="I76" s="564" t="s">
        <v>458</v>
      </c>
      <c r="J76" s="565">
        <v>36902</v>
      </c>
      <c r="K76" s="499"/>
    </row>
    <row r="77" spans="1:11" ht="13.5" customHeight="1">
      <c r="A77" s="2079"/>
      <c r="B77" s="517"/>
      <c r="C77" s="515"/>
      <c r="D77" s="362">
        <v>2014</v>
      </c>
      <c r="E77" s="564">
        <v>24384</v>
      </c>
      <c r="F77" s="564" t="s">
        <v>458</v>
      </c>
      <c r="G77" s="564" t="s">
        <v>458</v>
      </c>
      <c r="H77" s="564">
        <v>12492</v>
      </c>
      <c r="I77" s="564" t="s">
        <v>458</v>
      </c>
      <c r="J77" s="565">
        <v>36876</v>
      </c>
      <c r="K77" s="499"/>
    </row>
    <row r="78" spans="1:11" ht="13.5" customHeight="1">
      <c r="A78" s="2079"/>
      <c r="B78" s="517"/>
      <c r="C78" s="515"/>
      <c r="D78" s="362">
        <v>2015</v>
      </c>
      <c r="E78" s="564">
        <v>25793</v>
      </c>
      <c r="F78" s="564" t="s">
        <v>458</v>
      </c>
      <c r="G78" s="564" t="s">
        <v>458</v>
      </c>
      <c r="H78" s="564">
        <v>13135</v>
      </c>
      <c r="I78" s="564" t="s">
        <v>458</v>
      </c>
      <c r="J78" s="565">
        <v>38928</v>
      </c>
      <c r="K78" s="499"/>
    </row>
    <row r="79" spans="1:11" ht="13.5" customHeight="1">
      <c r="A79" s="2079"/>
      <c r="B79" s="517"/>
      <c r="C79" s="515"/>
      <c r="D79" s="362">
        <v>2016</v>
      </c>
      <c r="E79" s="564">
        <v>33972</v>
      </c>
      <c r="F79" s="564" t="s">
        <v>458</v>
      </c>
      <c r="G79" s="564" t="s">
        <v>458</v>
      </c>
      <c r="H79" s="564">
        <v>13485</v>
      </c>
      <c r="I79" s="564" t="s">
        <v>458</v>
      </c>
      <c r="J79" s="565">
        <v>47457</v>
      </c>
      <c r="K79" s="499"/>
    </row>
    <row r="80" spans="1:11" ht="13.5" customHeight="1">
      <c r="A80" s="2079"/>
      <c r="B80" s="517"/>
      <c r="C80" s="515"/>
      <c r="D80" s="362">
        <v>2017</v>
      </c>
      <c r="E80" s="564">
        <v>46299</v>
      </c>
      <c r="F80" s="564" t="s">
        <v>458</v>
      </c>
      <c r="G80" s="564" t="s">
        <v>458</v>
      </c>
      <c r="H80" s="564">
        <v>18132</v>
      </c>
      <c r="I80" s="564" t="s">
        <v>458</v>
      </c>
      <c r="J80" s="565">
        <v>64431</v>
      </c>
      <c r="K80" s="499"/>
    </row>
    <row r="81" spans="1:11" ht="13.5" customHeight="1">
      <c r="A81" s="2079"/>
      <c r="B81" s="517"/>
      <c r="C81" s="515"/>
      <c r="D81" s="362">
        <v>2018</v>
      </c>
      <c r="E81" s="564">
        <v>62051</v>
      </c>
      <c r="F81" s="564" t="s">
        <v>458</v>
      </c>
      <c r="G81" s="564" t="s">
        <v>458</v>
      </c>
      <c r="H81" s="564">
        <v>19208</v>
      </c>
      <c r="I81" s="564" t="s">
        <v>458</v>
      </c>
      <c r="J81" s="565">
        <v>81259</v>
      </c>
      <c r="K81" s="499"/>
    </row>
    <row r="82" spans="1:11" ht="13.5" customHeight="1">
      <c r="A82" s="2079"/>
      <c r="B82" s="517"/>
      <c r="C82" s="515"/>
      <c r="D82" s="362">
        <v>2019</v>
      </c>
      <c r="E82" s="564">
        <v>84145</v>
      </c>
      <c r="F82" s="564" t="s">
        <v>458</v>
      </c>
      <c r="G82" s="564" t="s">
        <v>458</v>
      </c>
      <c r="H82" s="564">
        <v>23285</v>
      </c>
      <c r="I82" s="564" t="s">
        <v>458</v>
      </c>
      <c r="J82" s="565">
        <v>107430</v>
      </c>
      <c r="K82" s="499"/>
    </row>
    <row r="83" spans="1:11" ht="13.5" customHeight="1">
      <c r="A83" s="2079"/>
      <c r="B83" s="517"/>
      <c r="C83" s="515"/>
      <c r="D83" s="362">
        <v>2020</v>
      </c>
      <c r="E83" s="564">
        <v>101274</v>
      </c>
      <c r="F83" s="564" t="s">
        <v>458</v>
      </c>
      <c r="G83" s="564" t="s">
        <v>458</v>
      </c>
      <c r="H83" s="564">
        <v>18167</v>
      </c>
      <c r="I83" s="564" t="s">
        <v>458</v>
      </c>
      <c r="J83" s="565">
        <v>119441</v>
      </c>
      <c r="K83" s="499"/>
    </row>
    <row r="84" spans="1:11" ht="13.5" customHeight="1">
      <c r="A84" s="2079"/>
      <c r="B84" s="517"/>
      <c r="C84" s="515"/>
      <c r="D84" s="362">
        <v>2021</v>
      </c>
      <c r="E84" s="564">
        <v>126264</v>
      </c>
      <c r="F84" s="564" t="s">
        <v>458</v>
      </c>
      <c r="G84" s="564" t="s">
        <v>458</v>
      </c>
      <c r="H84" s="564">
        <v>24048</v>
      </c>
      <c r="I84" s="564" t="s">
        <v>458</v>
      </c>
      <c r="J84" s="565">
        <v>150312</v>
      </c>
      <c r="K84" s="499"/>
    </row>
    <row r="85" spans="1:11" ht="13.5" customHeight="1">
      <c r="A85" s="2079"/>
      <c r="B85" s="2075" t="s">
        <v>526</v>
      </c>
      <c r="C85" s="515" t="s">
        <v>457</v>
      </c>
      <c r="D85" s="362">
        <v>2010</v>
      </c>
      <c r="E85" s="594">
        <v>107829</v>
      </c>
      <c r="F85" s="564" t="s">
        <v>458</v>
      </c>
      <c r="G85" s="594" t="s">
        <v>458</v>
      </c>
      <c r="H85" s="564">
        <v>47165</v>
      </c>
      <c r="I85" s="594" t="s">
        <v>458</v>
      </c>
      <c r="J85" s="597">
        <v>154994</v>
      </c>
      <c r="K85" s="2076" t="s">
        <v>640</v>
      </c>
    </row>
    <row r="86" spans="1:11" ht="13.5" customHeight="1">
      <c r="A86" s="2079"/>
      <c r="B86" s="2075"/>
      <c r="C86" s="515"/>
      <c r="D86" s="362">
        <v>2011</v>
      </c>
      <c r="E86" s="594">
        <v>133844</v>
      </c>
      <c r="F86" s="564" t="s">
        <v>458</v>
      </c>
      <c r="G86" s="594" t="s">
        <v>458</v>
      </c>
      <c r="H86" s="564">
        <v>59513</v>
      </c>
      <c r="I86" s="594" t="s">
        <v>458</v>
      </c>
      <c r="J86" s="597">
        <v>193357</v>
      </c>
      <c r="K86" s="2076"/>
    </row>
    <row r="87" spans="1:11" ht="13.5" customHeight="1">
      <c r="A87" s="2079"/>
      <c r="B87" s="2075"/>
      <c r="C87" s="515"/>
      <c r="D87" s="362">
        <v>2012</v>
      </c>
      <c r="E87" s="594">
        <v>128260</v>
      </c>
      <c r="F87" s="564" t="s">
        <v>458</v>
      </c>
      <c r="G87" s="594" t="s">
        <v>458</v>
      </c>
      <c r="H87" s="564">
        <v>72503</v>
      </c>
      <c r="I87" s="594" t="s">
        <v>458</v>
      </c>
      <c r="J87" s="597">
        <v>200763</v>
      </c>
      <c r="K87" s="2076"/>
    </row>
    <row r="88" spans="1:11" ht="13.5" customHeight="1">
      <c r="A88" s="2079"/>
      <c r="B88" s="2075"/>
      <c r="C88" s="515"/>
      <c r="D88" s="362">
        <v>2013</v>
      </c>
      <c r="E88" s="594">
        <v>136236</v>
      </c>
      <c r="F88" s="564" t="s">
        <v>458</v>
      </c>
      <c r="G88" s="594" t="s">
        <v>458</v>
      </c>
      <c r="H88" s="564">
        <v>75854</v>
      </c>
      <c r="I88" s="594" t="s">
        <v>458</v>
      </c>
      <c r="J88" s="597">
        <v>212090</v>
      </c>
      <c r="K88" s="2076"/>
    </row>
    <row r="89" spans="1:11" ht="13.5" customHeight="1">
      <c r="A89" s="2079"/>
      <c r="B89" s="2075"/>
      <c r="C89" s="515"/>
      <c r="D89" s="362">
        <v>2014</v>
      </c>
      <c r="E89" s="594">
        <v>164786</v>
      </c>
      <c r="F89" s="564" t="s">
        <v>458</v>
      </c>
      <c r="G89" s="594" t="s">
        <v>458</v>
      </c>
      <c r="H89" s="564">
        <v>68916</v>
      </c>
      <c r="I89" s="594" t="s">
        <v>458</v>
      </c>
      <c r="J89" s="597">
        <v>233702</v>
      </c>
      <c r="K89" s="499"/>
    </row>
    <row r="90" spans="1:11" ht="13.5" customHeight="1">
      <c r="A90" s="2079"/>
      <c r="B90" s="517"/>
      <c r="C90" s="515"/>
      <c r="D90" s="362">
        <v>2015</v>
      </c>
      <c r="E90" s="594">
        <v>201249</v>
      </c>
      <c r="F90" s="564" t="s">
        <v>458</v>
      </c>
      <c r="G90" s="594" t="s">
        <v>458</v>
      </c>
      <c r="H90" s="564">
        <v>72740</v>
      </c>
      <c r="I90" s="594" t="s">
        <v>458</v>
      </c>
      <c r="J90" s="597">
        <v>273989</v>
      </c>
      <c r="K90" s="499"/>
    </row>
    <row r="91" spans="1:11" ht="13.5" customHeight="1">
      <c r="A91" s="2079"/>
      <c r="B91" s="517"/>
      <c r="C91" s="515"/>
      <c r="D91" s="362">
        <v>2016</v>
      </c>
      <c r="E91" s="594">
        <v>240154</v>
      </c>
      <c r="F91" s="564" t="s">
        <v>458</v>
      </c>
      <c r="G91" s="594" t="s">
        <v>458</v>
      </c>
      <c r="H91" s="564">
        <v>77921</v>
      </c>
      <c r="I91" s="594" t="s">
        <v>458</v>
      </c>
      <c r="J91" s="597">
        <v>318075</v>
      </c>
      <c r="K91" s="499"/>
    </row>
    <row r="92" spans="1:11" ht="13.5" customHeight="1">
      <c r="A92" s="2079"/>
      <c r="B92" s="517"/>
      <c r="C92" s="515"/>
      <c r="D92" s="362">
        <v>2017</v>
      </c>
      <c r="E92" s="594">
        <v>301267</v>
      </c>
      <c r="F92" s="564" t="s">
        <v>458</v>
      </c>
      <c r="G92" s="594" t="s">
        <v>458</v>
      </c>
      <c r="H92" s="564">
        <v>107989</v>
      </c>
      <c r="I92" s="594" t="s">
        <v>458</v>
      </c>
      <c r="J92" s="597">
        <v>409256</v>
      </c>
      <c r="K92" s="499"/>
    </row>
    <row r="93" spans="1:11" ht="13.5" customHeight="1">
      <c r="A93" s="2079"/>
      <c r="B93" s="517"/>
      <c r="C93" s="515"/>
      <c r="D93" s="362">
        <v>2018</v>
      </c>
      <c r="E93" s="594">
        <v>347122</v>
      </c>
      <c r="F93" s="564" t="s">
        <v>458</v>
      </c>
      <c r="G93" s="594" t="s">
        <v>458</v>
      </c>
      <c r="H93" s="564">
        <v>124496</v>
      </c>
      <c r="I93" s="594" t="s">
        <v>458</v>
      </c>
      <c r="J93" s="597">
        <v>471618</v>
      </c>
      <c r="K93" s="499"/>
    </row>
    <row r="94" spans="1:11" ht="13.5" customHeight="1">
      <c r="A94" s="2079"/>
      <c r="B94" s="517"/>
      <c r="C94" s="515"/>
      <c r="D94" s="362">
        <v>2019</v>
      </c>
      <c r="E94" s="593">
        <v>383112</v>
      </c>
      <c r="F94" s="595" t="s">
        <v>458</v>
      </c>
      <c r="G94" s="595" t="s">
        <v>458</v>
      </c>
      <c r="H94" s="594">
        <v>142862</v>
      </c>
      <c r="I94" s="595" t="s">
        <v>458</v>
      </c>
      <c r="J94" s="597">
        <v>525974</v>
      </c>
      <c r="K94" s="499"/>
    </row>
    <row r="95" spans="1:11" ht="13.5" customHeight="1">
      <c r="A95" s="2079"/>
      <c r="B95" s="517"/>
      <c r="C95" s="515"/>
      <c r="D95" s="362">
        <v>2020</v>
      </c>
      <c r="E95" s="593">
        <v>420042</v>
      </c>
      <c r="F95" s="595" t="s">
        <v>458</v>
      </c>
      <c r="G95" s="595" t="s">
        <v>458</v>
      </c>
      <c r="H95" s="594">
        <v>168323</v>
      </c>
      <c r="I95" s="595" t="s">
        <v>458</v>
      </c>
      <c r="J95" s="597">
        <v>588365</v>
      </c>
      <c r="K95" s="499"/>
    </row>
    <row r="96" spans="1:11" ht="13.5" customHeight="1">
      <c r="A96" s="2079"/>
      <c r="B96" s="517"/>
      <c r="C96" s="515"/>
      <c r="D96" s="362">
        <v>2021</v>
      </c>
      <c r="E96" s="593">
        <v>552586</v>
      </c>
      <c r="F96" s="595" t="s">
        <v>458</v>
      </c>
      <c r="G96" s="595" t="s">
        <v>458</v>
      </c>
      <c r="H96" s="594">
        <v>189537</v>
      </c>
      <c r="I96" s="595" t="s">
        <v>458</v>
      </c>
      <c r="J96" s="597">
        <v>742123</v>
      </c>
      <c r="K96" s="499"/>
    </row>
    <row r="97" spans="1:11" ht="13.5" customHeight="1">
      <c r="A97" s="2079"/>
      <c r="B97" s="2075" t="s">
        <v>641</v>
      </c>
      <c r="C97" s="515" t="s">
        <v>461</v>
      </c>
      <c r="D97" s="362">
        <v>2010</v>
      </c>
      <c r="E97" s="593">
        <v>73763</v>
      </c>
      <c r="F97" s="594" t="s">
        <v>458</v>
      </c>
      <c r="G97" s="564">
        <v>3802</v>
      </c>
      <c r="H97" s="594">
        <v>5462</v>
      </c>
      <c r="I97" s="564" t="s">
        <v>458</v>
      </c>
      <c r="J97" s="597">
        <v>83027</v>
      </c>
      <c r="K97" s="2076" t="s">
        <v>642</v>
      </c>
    </row>
    <row r="98" spans="1:11" ht="13.5" customHeight="1">
      <c r="A98" s="2079"/>
      <c r="B98" s="2075"/>
      <c r="C98" s="515"/>
      <c r="D98" s="362">
        <v>2011</v>
      </c>
      <c r="E98" s="593">
        <v>89901</v>
      </c>
      <c r="F98" s="594" t="s">
        <v>458</v>
      </c>
      <c r="G98" s="564">
        <v>6131</v>
      </c>
      <c r="H98" s="594">
        <v>7147</v>
      </c>
      <c r="I98" s="564" t="s">
        <v>458</v>
      </c>
      <c r="J98" s="597">
        <v>103179</v>
      </c>
      <c r="K98" s="2085"/>
    </row>
    <row r="99" spans="1:11" ht="13.5" customHeight="1">
      <c r="A99" s="2079"/>
      <c r="B99" s="2075"/>
      <c r="C99" s="515"/>
      <c r="D99" s="362">
        <v>2012</v>
      </c>
      <c r="E99" s="593">
        <v>86496</v>
      </c>
      <c r="F99" s="594" t="s">
        <v>458</v>
      </c>
      <c r="G99" s="564">
        <v>4598</v>
      </c>
      <c r="H99" s="594">
        <v>7765</v>
      </c>
      <c r="I99" s="564" t="s">
        <v>458</v>
      </c>
      <c r="J99" s="597">
        <v>98859</v>
      </c>
      <c r="K99" s="2085"/>
    </row>
    <row r="100" spans="1:11" ht="13.5" customHeight="1">
      <c r="A100" s="2079"/>
      <c r="B100" s="2075"/>
      <c r="C100" s="515"/>
      <c r="D100" s="362">
        <v>2013</v>
      </c>
      <c r="E100" s="593">
        <v>89255</v>
      </c>
      <c r="F100" s="594" t="s">
        <v>458</v>
      </c>
      <c r="G100" s="564">
        <v>6017</v>
      </c>
      <c r="H100" s="594">
        <v>9211</v>
      </c>
      <c r="I100" s="564" t="s">
        <v>458</v>
      </c>
      <c r="J100" s="597">
        <v>104483</v>
      </c>
      <c r="K100" s="2085"/>
    </row>
    <row r="101" spans="1:11" ht="13.5" customHeight="1">
      <c r="A101" s="2079"/>
      <c r="B101" s="517"/>
      <c r="C101" s="515"/>
      <c r="D101" s="362">
        <v>2014</v>
      </c>
      <c r="E101" s="593">
        <v>86217</v>
      </c>
      <c r="F101" s="594" t="s">
        <v>458</v>
      </c>
      <c r="G101" s="564">
        <v>3333</v>
      </c>
      <c r="H101" s="594">
        <v>11339</v>
      </c>
      <c r="I101" s="564" t="s">
        <v>458</v>
      </c>
      <c r="J101" s="597">
        <v>100889</v>
      </c>
      <c r="K101" s="499"/>
    </row>
    <row r="102" spans="1:11" ht="13.5" customHeight="1">
      <c r="A102" s="2079"/>
      <c r="B102" s="517"/>
      <c r="C102" s="515"/>
      <c r="D102" s="362">
        <v>2015</v>
      </c>
      <c r="E102" s="593">
        <v>113778</v>
      </c>
      <c r="F102" s="594" t="s">
        <v>458</v>
      </c>
      <c r="G102" s="564">
        <v>5657</v>
      </c>
      <c r="H102" s="594">
        <v>15543</v>
      </c>
      <c r="I102" s="564" t="s">
        <v>458</v>
      </c>
      <c r="J102" s="597">
        <v>134978</v>
      </c>
      <c r="K102" s="499"/>
    </row>
    <row r="103" spans="1:11" ht="13.5" customHeight="1">
      <c r="A103" s="2079"/>
      <c r="B103" s="517"/>
      <c r="C103" s="515"/>
      <c r="D103" s="362">
        <v>2016</v>
      </c>
      <c r="E103" s="593">
        <v>127702</v>
      </c>
      <c r="F103" s="594" t="s">
        <v>458</v>
      </c>
      <c r="G103" s="564">
        <v>10623</v>
      </c>
      <c r="H103" s="594">
        <v>18420</v>
      </c>
      <c r="I103" s="564" t="s">
        <v>458</v>
      </c>
      <c r="J103" s="597">
        <v>156745</v>
      </c>
      <c r="K103" s="499"/>
    </row>
    <row r="104" spans="1:11" ht="13.5" customHeight="1">
      <c r="A104" s="2079"/>
      <c r="B104" s="517"/>
      <c r="C104" s="515"/>
      <c r="D104" s="362">
        <v>2017</v>
      </c>
      <c r="E104" s="593">
        <v>145885</v>
      </c>
      <c r="F104" s="594" t="s">
        <v>458</v>
      </c>
      <c r="G104" s="564">
        <v>21938</v>
      </c>
      <c r="H104" s="594">
        <v>23002</v>
      </c>
      <c r="I104" s="564" t="s">
        <v>458</v>
      </c>
      <c r="J104" s="597">
        <v>190825</v>
      </c>
      <c r="K104" s="499"/>
    </row>
    <row r="105" spans="1:11" ht="13.5" customHeight="1">
      <c r="A105" s="2079"/>
      <c r="B105" s="353"/>
      <c r="C105" s="515"/>
      <c r="D105" s="362">
        <v>2018</v>
      </c>
      <c r="E105" s="593">
        <v>167712</v>
      </c>
      <c r="F105" s="594" t="s">
        <v>458</v>
      </c>
      <c r="G105" s="564">
        <v>32732</v>
      </c>
      <c r="H105" s="594">
        <v>26696</v>
      </c>
      <c r="I105" s="564" t="s">
        <v>458</v>
      </c>
      <c r="J105" s="597">
        <v>227140</v>
      </c>
      <c r="K105" s="499"/>
    </row>
    <row r="106" spans="1:11" ht="13.5" customHeight="1">
      <c r="A106" s="2079"/>
      <c r="B106" s="353"/>
      <c r="C106" s="515"/>
      <c r="D106" s="362">
        <v>2019</v>
      </c>
      <c r="E106" s="590">
        <v>230664</v>
      </c>
      <c r="F106" s="590" t="s">
        <v>458</v>
      </c>
      <c r="G106" s="590">
        <v>4232</v>
      </c>
      <c r="H106" s="590">
        <v>29793</v>
      </c>
      <c r="I106" s="590" t="s">
        <v>458</v>
      </c>
      <c r="J106" s="591">
        <v>264689</v>
      </c>
      <c r="K106" s="499"/>
    </row>
    <row r="107" spans="1:11" ht="13.5" customHeight="1">
      <c r="A107" s="2079"/>
      <c r="B107" s="353"/>
      <c r="C107" s="353"/>
      <c r="D107" s="498">
        <v>2020</v>
      </c>
      <c r="E107" s="590">
        <v>228354</v>
      </c>
      <c r="F107" s="590" t="s">
        <v>458</v>
      </c>
      <c r="G107" s="590">
        <v>4211</v>
      </c>
      <c r="H107" s="590">
        <v>29888</v>
      </c>
      <c r="I107" s="590" t="s">
        <v>458</v>
      </c>
      <c r="J107" s="591">
        <v>262453</v>
      </c>
      <c r="K107" s="499"/>
    </row>
    <row r="108" spans="1:11" ht="13.5" customHeight="1">
      <c r="A108" s="2079"/>
      <c r="B108" s="353"/>
      <c r="C108" s="353"/>
      <c r="D108" s="498">
        <v>2021</v>
      </c>
      <c r="E108" s="498">
        <v>254486</v>
      </c>
      <c r="F108" s="362" t="s">
        <v>458</v>
      </c>
      <c r="G108" s="498">
        <v>3990</v>
      </c>
      <c r="H108" s="498">
        <v>36824</v>
      </c>
      <c r="I108" s="362" t="s">
        <v>458</v>
      </c>
      <c r="J108" s="338">
        <v>295300</v>
      </c>
      <c r="K108" s="499"/>
    </row>
    <row r="109" spans="1:11" ht="20.100000000000001" customHeight="1">
      <c r="A109" s="2067">
        <v>110</v>
      </c>
      <c r="B109" s="473"/>
      <c r="C109" s="473"/>
      <c r="D109" s="473"/>
      <c r="E109" s="326"/>
      <c r="F109" s="328"/>
      <c r="G109" s="328"/>
      <c r="H109" s="328"/>
      <c r="I109" s="1915" t="s">
        <v>679</v>
      </c>
      <c r="J109" s="1915"/>
      <c r="K109" s="1915"/>
    </row>
    <row r="110" spans="1:11" ht="34.35" customHeight="1">
      <c r="A110" s="2067"/>
      <c r="B110" s="476"/>
      <c r="C110" s="302" t="s">
        <v>621</v>
      </c>
      <c r="D110" s="477" t="s">
        <v>378</v>
      </c>
      <c r="E110" s="478" t="s">
        <v>622</v>
      </c>
      <c r="F110" s="478" t="s">
        <v>623</v>
      </c>
      <c r="G110" s="478" t="s">
        <v>624</v>
      </c>
      <c r="H110" s="478" t="s">
        <v>637</v>
      </c>
      <c r="I110" s="478" t="s">
        <v>626</v>
      </c>
      <c r="J110" s="479" t="s">
        <v>638</v>
      </c>
      <c r="K110" s="2068"/>
    </row>
    <row r="111" spans="1:11" ht="34.35" customHeight="1">
      <c r="A111" s="2067"/>
      <c r="B111" s="401"/>
      <c r="C111" s="305" t="s">
        <v>425</v>
      </c>
      <c r="D111" s="481" t="s">
        <v>10</v>
      </c>
      <c r="E111" s="482" t="s">
        <v>628</v>
      </c>
      <c r="F111" s="482" t="s">
        <v>629</v>
      </c>
      <c r="G111" s="482" t="s">
        <v>630</v>
      </c>
      <c r="H111" s="482" t="s">
        <v>631</v>
      </c>
      <c r="I111" s="482" t="s">
        <v>632</v>
      </c>
      <c r="J111" s="483" t="s">
        <v>633</v>
      </c>
      <c r="K111" s="2069"/>
    </row>
    <row r="112" spans="1:11" ht="20.100000000000001" customHeight="1">
      <c r="A112" s="2067"/>
      <c r="B112" s="402"/>
      <c r="C112" s="520"/>
      <c r="D112" s="485"/>
      <c r="E112" s="486" t="s">
        <v>359</v>
      </c>
      <c r="F112" s="486" t="s">
        <v>362</v>
      </c>
      <c r="G112" s="486" t="s">
        <v>366</v>
      </c>
      <c r="H112" s="486" t="s">
        <v>369</v>
      </c>
      <c r="I112" s="486" t="s">
        <v>372</v>
      </c>
      <c r="J112" s="487" t="s">
        <v>375</v>
      </c>
      <c r="K112" s="488"/>
    </row>
    <row r="113" spans="1:11" ht="5.85" customHeight="1">
      <c r="A113" s="2067"/>
      <c r="B113" s="353"/>
      <c r="C113" s="353"/>
      <c r="D113" s="362"/>
      <c r="E113" s="353"/>
      <c r="F113" s="353"/>
      <c r="G113" s="353"/>
      <c r="H113" s="353"/>
      <c r="I113" s="353"/>
      <c r="J113" s="353"/>
      <c r="K113" s="353"/>
    </row>
    <row r="114" spans="1:11" ht="13.5" customHeight="1">
      <c r="A114" s="2067"/>
      <c r="B114" s="2070" t="s">
        <v>463</v>
      </c>
      <c r="C114" s="326" t="s">
        <v>464</v>
      </c>
      <c r="D114" s="491">
        <v>2010</v>
      </c>
      <c r="E114" s="590">
        <v>4292</v>
      </c>
      <c r="F114" s="590" t="s">
        <v>458</v>
      </c>
      <c r="G114" s="590" t="s">
        <v>458</v>
      </c>
      <c r="H114" s="590">
        <v>4640</v>
      </c>
      <c r="I114" s="590" t="s">
        <v>458</v>
      </c>
      <c r="J114" s="591">
        <v>8932</v>
      </c>
      <c r="K114" s="2071" t="s">
        <v>644</v>
      </c>
    </row>
    <row r="115" spans="1:11" ht="13.5" customHeight="1">
      <c r="A115" s="2067"/>
      <c r="B115" s="2070"/>
      <c r="C115" s="319"/>
      <c r="D115" s="491">
        <v>2011</v>
      </c>
      <c r="E115" s="590">
        <v>4824</v>
      </c>
      <c r="F115" s="590" t="s">
        <v>458</v>
      </c>
      <c r="G115" s="590" t="s">
        <v>458</v>
      </c>
      <c r="H115" s="590">
        <v>5432</v>
      </c>
      <c r="I115" s="590" t="s">
        <v>458</v>
      </c>
      <c r="J115" s="591">
        <v>10256</v>
      </c>
      <c r="K115" s="2071"/>
    </row>
    <row r="116" spans="1:11" ht="13.5" customHeight="1">
      <c r="A116" s="2067"/>
      <c r="B116" s="2070"/>
      <c r="C116" s="335"/>
      <c r="D116" s="491">
        <v>2012</v>
      </c>
      <c r="E116" s="590">
        <v>4489</v>
      </c>
      <c r="F116" s="590" t="s">
        <v>458</v>
      </c>
      <c r="G116" s="590" t="s">
        <v>458</v>
      </c>
      <c r="H116" s="590">
        <v>5633</v>
      </c>
      <c r="I116" s="590" t="s">
        <v>458</v>
      </c>
      <c r="J116" s="591">
        <v>10122</v>
      </c>
      <c r="K116" s="2071"/>
    </row>
    <row r="117" spans="1:11" ht="13.5" customHeight="1">
      <c r="A117" s="2067"/>
      <c r="B117" s="2070"/>
      <c r="C117" s="335"/>
      <c r="D117" s="491">
        <v>2013</v>
      </c>
      <c r="E117" s="590">
        <v>4053</v>
      </c>
      <c r="F117" s="590" t="s">
        <v>458</v>
      </c>
      <c r="G117" s="590" t="s">
        <v>458</v>
      </c>
      <c r="H117" s="590">
        <v>6097</v>
      </c>
      <c r="I117" s="590" t="s">
        <v>458</v>
      </c>
      <c r="J117" s="591">
        <v>10150</v>
      </c>
      <c r="K117" s="522"/>
    </row>
    <row r="118" spans="1:11" ht="13.5" customHeight="1">
      <c r="A118" s="2067"/>
      <c r="B118" s="361"/>
      <c r="C118" s="335"/>
      <c r="D118" s="491">
        <v>2014</v>
      </c>
      <c r="E118" s="590">
        <v>4295</v>
      </c>
      <c r="F118" s="590" t="s">
        <v>458</v>
      </c>
      <c r="G118" s="590" t="s">
        <v>458</v>
      </c>
      <c r="H118" s="590">
        <v>5632</v>
      </c>
      <c r="I118" s="590" t="s">
        <v>458</v>
      </c>
      <c r="J118" s="591">
        <v>9927</v>
      </c>
      <c r="K118" s="522"/>
    </row>
    <row r="119" spans="1:11" ht="13.5" customHeight="1">
      <c r="A119" s="2067"/>
      <c r="B119" s="361"/>
      <c r="C119" s="335"/>
      <c r="D119" s="491">
        <v>2015</v>
      </c>
      <c r="E119" s="590">
        <v>4646</v>
      </c>
      <c r="F119" s="590" t="s">
        <v>458</v>
      </c>
      <c r="G119" s="590" t="s">
        <v>458</v>
      </c>
      <c r="H119" s="590">
        <v>7300</v>
      </c>
      <c r="I119" s="590" t="s">
        <v>458</v>
      </c>
      <c r="J119" s="591">
        <v>11946</v>
      </c>
      <c r="K119" s="522"/>
    </row>
    <row r="120" spans="1:11" ht="13.5" customHeight="1">
      <c r="A120" s="2067"/>
      <c r="B120" s="361"/>
      <c r="C120" s="335"/>
      <c r="D120" s="491">
        <v>2016</v>
      </c>
      <c r="E120" s="590">
        <v>5755</v>
      </c>
      <c r="F120" s="590" t="s">
        <v>458</v>
      </c>
      <c r="G120" s="590" t="s">
        <v>458</v>
      </c>
      <c r="H120" s="590">
        <v>9796</v>
      </c>
      <c r="I120" s="590" t="s">
        <v>458</v>
      </c>
      <c r="J120" s="591">
        <v>15551</v>
      </c>
      <c r="K120" s="522"/>
    </row>
    <row r="121" spans="1:11" ht="13.5" customHeight="1">
      <c r="A121" s="2067"/>
      <c r="B121" s="361"/>
      <c r="C121" s="335"/>
      <c r="D121" s="491">
        <v>2017</v>
      </c>
      <c r="E121" s="590">
        <v>5596</v>
      </c>
      <c r="F121" s="590" t="s">
        <v>458</v>
      </c>
      <c r="G121" s="590" t="s">
        <v>458</v>
      </c>
      <c r="H121" s="590">
        <v>13131</v>
      </c>
      <c r="I121" s="590" t="s">
        <v>458</v>
      </c>
      <c r="J121" s="591">
        <v>18727</v>
      </c>
      <c r="K121" s="522"/>
    </row>
    <row r="122" spans="1:11" ht="13.5" customHeight="1">
      <c r="A122" s="2067"/>
      <c r="B122" s="361"/>
      <c r="C122" s="335"/>
      <c r="D122" s="495">
        <v>2018</v>
      </c>
      <c r="E122" s="590">
        <v>6923</v>
      </c>
      <c r="F122" s="590" t="s">
        <v>458</v>
      </c>
      <c r="G122" s="590" t="s">
        <v>458</v>
      </c>
      <c r="H122" s="590">
        <v>18189</v>
      </c>
      <c r="I122" s="590" t="s">
        <v>458</v>
      </c>
      <c r="J122" s="591">
        <v>25112</v>
      </c>
      <c r="K122" s="523"/>
    </row>
    <row r="123" spans="1:11" ht="13.5" customHeight="1">
      <c r="A123" s="2067"/>
      <c r="B123" s="361"/>
      <c r="C123" s="335"/>
      <c r="D123" s="524">
        <v>2019</v>
      </c>
      <c r="E123" s="590">
        <v>11175</v>
      </c>
      <c r="F123" s="590" t="s">
        <v>458</v>
      </c>
      <c r="G123" s="590" t="s">
        <v>458</v>
      </c>
      <c r="H123" s="590">
        <v>24136</v>
      </c>
      <c r="I123" s="590" t="s">
        <v>458</v>
      </c>
      <c r="J123" s="591">
        <v>35311</v>
      </c>
      <c r="K123" s="523"/>
    </row>
    <row r="124" spans="1:11" ht="13.5" customHeight="1">
      <c r="A124" s="2067"/>
      <c r="B124" s="361"/>
      <c r="C124" s="335"/>
      <c r="D124" s="524">
        <v>2020</v>
      </c>
      <c r="E124" s="590">
        <v>6932</v>
      </c>
      <c r="F124" s="590" t="s">
        <v>458</v>
      </c>
      <c r="G124" s="590" t="s">
        <v>458</v>
      </c>
      <c r="H124" s="590">
        <v>23902</v>
      </c>
      <c r="I124" s="590" t="s">
        <v>458</v>
      </c>
      <c r="J124" s="591">
        <v>30834</v>
      </c>
      <c r="K124" s="523"/>
    </row>
    <row r="125" spans="1:11" ht="13.5" customHeight="1">
      <c r="A125" s="2067"/>
      <c r="B125" s="361"/>
      <c r="C125" s="335"/>
      <c r="D125" s="524">
        <v>2021</v>
      </c>
      <c r="E125" s="590">
        <v>10088</v>
      </c>
      <c r="F125" s="590" t="s">
        <v>458</v>
      </c>
      <c r="G125" s="590" t="s">
        <v>458</v>
      </c>
      <c r="H125" s="590">
        <v>39078</v>
      </c>
      <c r="I125" s="590" t="s">
        <v>458</v>
      </c>
      <c r="J125" s="591">
        <v>49166</v>
      </c>
      <c r="K125" s="523"/>
    </row>
    <row r="126" spans="1:11" ht="13.5" customHeight="1">
      <c r="A126" s="2067"/>
      <c r="B126" s="2070" t="s">
        <v>645</v>
      </c>
      <c r="C126" s="326" t="s">
        <v>467</v>
      </c>
      <c r="D126" s="491">
        <v>2010</v>
      </c>
      <c r="E126" s="590">
        <v>29407</v>
      </c>
      <c r="F126" s="590" t="s">
        <v>458</v>
      </c>
      <c r="G126" s="590">
        <v>578</v>
      </c>
      <c r="H126" s="590">
        <v>3026</v>
      </c>
      <c r="I126" s="590" t="s">
        <v>458</v>
      </c>
      <c r="J126" s="591">
        <v>33011</v>
      </c>
      <c r="K126" s="2071" t="s">
        <v>573</v>
      </c>
    </row>
    <row r="127" spans="1:11" ht="13.5" customHeight="1">
      <c r="A127" s="2067"/>
      <c r="B127" s="2070"/>
      <c r="C127" s="334"/>
      <c r="D127" s="491">
        <v>2011</v>
      </c>
      <c r="E127" s="590">
        <v>32487</v>
      </c>
      <c r="F127" s="590" t="s">
        <v>458</v>
      </c>
      <c r="G127" s="590">
        <v>498</v>
      </c>
      <c r="H127" s="590">
        <v>5405</v>
      </c>
      <c r="I127" s="590" t="s">
        <v>458</v>
      </c>
      <c r="J127" s="591">
        <v>38390</v>
      </c>
      <c r="K127" s="2071"/>
    </row>
    <row r="128" spans="1:11" ht="13.5" customHeight="1">
      <c r="A128" s="2067"/>
      <c r="B128" s="2070"/>
      <c r="C128" s="334"/>
      <c r="D128" s="491">
        <v>2012</v>
      </c>
      <c r="E128" s="590">
        <v>36370</v>
      </c>
      <c r="F128" s="590" t="s">
        <v>458</v>
      </c>
      <c r="G128" s="590">
        <v>17</v>
      </c>
      <c r="H128" s="590">
        <v>6992</v>
      </c>
      <c r="I128" s="590" t="s">
        <v>458</v>
      </c>
      <c r="J128" s="591">
        <v>43379</v>
      </c>
      <c r="K128" s="2071"/>
    </row>
    <row r="129" spans="1:11" ht="13.5" customHeight="1">
      <c r="A129" s="2067"/>
      <c r="B129" s="334"/>
      <c r="C129" s="334"/>
      <c r="D129" s="491">
        <v>2013</v>
      </c>
      <c r="E129" s="590">
        <v>39296</v>
      </c>
      <c r="F129" s="590" t="s">
        <v>458</v>
      </c>
      <c r="G129" s="590">
        <v>23</v>
      </c>
      <c r="H129" s="590">
        <v>9053</v>
      </c>
      <c r="I129" s="590" t="s">
        <v>458</v>
      </c>
      <c r="J129" s="591">
        <v>48372</v>
      </c>
      <c r="K129" s="522"/>
    </row>
    <row r="130" spans="1:11" ht="13.5" customHeight="1">
      <c r="A130" s="2067"/>
      <c r="B130" s="334"/>
      <c r="C130" s="334"/>
      <c r="D130" s="491">
        <v>2014</v>
      </c>
      <c r="E130" s="590">
        <v>38041</v>
      </c>
      <c r="F130" s="590" t="s">
        <v>458</v>
      </c>
      <c r="G130" s="590">
        <v>20</v>
      </c>
      <c r="H130" s="590">
        <v>14663</v>
      </c>
      <c r="I130" s="590" t="s">
        <v>458</v>
      </c>
      <c r="J130" s="591">
        <v>52724</v>
      </c>
      <c r="K130" s="522"/>
    </row>
    <row r="131" spans="1:11" ht="13.5" customHeight="1">
      <c r="A131" s="2067"/>
      <c r="B131" s="334"/>
      <c r="C131" s="334"/>
      <c r="D131" s="491">
        <v>2015</v>
      </c>
      <c r="E131" s="590">
        <v>46145</v>
      </c>
      <c r="F131" s="590" t="s">
        <v>458</v>
      </c>
      <c r="G131" s="590">
        <v>20</v>
      </c>
      <c r="H131" s="590">
        <v>26431</v>
      </c>
      <c r="I131" s="590" t="s">
        <v>458</v>
      </c>
      <c r="J131" s="591">
        <v>72596</v>
      </c>
      <c r="K131" s="522"/>
    </row>
    <row r="132" spans="1:11" ht="13.5" customHeight="1">
      <c r="A132" s="2067"/>
      <c r="B132" s="334"/>
      <c r="C132" s="334"/>
      <c r="D132" s="491">
        <v>2016</v>
      </c>
      <c r="E132" s="590">
        <v>55566</v>
      </c>
      <c r="F132" s="590" t="s">
        <v>458</v>
      </c>
      <c r="G132" s="590">
        <v>119</v>
      </c>
      <c r="H132" s="590">
        <v>33583</v>
      </c>
      <c r="I132" s="590" t="s">
        <v>458</v>
      </c>
      <c r="J132" s="591">
        <v>89268</v>
      </c>
      <c r="K132" s="522"/>
    </row>
    <row r="133" spans="1:11" ht="13.5" customHeight="1">
      <c r="A133" s="2067"/>
      <c r="B133" s="334"/>
      <c r="C133" s="334"/>
      <c r="D133" s="491">
        <v>2017</v>
      </c>
      <c r="E133" s="590">
        <v>64640</v>
      </c>
      <c r="F133" s="590" t="s">
        <v>458</v>
      </c>
      <c r="G133" s="590">
        <v>268</v>
      </c>
      <c r="H133" s="590">
        <v>45388</v>
      </c>
      <c r="I133" s="590" t="s">
        <v>458</v>
      </c>
      <c r="J133" s="591">
        <v>110296</v>
      </c>
      <c r="K133" s="522"/>
    </row>
    <row r="134" spans="1:11" ht="13.5" customHeight="1">
      <c r="A134" s="2067"/>
      <c r="B134" s="334"/>
      <c r="C134" s="334"/>
      <c r="D134" s="491">
        <v>2018</v>
      </c>
      <c r="E134" s="590">
        <v>74693</v>
      </c>
      <c r="F134" s="590" t="s">
        <v>458</v>
      </c>
      <c r="G134" s="590">
        <v>257</v>
      </c>
      <c r="H134" s="590">
        <v>63878</v>
      </c>
      <c r="I134" s="590" t="s">
        <v>458</v>
      </c>
      <c r="J134" s="591">
        <v>138828</v>
      </c>
      <c r="K134" s="522"/>
    </row>
    <row r="135" spans="1:11" ht="13.5" customHeight="1">
      <c r="A135" s="2067"/>
      <c r="B135" s="334"/>
      <c r="C135" s="334"/>
      <c r="D135" s="328">
        <v>2019</v>
      </c>
      <c r="E135" s="590">
        <v>89841</v>
      </c>
      <c r="F135" s="590" t="s">
        <v>458</v>
      </c>
      <c r="G135" s="590">
        <v>309</v>
      </c>
      <c r="H135" s="590">
        <v>92517</v>
      </c>
      <c r="I135" s="590" t="s">
        <v>458</v>
      </c>
      <c r="J135" s="591">
        <v>182667</v>
      </c>
      <c r="K135" s="522"/>
    </row>
    <row r="136" spans="1:11" ht="13.5" customHeight="1">
      <c r="A136" s="2067"/>
      <c r="B136" s="334"/>
      <c r="C136" s="334"/>
      <c r="D136" s="328">
        <v>2020</v>
      </c>
      <c r="E136" s="590">
        <v>93927</v>
      </c>
      <c r="F136" s="590" t="s">
        <v>458</v>
      </c>
      <c r="G136" s="590">
        <v>441</v>
      </c>
      <c r="H136" s="590">
        <v>115026</v>
      </c>
      <c r="I136" s="590" t="s">
        <v>458</v>
      </c>
      <c r="J136" s="591">
        <v>209394</v>
      </c>
      <c r="K136" s="522"/>
    </row>
    <row r="137" spans="1:11" ht="13.5" customHeight="1">
      <c r="A137" s="2067"/>
      <c r="B137" s="334"/>
      <c r="C137" s="334"/>
      <c r="D137" s="328">
        <v>2021</v>
      </c>
      <c r="E137" s="590">
        <v>94373</v>
      </c>
      <c r="F137" s="590" t="s">
        <v>458</v>
      </c>
      <c r="G137" s="590">
        <v>651</v>
      </c>
      <c r="H137" s="590">
        <v>160611</v>
      </c>
      <c r="I137" s="590" t="s">
        <v>458</v>
      </c>
      <c r="J137" s="591">
        <v>255635</v>
      </c>
      <c r="K137" s="522"/>
    </row>
    <row r="138" spans="1:11" ht="13.5" customHeight="1">
      <c r="A138" s="2067"/>
      <c r="B138" s="2070" t="s">
        <v>469</v>
      </c>
      <c r="C138" s="326" t="s">
        <v>470</v>
      </c>
      <c r="D138" s="491">
        <v>2010</v>
      </c>
      <c r="E138" s="590" t="s">
        <v>458</v>
      </c>
      <c r="F138" s="590">
        <v>60381</v>
      </c>
      <c r="G138" s="590" t="s">
        <v>458</v>
      </c>
      <c r="H138" s="590">
        <v>882</v>
      </c>
      <c r="I138" s="590" t="s">
        <v>458</v>
      </c>
      <c r="J138" s="591">
        <v>61263</v>
      </c>
      <c r="K138" s="2071" t="s">
        <v>471</v>
      </c>
    </row>
    <row r="139" spans="1:11" ht="13.5" customHeight="1">
      <c r="A139" s="2067"/>
      <c r="B139" s="2070"/>
      <c r="C139" s="331"/>
      <c r="D139" s="491">
        <v>2011</v>
      </c>
      <c r="E139" s="590" t="s">
        <v>458</v>
      </c>
      <c r="F139" s="590">
        <v>57463</v>
      </c>
      <c r="G139" s="590" t="s">
        <v>458</v>
      </c>
      <c r="H139" s="590">
        <v>750</v>
      </c>
      <c r="I139" s="590" t="s">
        <v>458</v>
      </c>
      <c r="J139" s="591">
        <v>58213</v>
      </c>
      <c r="K139" s="2071"/>
    </row>
    <row r="140" spans="1:11" ht="13.5" customHeight="1">
      <c r="A140" s="2067"/>
      <c r="B140" s="2070"/>
      <c r="C140" s="331"/>
      <c r="D140" s="491">
        <v>2012</v>
      </c>
      <c r="E140" s="590" t="s">
        <v>458</v>
      </c>
      <c r="F140" s="590">
        <v>59800</v>
      </c>
      <c r="G140" s="590" t="s">
        <v>458</v>
      </c>
      <c r="H140" s="590">
        <v>1255</v>
      </c>
      <c r="I140" s="590" t="s">
        <v>458</v>
      </c>
      <c r="J140" s="591">
        <v>61055</v>
      </c>
      <c r="K140" s="2071"/>
    </row>
    <row r="141" spans="1:11" ht="13.5" customHeight="1">
      <c r="A141" s="2067"/>
      <c r="B141" s="331"/>
      <c r="C141" s="331"/>
      <c r="D141" s="491">
        <v>2013</v>
      </c>
      <c r="E141" s="590" t="s">
        <v>458</v>
      </c>
      <c r="F141" s="590">
        <v>65128</v>
      </c>
      <c r="G141" s="590" t="s">
        <v>458</v>
      </c>
      <c r="H141" s="590">
        <v>1104</v>
      </c>
      <c r="I141" s="590" t="s">
        <v>458</v>
      </c>
      <c r="J141" s="591">
        <v>66232</v>
      </c>
      <c r="K141" s="522"/>
    </row>
    <row r="142" spans="1:11" ht="13.5" customHeight="1">
      <c r="A142" s="2067"/>
      <c r="B142" s="331"/>
      <c r="C142" s="331"/>
      <c r="D142" s="491">
        <v>2014</v>
      </c>
      <c r="E142" s="590" t="s">
        <v>458</v>
      </c>
      <c r="F142" s="590">
        <v>69423</v>
      </c>
      <c r="G142" s="590" t="s">
        <v>458</v>
      </c>
      <c r="H142" s="590">
        <v>1178</v>
      </c>
      <c r="I142" s="590" t="s">
        <v>458</v>
      </c>
      <c r="J142" s="591">
        <v>70601</v>
      </c>
      <c r="K142" s="522"/>
    </row>
    <row r="143" spans="1:11" ht="13.5" customHeight="1">
      <c r="A143" s="2067"/>
      <c r="B143" s="331"/>
      <c r="C143" s="331"/>
      <c r="D143" s="491">
        <v>2015</v>
      </c>
      <c r="E143" s="590" t="s">
        <v>458</v>
      </c>
      <c r="F143" s="590">
        <v>65844</v>
      </c>
      <c r="G143" s="590" t="s">
        <v>458</v>
      </c>
      <c r="H143" s="590">
        <v>1668</v>
      </c>
      <c r="I143" s="590" t="s">
        <v>458</v>
      </c>
      <c r="J143" s="591">
        <v>67512</v>
      </c>
      <c r="K143" s="522"/>
    </row>
    <row r="144" spans="1:11" ht="13.5" customHeight="1">
      <c r="A144" s="2067"/>
      <c r="B144" s="331"/>
      <c r="C144" s="331"/>
      <c r="D144" s="320">
        <v>2016</v>
      </c>
      <c r="E144" s="590" t="s">
        <v>458</v>
      </c>
      <c r="F144" s="590">
        <v>63400</v>
      </c>
      <c r="G144" s="590" t="s">
        <v>458</v>
      </c>
      <c r="H144" s="590">
        <v>2045</v>
      </c>
      <c r="I144" s="590" t="s">
        <v>458</v>
      </c>
      <c r="J144" s="591">
        <v>65445</v>
      </c>
      <c r="K144" s="522"/>
    </row>
    <row r="145" spans="1:11" ht="13.5" customHeight="1">
      <c r="A145" s="2067"/>
      <c r="B145" s="331"/>
      <c r="C145" s="331"/>
      <c r="D145" s="491">
        <v>2017</v>
      </c>
      <c r="E145" s="590" t="s">
        <v>458</v>
      </c>
      <c r="F145" s="590">
        <v>81161</v>
      </c>
      <c r="G145" s="590" t="s">
        <v>458</v>
      </c>
      <c r="H145" s="590">
        <v>2231</v>
      </c>
      <c r="I145" s="590" t="s">
        <v>458</v>
      </c>
      <c r="J145" s="591">
        <v>83392</v>
      </c>
      <c r="K145" s="522"/>
    </row>
    <row r="146" spans="1:11" ht="13.5" customHeight="1">
      <c r="A146" s="2067"/>
      <c r="B146" s="331"/>
      <c r="C146" s="331"/>
      <c r="D146" s="491">
        <v>2018</v>
      </c>
      <c r="E146" s="590" t="s">
        <v>458</v>
      </c>
      <c r="F146" s="590">
        <v>96329</v>
      </c>
      <c r="G146" s="590" t="s">
        <v>458</v>
      </c>
      <c r="H146" s="590">
        <v>2624</v>
      </c>
      <c r="I146" s="590" t="s">
        <v>458</v>
      </c>
      <c r="J146" s="591">
        <v>98953</v>
      </c>
      <c r="K146" s="522"/>
    </row>
    <row r="147" spans="1:11" ht="13.5" customHeight="1">
      <c r="A147" s="2067"/>
      <c r="B147" s="331"/>
      <c r="C147" s="331"/>
      <c r="D147" s="495">
        <v>2019</v>
      </c>
      <c r="E147" s="590" t="s">
        <v>458</v>
      </c>
      <c r="F147" s="590">
        <v>111828</v>
      </c>
      <c r="G147" s="590" t="s">
        <v>458</v>
      </c>
      <c r="H147" s="590">
        <v>3648</v>
      </c>
      <c r="I147" s="590" t="s">
        <v>458</v>
      </c>
      <c r="J147" s="591">
        <v>115476</v>
      </c>
      <c r="K147" s="522"/>
    </row>
    <row r="148" spans="1:11" ht="13.5" customHeight="1">
      <c r="A148" s="2067"/>
      <c r="B148" s="331"/>
      <c r="C148" s="331"/>
      <c r="D148" s="495">
        <v>2020</v>
      </c>
      <c r="E148" s="590" t="s">
        <v>458</v>
      </c>
      <c r="F148" s="590">
        <v>128434</v>
      </c>
      <c r="G148" s="590" t="s">
        <v>458</v>
      </c>
      <c r="H148" s="590">
        <v>3469</v>
      </c>
      <c r="I148" s="590" t="s">
        <v>458</v>
      </c>
      <c r="J148" s="591">
        <v>131903</v>
      </c>
      <c r="K148" s="522"/>
    </row>
    <row r="149" spans="1:11" ht="13.5" customHeight="1">
      <c r="A149" s="2067"/>
      <c r="B149" s="331"/>
      <c r="C149" s="331"/>
      <c r="D149" s="495">
        <v>2021</v>
      </c>
      <c r="E149" s="590" t="s">
        <v>458</v>
      </c>
      <c r="F149" s="590">
        <v>157658</v>
      </c>
      <c r="G149" s="590" t="s">
        <v>458</v>
      </c>
      <c r="H149" s="590">
        <v>4275</v>
      </c>
      <c r="I149" s="590" t="s">
        <v>458</v>
      </c>
      <c r="J149" s="591">
        <v>161933</v>
      </c>
      <c r="K149" s="522"/>
    </row>
    <row r="150" spans="1:11" ht="13.5" customHeight="1">
      <c r="A150" s="2067"/>
      <c r="B150" s="2070" t="s">
        <v>472</v>
      </c>
      <c r="C150" s="326" t="s">
        <v>473</v>
      </c>
      <c r="D150" s="491">
        <v>2010</v>
      </c>
      <c r="E150" s="590">
        <v>16512</v>
      </c>
      <c r="F150" s="590" t="s">
        <v>458</v>
      </c>
      <c r="G150" s="590">
        <v>3064</v>
      </c>
      <c r="H150" s="590">
        <v>37293</v>
      </c>
      <c r="I150" s="590">
        <v>830</v>
      </c>
      <c r="J150" s="591">
        <v>57699</v>
      </c>
      <c r="K150" s="359" t="s">
        <v>474</v>
      </c>
    </row>
    <row r="151" spans="1:11" ht="13.5" customHeight="1">
      <c r="A151" s="2067"/>
      <c r="B151" s="2070"/>
      <c r="C151" s="334"/>
      <c r="D151" s="491">
        <v>2011</v>
      </c>
      <c r="E151" s="590">
        <v>18904</v>
      </c>
      <c r="F151" s="590" t="s">
        <v>458</v>
      </c>
      <c r="G151" s="590">
        <v>3365</v>
      </c>
      <c r="H151" s="590">
        <v>45755</v>
      </c>
      <c r="I151" s="590">
        <v>1011</v>
      </c>
      <c r="J151" s="591">
        <v>69035</v>
      </c>
      <c r="K151" s="522"/>
    </row>
    <row r="152" spans="1:11" ht="13.5" customHeight="1">
      <c r="A152" s="2067"/>
      <c r="B152" s="2070"/>
      <c r="C152" s="334"/>
      <c r="D152" s="491">
        <v>2012</v>
      </c>
      <c r="E152" s="590">
        <v>22646</v>
      </c>
      <c r="F152" s="590" t="s">
        <v>458</v>
      </c>
      <c r="G152" s="590">
        <v>2030</v>
      </c>
      <c r="H152" s="590">
        <v>57916</v>
      </c>
      <c r="I152" s="590">
        <v>910</v>
      </c>
      <c r="J152" s="591">
        <v>83502</v>
      </c>
      <c r="K152" s="522"/>
    </row>
    <row r="153" spans="1:11" ht="13.5" customHeight="1">
      <c r="A153" s="2067"/>
      <c r="B153" s="334"/>
      <c r="C153" s="334"/>
      <c r="D153" s="491">
        <v>2013</v>
      </c>
      <c r="E153" s="590">
        <v>26510</v>
      </c>
      <c r="F153" s="590" t="s">
        <v>458</v>
      </c>
      <c r="G153" s="590">
        <v>2451</v>
      </c>
      <c r="H153" s="590">
        <v>65044</v>
      </c>
      <c r="I153" s="590">
        <v>1267</v>
      </c>
      <c r="J153" s="591">
        <v>95272</v>
      </c>
      <c r="K153" s="522"/>
    </row>
    <row r="154" spans="1:11" ht="13.5" customHeight="1">
      <c r="A154" s="2067"/>
      <c r="B154" s="334"/>
      <c r="C154" s="334"/>
      <c r="D154" s="491">
        <v>2014</v>
      </c>
      <c r="E154" s="590">
        <v>27873</v>
      </c>
      <c r="F154" s="590" t="s">
        <v>458</v>
      </c>
      <c r="G154" s="590">
        <v>1258</v>
      </c>
      <c r="H154" s="590">
        <v>69481</v>
      </c>
      <c r="I154" s="590">
        <v>532</v>
      </c>
      <c r="J154" s="591">
        <v>99144</v>
      </c>
      <c r="K154" s="522"/>
    </row>
    <row r="155" spans="1:11" ht="13.5" customHeight="1">
      <c r="A155" s="2067"/>
      <c r="B155" s="334"/>
      <c r="C155" s="334"/>
      <c r="D155" s="491">
        <v>2015</v>
      </c>
      <c r="E155" s="590">
        <v>36403</v>
      </c>
      <c r="F155" s="590" t="s">
        <v>458</v>
      </c>
      <c r="G155" s="590">
        <v>119</v>
      </c>
      <c r="H155" s="590">
        <v>85901</v>
      </c>
      <c r="I155" s="590">
        <v>598</v>
      </c>
      <c r="J155" s="591">
        <v>123021</v>
      </c>
      <c r="K155" s="522"/>
    </row>
    <row r="156" spans="1:11" ht="13.5" customHeight="1">
      <c r="A156" s="2067"/>
      <c r="B156" s="334"/>
      <c r="C156" s="334"/>
      <c r="D156" s="491">
        <v>2016</v>
      </c>
      <c r="E156" s="590">
        <v>41537</v>
      </c>
      <c r="F156" s="590" t="s">
        <v>458</v>
      </c>
      <c r="G156" s="590">
        <v>202</v>
      </c>
      <c r="H156" s="590">
        <v>103095</v>
      </c>
      <c r="I156" s="590">
        <v>1150</v>
      </c>
      <c r="J156" s="591">
        <v>145984</v>
      </c>
      <c r="K156" s="522"/>
    </row>
    <row r="157" spans="1:11" ht="13.5" customHeight="1">
      <c r="A157" s="2067"/>
      <c r="B157" s="334"/>
      <c r="C157" s="334"/>
      <c r="D157" s="491">
        <v>2017</v>
      </c>
      <c r="E157" s="590">
        <v>40888</v>
      </c>
      <c r="F157" s="590" t="s">
        <v>458</v>
      </c>
      <c r="G157" s="590">
        <v>281</v>
      </c>
      <c r="H157" s="590">
        <v>129249</v>
      </c>
      <c r="I157" s="590">
        <v>1256</v>
      </c>
      <c r="J157" s="591">
        <v>171674</v>
      </c>
      <c r="K157" s="522"/>
    </row>
    <row r="158" spans="1:11" ht="13.5" customHeight="1">
      <c r="A158" s="2067"/>
      <c r="B158" s="334"/>
      <c r="C158" s="334"/>
      <c r="D158" s="491">
        <v>2018</v>
      </c>
      <c r="E158" s="590">
        <v>44642</v>
      </c>
      <c r="F158" s="590" t="s">
        <v>458</v>
      </c>
      <c r="G158" s="590">
        <v>103</v>
      </c>
      <c r="H158" s="590">
        <v>159506</v>
      </c>
      <c r="I158" s="590">
        <v>1834</v>
      </c>
      <c r="J158" s="591">
        <v>206085</v>
      </c>
      <c r="K158" s="522"/>
    </row>
    <row r="159" spans="1:11" ht="13.5" customHeight="1">
      <c r="A159" s="2067"/>
      <c r="B159" s="353"/>
      <c r="C159" s="353"/>
      <c r="D159" s="362">
        <v>2019</v>
      </c>
      <c r="E159" s="590">
        <v>55626</v>
      </c>
      <c r="F159" s="590" t="s">
        <v>458</v>
      </c>
      <c r="G159" s="590">
        <v>283</v>
      </c>
      <c r="H159" s="590">
        <v>183480</v>
      </c>
      <c r="I159" s="590">
        <v>2104</v>
      </c>
      <c r="J159" s="591">
        <v>241493</v>
      </c>
      <c r="K159" s="499"/>
    </row>
    <row r="160" spans="1:11" ht="13.5" customHeight="1">
      <c r="A160" s="2067"/>
      <c r="B160" s="353"/>
      <c r="C160" s="353"/>
      <c r="D160" s="362">
        <v>2020</v>
      </c>
      <c r="E160" s="592">
        <v>64005</v>
      </c>
      <c r="F160" s="590" t="s">
        <v>458</v>
      </c>
      <c r="G160" s="592">
        <v>269</v>
      </c>
      <c r="H160" s="592">
        <v>202187</v>
      </c>
      <c r="I160" s="592">
        <v>2519</v>
      </c>
      <c r="J160" s="451">
        <v>268980</v>
      </c>
      <c r="K160" s="499"/>
    </row>
    <row r="161" spans="1:11" ht="13.5" customHeight="1">
      <c r="A161" s="2067"/>
      <c r="B161" s="353"/>
      <c r="C161" s="353"/>
      <c r="D161" s="362">
        <v>2021</v>
      </c>
      <c r="E161" s="498">
        <v>57048</v>
      </c>
      <c r="F161" s="362" t="s">
        <v>458</v>
      </c>
      <c r="G161" s="498">
        <v>290</v>
      </c>
      <c r="H161" s="498">
        <v>254203</v>
      </c>
      <c r="I161" s="498">
        <v>3222</v>
      </c>
      <c r="J161" s="338">
        <v>314763</v>
      </c>
      <c r="K161" s="499"/>
    </row>
    <row r="162" spans="1:11" ht="20.100000000000001" customHeight="1">
      <c r="A162" s="2067">
        <v>111</v>
      </c>
      <c r="B162" s="353"/>
      <c r="C162" s="353"/>
      <c r="D162" s="362"/>
      <c r="E162" s="353"/>
      <c r="F162" s="353"/>
      <c r="G162" s="353"/>
      <c r="H162" s="353"/>
      <c r="I162" s="353"/>
      <c r="J162" s="2074" t="s">
        <v>678</v>
      </c>
      <c r="K162" s="2074"/>
    </row>
    <row r="163" spans="1:11" ht="34.35" customHeight="1">
      <c r="A163" s="2067"/>
      <c r="B163" s="500"/>
      <c r="C163" s="501" t="s">
        <v>621</v>
      </c>
      <c r="D163" s="502" t="s">
        <v>378</v>
      </c>
      <c r="E163" s="501" t="s">
        <v>622</v>
      </c>
      <c r="F163" s="501" t="s">
        <v>623</v>
      </c>
      <c r="G163" s="501" t="s">
        <v>624</v>
      </c>
      <c r="H163" s="501" t="s">
        <v>637</v>
      </c>
      <c r="I163" s="501" t="s">
        <v>626</v>
      </c>
      <c r="J163" s="503" t="s">
        <v>638</v>
      </c>
      <c r="K163" s="504"/>
    </row>
    <row r="164" spans="1:11" ht="34.35" customHeight="1">
      <c r="A164" s="2067"/>
      <c r="B164" s="528"/>
      <c r="C164" s="506" t="s">
        <v>425</v>
      </c>
      <c r="D164" s="507" t="s">
        <v>10</v>
      </c>
      <c r="E164" s="506" t="s">
        <v>628</v>
      </c>
      <c r="F164" s="506" t="s">
        <v>629</v>
      </c>
      <c r="G164" s="506" t="s">
        <v>630</v>
      </c>
      <c r="H164" s="506" t="s">
        <v>631</v>
      </c>
      <c r="I164" s="506" t="s">
        <v>632</v>
      </c>
      <c r="J164" s="508" t="s">
        <v>639</v>
      </c>
      <c r="K164" s="529"/>
    </row>
    <row r="165" spans="1:11" ht="20.100000000000001" customHeight="1">
      <c r="A165" s="2067"/>
      <c r="B165" s="530"/>
      <c r="C165" s="531"/>
      <c r="D165" s="532"/>
      <c r="E165" s="512" t="s">
        <v>359</v>
      </c>
      <c r="F165" s="512" t="s">
        <v>362</v>
      </c>
      <c r="G165" s="512" t="s">
        <v>366</v>
      </c>
      <c r="H165" s="512" t="s">
        <v>369</v>
      </c>
      <c r="I165" s="512" t="s">
        <v>372</v>
      </c>
      <c r="J165" s="513" t="s">
        <v>375</v>
      </c>
      <c r="K165" s="533"/>
    </row>
    <row r="166" spans="1:11" ht="5.85" customHeight="1">
      <c r="A166" s="2067"/>
      <c r="B166" s="353"/>
      <c r="C166" s="353"/>
      <c r="D166" s="362"/>
      <c r="E166" s="353"/>
      <c r="F166" s="353"/>
      <c r="G166" s="353"/>
      <c r="H166" s="353"/>
      <c r="I166" s="353"/>
      <c r="J166" s="339"/>
      <c r="K166" s="353"/>
    </row>
    <row r="167" spans="1:11" ht="13.5" customHeight="1">
      <c r="A167" s="2067"/>
      <c r="B167" s="2075" t="s">
        <v>646</v>
      </c>
      <c r="C167" s="515" t="s">
        <v>477</v>
      </c>
      <c r="D167" s="362">
        <v>2010</v>
      </c>
      <c r="E167" s="593">
        <v>16848</v>
      </c>
      <c r="F167" s="594" t="s">
        <v>458</v>
      </c>
      <c r="G167" s="564">
        <v>5362</v>
      </c>
      <c r="H167" s="594">
        <v>5055</v>
      </c>
      <c r="I167" s="594" t="s">
        <v>458</v>
      </c>
      <c r="J167" s="598">
        <v>27265</v>
      </c>
      <c r="K167" s="2076" t="s">
        <v>647</v>
      </c>
    </row>
    <row r="168" spans="1:11" ht="13.5" customHeight="1">
      <c r="A168" s="2067"/>
      <c r="B168" s="2075"/>
      <c r="C168" s="515"/>
      <c r="D168" s="362">
        <v>2011</v>
      </c>
      <c r="E168" s="593">
        <v>17172</v>
      </c>
      <c r="F168" s="594" t="s">
        <v>458</v>
      </c>
      <c r="G168" s="564">
        <v>6689</v>
      </c>
      <c r="H168" s="594">
        <v>6610</v>
      </c>
      <c r="I168" s="594" t="s">
        <v>458</v>
      </c>
      <c r="J168" s="598">
        <v>30471</v>
      </c>
      <c r="K168" s="2076"/>
    </row>
    <row r="169" spans="1:11" ht="13.5" customHeight="1">
      <c r="A169" s="2067"/>
      <c r="B169" s="2075"/>
      <c r="C169" s="515"/>
      <c r="D169" s="362">
        <v>2012</v>
      </c>
      <c r="E169" s="593">
        <v>27532</v>
      </c>
      <c r="F169" s="594" t="s">
        <v>458</v>
      </c>
      <c r="G169" s="564">
        <v>6790</v>
      </c>
      <c r="H169" s="594">
        <v>7644</v>
      </c>
      <c r="I169" s="594" t="s">
        <v>458</v>
      </c>
      <c r="J169" s="598">
        <v>41966</v>
      </c>
      <c r="K169" s="2076"/>
    </row>
    <row r="170" spans="1:11" ht="13.5" customHeight="1">
      <c r="A170" s="2067"/>
      <c r="B170" s="2075"/>
      <c r="C170" s="515"/>
      <c r="D170" s="362">
        <v>2013</v>
      </c>
      <c r="E170" s="593">
        <v>30908</v>
      </c>
      <c r="F170" s="594" t="s">
        <v>458</v>
      </c>
      <c r="G170" s="564">
        <v>7889</v>
      </c>
      <c r="H170" s="594">
        <v>8915</v>
      </c>
      <c r="I170" s="594" t="s">
        <v>458</v>
      </c>
      <c r="J170" s="598">
        <v>47712</v>
      </c>
      <c r="K170" s="2076"/>
    </row>
    <row r="171" spans="1:11" ht="13.5" customHeight="1">
      <c r="A171" s="2067"/>
      <c r="B171" s="2075"/>
      <c r="C171" s="515"/>
      <c r="D171" s="362">
        <v>2014</v>
      </c>
      <c r="E171" s="593">
        <v>27384</v>
      </c>
      <c r="F171" s="594" t="s">
        <v>458</v>
      </c>
      <c r="G171" s="564">
        <v>8780</v>
      </c>
      <c r="H171" s="594">
        <v>10975</v>
      </c>
      <c r="I171" s="594" t="s">
        <v>458</v>
      </c>
      <c r="J171" s="598">
        <v>47139</v>
      </c>
      <c r="K171" s="2076"/>
    </row>
    <row r="172" spans="1:11" ht="13.5" customHeight="1">
      <c r="A172" s="2067"/>
      <c r="B172" s="353"/>
      <c r="C172" s="515"/>
      <c r="D172" s="362">
        <v>2015</v>
      </c>
      <c r="E172" s="593">
        <v>28637</v>
      </c>
      <c r="F172" s="594" t="s">
        <v>458</v>
      </c>
      <c r="G172" s="564">
        <v>7942</v>
      </c>
      <c r="H172" s="594">
        <v>19210</v>
      </c>
      <c r="I172" s="594" t="s">
        <v>458</v>
      </c>
      <c r="J172" s="598">
        <v>55789</v>
      </c>
      <c r="K172" s="2076"/>
    </row>
    <row r="173" spans="1:11" ht="13.5" customHeight="1">
      <c r="A173" s="2067"/>
      <c r="B173" s="353"/>
      <c r="C173" s="515"/>
      <c r="D173" s="362">
        <v>2016</v>
      </c>
      <c r="E173" s="593">
        <v>36676</v>
      </c>
      <c r="F173" s="594" t="s">
        <v>458</v>
      </c>
      <c r="G173" s="564">
        <v>7844</v>
      </c>
      <c r="H173" s="594">
        <v>23940</v>
      </c>
      <c r="I173" s="594" t="s">
        <v>458</v>
      </c>
      <c r="J173" s="598">
        <v>68460</v>
      </c>
      <c r="K173" s="499"/>
    </row>
    <row r="174" spans="1:11" ht="13.5" customHeight="1">
      <c r="A174" s="2067"/>
      <c r="B174" s="353"/>
      <c r="C174" s="515"/>
      <c r="D174" s="362">
        <v>2017</v>
      </c>
      <c r="E174" s="593">
        <v>44255</v>
      </c>
      <c r="F174" s="594" t="s">
        <v>458</v>
      </c>
      <c r="G174" s="564">
        <v>11356</v>
      </c>
      <c r="H174" s="594">
        <v>30926</v>
      </c>
      <c r="I174" s="594" t="s">
        <v>458</v>
      </c>
      <c r="J174" s="598">
        <v>86537</v>
      </c>
      <c r="K174" s="499"/>
    </row>
    <row r="175" spans="1:11" ht="13.5" customHeight="1">
      <c r="A175" s="2067"/>
      <c r="B175" s="353"/>
      <c r="C175" s="515"/>
      <c r="D175" s="362">
        <v>2018</v>
      </c>
      <c r="E175" s="593">
        <v>57792</v>
      </c>
      <c r="F175" s="594" t="s">
        <v>458</v>
      </c>
      <c r="G175" s="564">
        <v>15198</v>
      </c>
      <c r="H175" s="594">
        <v>40364</v>
      </c>
      <c r="I175" s="594" t="s">
        <v>458</v>
      </c>
      <c r="J175" s="598">
        <v>113354</v>
      </c>
      <c r="K175" s="499"/>
    </row>
    <row r="176" spans="1:11" ht="13.5" customHeight="1">
      <c r="A176" s="2067"/>
      <c r="B176" s="353"/>
      <c r="C176" s="515"/>
      <c r="D176" s="362">
        <v>2019</v>
      </c>
      <c r="E176" s="564">
        <v>77994</v>
      </c>
      <c r="F176" s="564" t="s">
        <v>458</v>
      </c>
      <c r="G176" s="564">
        <v>7845</v>
      </c>
      <c r="H176" s="564">
        <v>55684</v>
      </c>
      <c r="I176" s="564" t="s">
        <v>458</v>
      </c>
      <c r="J176" s="565">
        <v>141523</v>
      </c>
      <c r="K176" s="499"/>
    </row>
    <row r="177" spans="1:11" ht="13.5" customHeight="1">
      <c r="A177" s="2067"/>
      <c r="B177" s="353"/>
      <c r="C177" s="515"/>
      <c r="D177" s="362">
        <v>2020</v>
      </c>
      <c r="E177" s="564">
        <v>73014</v>
      </c>
      <c r="F177" s="564" t="s">
        <v>458</v>
      </c>
      <c r="G177" s="564">
        <v>8960</v>
      </c>
      <c r="H177" s="564">
        <v>55218</v>
      </c>
      <c r="I177" s="564" t="s">
        <v>458</v>
      </c>
      <c r="J177" s="565">
        <v>137192</v>
      </c>
      <c r="K177" s="499"/>
    </row>
    <row r="178" spans="1:11" ht="13.5" customHeight="1">
      <c r="A178" s="2067"/>
      <c r="B178" s="353"/>
      <c r="C178" s="515"/>
      <c r="D178" s="362">
        <v>2021</v>
      </c>
      <c r="E178" s="564">
        <v>73782</v>
      </c>
      <c r="F178" s="564" t="s">
        <v>458</v>
      </c>
      <c r="G178" s="564">
        <v>10705</v>
      </c>
      <c r="H178" s="564">
        <v>73082</v>
      </c>
      <c r="I178" s="564" t="s">
        <v>458</v>
      </c>
      <c r="J178" s="565">
        <v>157569</v>
      </c>
      <c r="K178" s="499"/>
    </row>
    <row r="179" spans="1:11" ht="13.5" customHeight="1">
      <c r="A179" s="2067"/>
      <c r="B179" s="2075" t="s">
        <v>479</v>
      </c>
      <c r="C179" s="515" t="s">
        <v>480</v>
      </c>
      <c r="D179" s="362">
        <v>2010</v>
      </c>
      <c r="E179" s="564">
        <v>9969</v>
      </c>
      <c r="F179" s="570" t="s">
        <v>458</v>
      </c>
      <c r="G179" s="564">
        <v>352</v>
      </c>
      <c r="H179" s="564">
        <v>1511</v>
      </c>
      <c r="I179" s="570" t="s">
        <v>458</v>
      </c>
      <c r="J179" s="565">
        <v>11832</v>
      </c>
      <c r="K179" s="2076" t="s">
        <v>481</v>
      </c>
    </row>
    <row r="180" spans="1:11" ht="13.5" customHeight="1">
      <c r="A180" s="2067"/>
      <c r="B180" s="2075"/>
      <c r="C180" s="515"/>
      <c r="D180" s="362">
        <v>2011</v>
      </c>
      <c r="E180" s="564">
        <v>11580</v>
      </c>
      <c r="F180" s="570" t="s">
        <v>458</v>
      </c>
      <c r="G180" s="564">
        <v>456</v>
      </c>
      <c r="H180" s="564">
        <v>2264</v>
      </c>
      <c r="I180" s="570" t="s">
        <v>458</v>
      </c>
      <c r="J180" s="565">
        <v>14300</v>
      </c>
      <c r="K180" s="2076"/>
    </row>
    <row r="181" spans="1:11" s="755" customFormat="1" ht="13.5" customHeight="1">
      <c r="A181" s="2067"/>
      <c r="B181" s="2075"/>
      <c r="C181" s="1350"/>
      <c r="D181" s="590">
        <v>2012</v>
      </c>
      <c r="E181" s="564">
        <v>13441</v>
      </c>
      <c r="F181" s="570" t="s">
        <v>458</v>
      </c>
      <c r="G181" s="564">
        <v>1</v>
      </c>
      <c r="H181" s="564">
        <v>2693</v>
      </c>
      <c r="I181" s="570" t="s">
        <v>458</v>
      </c>
      <c r="J181" s="565">
        <v>16135</v>
      </c>
      <c r="K181" s="2076"/>
    </row>
    <row r="182" spans="1:11" s="755" customFormat="1" ht="13.5" customHeight="1">
      <c r="A182" s="2067"/>
      <c r="B182" s="2075"/>
      <c r="C182" s="1350"/>
      <c r="D182" s="590">
        <v>2013</v>
      </c>
      <c r="E182" s="564">
        <v>14862</v>
      </c>
      <c r="F182" s="570" t="s">
        <v>458</v>
      </c>
      <c r="G182" s="564">
        <v>1</v>
      </c>
      <c r="H182" s="564">
        <v>2852</v>
      </c>
      <c r="I182" s="570" t="s">
        <v>458</v>
      </c>
      <c r="J182" s="565">
        <v>17715</v>
      </c>
      <c r="K182" s="2076"/>
    </row>
    <row r="183" spans="1:11" s="755" customFormat="1" ht="13.5" customHeight="1">
      <c r="A183" s="2067"/>
      <c r="B183" s="2075"/>
      <c r="C183" s="1350"/>
      <c r="D183" s="590">
        <v>2014</v>
      </c>
      <c r="E183" s="564">
        <v>14372</v>
      </c>
      <c r="F183" s="570" t="s">
        <v>458</v>
      </c>
      <c r="G183" s="564">
        <v>0</v>
      </c>
      <c r="H183" s="564">
        <v>3689</v>
      </c>
      <c r="I183" s="570" t="s">
        <v>458</v>
      </c>
      <c r="J183" s="565">
        <v>18061</v>
      </c>
      <c r="K183" s="2076"/>
    </row>
    <row r="184" spans="1:11" s="755" customFormat="1" ht="13.5" customHeight="1">
      <c r="A184" s="2067"/>
      <c r="B184" s="2075"/>
      <c r="C184" s="1350"/>
      <c r="D184" s="590">
        <v>2015</v>
      </c>
      <c r="E184" s="564">
        <v>16194</v>
      </c>
      <c r="F184" s="570" t="s">
        <v>458</v>
      </c>
      <c r="G184" s="564">
        <v>0</v>
      </c>
      <c r="H184" s="564">
        <v>5430</v>
      </c>
      <c r="I184" s="570" t="s">
        <v>458</v>
      </c>
      <c r="J184" s="565">
        <v>21624</v>
      </c>
      <c r="K184" s="2076"/>
    </row>
    <row r="185" spans="1:11" s="755" customFormat="1" ht="13.5" customHeight="1">
      <c r="A185" s="2067"/>
      <c r="B185" s="413"/>
      <c r="C185" s="1350"/>
      <c r="D185" s="590">
        <v>2016</v>
      </c>
      <c r="E185" s="564">
        <v>22412</v>
      </c>
      <c r="F185" s="570" t="s">
        <v>458</v>
      </c>
      <c r="G185" s="564">
        <v>0</v>
      </c>
      <c r="H185" s="564">
        <v>7172</v>
      </c>
      <c r="I185" s="570" t="s">
        <v>458</v>
      </c>
      <c r="J185" s="565">
        <v>29584</v>
      </c>
      <c r="K185" s="2076"/>
    </row>
    <row r="186" spans="1:11" s="755" customFormat="1" ht="13.5" customHeight="1">
      <c r="A186" s="2067"/>
      <c r="B186" s="413"/>
      <c r="C186" s="1350"/>
      <c r="D186" s="590">
        <v>2017</v>
      </c>
      <c r="E186" s="564">
        <v>25965</v>
      </c>
      <c r="F186" s="570" t="s">
        <v>458</v>
      </c>
      <c r="G186" s="564">
        <v>0</v>
      </c>
      <c r="H186" s="564">
        <v>9506</v>
      </c>
      <c r="I186" s="570" t="s">
        <v>458</v>
      </c>
      <c r="J186" s="565">
        <v>35471</v>
      </c>
      <c r="K186" s="1347"/>
    </row>
    <row r="187" spans="1:11" s="755" customFormat="1" ht="13.5" customHeight="1">
      <c r="A187" s="2067"/>
      <c r="B187" s="413"/>
      <c r="C187" s="1350"/>
      <c r="D187" s="590">
        <v>2018</v>
      </c>
      <c r="E187" s="564">
        <v>35656</v>
      </c>
      <c r="F187" s="570" t="s">
        <v>458</v>
      </c>
      <c r="G187" s="564">
        <v>0</v>
      </c>
      <c r="H187" s="564">
        <v>12915</v>
      </c>
      <c r="I187" s="570" t="s">
        <v>458</v>
      </c>
      <c r="J187" s="565">
        <v>48571</v>
      </c>
      <c r="K187" s="1347"/>
    </row>
    <row r="188" spans="1:11" s="755" customFormat="1" ht="13.5" customHeight="1">
      <c r="A188" s="2067"/>
      <c r="B188" s="413"/>
      <c r="C188" s="1350"/>
      <c r="D188" s="590">
        <v>2019</v>
      </c>
      <c r="E188" s="599">
        <v>43536</v>
      </c>
      <c r="F188" s="564" t="s">
        <v>458</v>
      </c>
      <c r="G188" s="599">
        <v>0</v>
      </c>
      <c r="H188" s="599">
        <v>18702</v>
      </c>
      <c r="I188" s="564" t="s">
        <v>458</v>
      </c>
      <c r="J188" s="600">
        <v>62238</v>
      </c>
      <c r="K188" s="1347"/>
    </row>
    <row r="189" spans="1:11" s="755" customFormat="1" ht="13.5" customHeight="1">
      <c r="A189" s="2067"/>
      <c r="B189" s="413"/>
      <c r="C189" s="1350"/>
      <c r="D189" s="590">
        <v>2020</v>
      </c>
      <c r="E189" s="599">
        <v>43050</v>
      </c>
      <c r="F189" s="564" t="s">
        <v>458</v>
      </c>
      <c r="G189" s="541" t="s">
        <v>458</v>
      </c>
      <c r="H189" s="599">
        <v>16845</v>
      </c>
      <c r="I189" s="564" t="s">
        <v>458</v>
      </c>
      <c r="J189" s="600">
        <v>59895</v>
      </c>
      <c r="K189" s="1347"/>
    </row>
    <row r="190" spans="1:11" s="755" customFormat="1" ht="13.5" customHeight="1">
      <c r="A190" s="2067"/>
      <c r="B190" s="413"/>
      <c r="C190" s="1350"/>
      <c r="D190" s="590">
        <v>2021</v>
      </c>
      <c r="E190" s="599">
        <v>45291</v>
      </c>
      <c r="F190" s="564" t="s">
        <v>458</v>
      </c>
      <c r="G190" s="541" t="s">
        <v>458</v>
      </c>
      <c r="H190" s="599">
        <v>22582</v>
      </c>
      <c r="I190" s="564" t="s">
        <v>458</v>
      </c>
      <c r="J190" s="600">
        <v>67873</v>
      </c>
      <c r="K190" s="1347"/>
    </row>
    <row r="191" spans="1:11" s="755" customFormat="1" ht="13.5" customHeight="1">
      <c r="A191" s="2067"/>
      <c r="B191" s="2077" t="s">
        <v>482</v>
      </c>
      <c r="C191" s="1350" t="s">
        <v>483</v>
      </c>
      <c r="D191" s="590">
        <v>2010</v>
      </c>
      <c r="E191" s="564" t="s">
        <v>458</v>
      </c>
      <c r="F191" s="564" t="s">
        <v>458</v>
      </c>
      <c r="G191" s="564">
        <v>49863</v>
      </c>
      <c r="H191" s="564" t="s">
        <v>458</v>
      </c>
      <c r="I191" s="564" t="s">
        <v>458</v>
      </c>
      <c r="J191" s="565">
        <v>49863</v>
      </c>
      <c r="K191" s="2078" t="s">
        <v>484</v>
      </c>
    </row>
    <row r="192" spans="1:11" s="755" customFormat="1" ht="13.5" customHeight="1">
      <c r="A192" s="2067"/>
      <c r="B192" s="2077"/>
      <c r="C192" s="1350"/>
      <c r="D192" s="590">
        <v>2011</v>
      </c>
      <c r="E192" s="564" t="s">
        <v>458</v>
      </c>
      <c r="F192" s="564" t="s">
        <v>458</v>
      </c>
      <c r="G192" s="564">
        <v>53464</v>
      </c>
      <c r="H192" s="564" t="s">
        <v>458</v>
      </c>
      <c r="I192" s="564" t="s">
        <v>458</v>
      </c>
      <c r="J192" s="565">
        <v>53464</v>
      </c>
      <c r="K192" s="2078"/>
    </row>
    <row r="193" spans="1:11" s="755" customFormat="1" ht="13.5" customHeight="1">
      <c r="A193" s="2067"/>
      <c r="B193" s="2077"/>
      <c r="C193" s="1350"/>
      <c r="D193" s="590">
        <v>2012</v>
      </c>
      <c r="E193" s="564" t="s">
        <v>458</v>
      </c>
      <c r="F193" s="564" t="s">
        <v>458</v>
      </c>
      <c r="G193" s="564">
        <v>59752</v>
      </c>
      <c r="H193" s="564" t="s">
        <v>458</v>
      </c>
      <c r="I193" s="564" t="s">
        <v>458</v>
      </c>
      <c r="J193" s="565">
        <v>59752</v>
      </c>
      <c r="K193" s="2078"/>
    </row>
    <row r="194" spans="1:11" s="755" customFormat="1" ht="13.5" customHeight="1">
      <c r="A194" s="2067"/>
      <c r="B194" s="2077"/>
      <c r="C194" s="1350"/>
      <c r="D194" s="590">
        <v>2013</v>
      </c>
      <c r="E194" s="564" t="s">
        <v>458</v>
      </c>
      <c r="F194" s="564" t="s">
        <v>458</v>
      </c>
      <c r="G194" s="564">
        <v>68225</v>
      </c>
      <c r="H194" s="564" t="s">
        <v>458</v>
      </c>
      <c r="I194" s="564" t="s">
        <v>458</v>
      </c>
      <c r="J194" s="565">
        <v>68225</v>
      </c>
      <c r="K194" s="2078"/>
    </row>
    <row r="195" spans="1:11" s="755" customFormat="1" ht="13.5" customHeight="1">
      <c r="A195" s="2067"/>
      <c r="B195" s="2077"/>
      <c r="C195" s="1350"/>
      <c r="D195" s="590">
        <v>2014</v>
      </c>
      <c r="E195" s="564" t="s">
        <v>458</v>
      </c>
      <c r="F195" s="564" t="s">
        <v>458</v>
      </c>
      <c r="G195" s="564">
        <v>78731</v>
      </c>
      <c r="H195" s="564" t="s">
        <v>458</v>
      </c>
      <c r="I195" s="564" t="s">
        <v>458</v>
      </c>
      <c r="J195" s="565">
        <v>78731</v>
      </c>
      <c r="K195" s="2078"/>
    </row>
    <row r="196" spans="1:11" s="755" customFormat="1" ht="13.5" customHeight="1">
      <c r="A196" s="2067"/>
      <c r="B196" s="413"/>
      <c r="C196" s="1350"/>
      <c r="D196" s="590">
        <v>2015</v>
      </c>
      <c r="E196" s="564" t="s">
        <v>458</v>
      </c>
      <c r="F196" s="564" t="s">
        <v>458</v>
      </c>
      <c r="G196" s="564">
        <v>95085</v>
      </c>
      <c r="H196" s="564" t="s">
        <v>458</v>
      </c>
      <c r="I196" s="595" t="s">
        <v>458</v>
      </c>
      <c r="J196" s="565">
        <v>95085</v>
      </c>
      <c r="K196" s="2078"/>
    </row>
    <row r="197" spans="1:11" s="755" customFormat="1" ht="13.5" customHeight="1">
      <c r="A197" s="2067"/>
      <c r="B197" s="413"/>
      <c r="C197" s="1350"/>
      <c r="D197" s="590">
        <v>2016</v>
      </c>
      <c r="E197" s="564" t="s">
        <v>458</v>
      </c>
      <c r="F197" s="564" t="s">
        <v>458</v>
      </c>
      <c r="G197" s="564">
        <v>123065</v>
      </c>
      <c r="H197" s="564" t="s">
        <v>458</v>
      </c>
      <c r="I197" s="564" t="s">
        <v>458</v>
      </c>
      <c r="J197" s="565">
        <v>123065</v>
      </c>
      <c r="K197" s="1347"/>
    </row>
    <row r="198" spans="1:11" s="755" customFormat="1" ht="13.5" customHeight="1">
      <c r="A198" s="2067"/>
      <c r="B198" s="413"/>
      <c r="C198" s="1350"/>
      <c r="D198" s="590">
        <v>2017</v>
      </c>
      <c r="E198" s="564" t="s">
        <v>458</v>
      </c>
      <c r="F198" s="564" t="s">
        <v>458</v>
      </c>
      <c r="G198" s="564">
        <v>163798</v>
      </c>
      <c r="H198" s="564" t="s">
        <v>458</v>
      </c>
      <c r="I198" s="564" t="s">
        <v>458</v>
      </c>
      <c r="J198" s="565">
        <v>163798</v>
      </c>
      <c r="K198" s="1347"/>
    </row>
    <row r="199" spans="1:11" s="755" customFormat="1" ht="13.5" customHeight="1">
      <c r="A199" s="2067"/>
      <c r="B199" s="413"/>
      <c r="C199" s="1350"/>
      <c r="D199" s="590">
        <v>2018</v>
      </c>
      <c r="E199" s="564" t="s">
        <v>458</v>
      </c>
      <c r="F199" s="564" t="s">
        <v>458</v>
      </c>
      <c r="G199" s="564">
        <v>212789</v>
      </c>
      <c r="H199" s="564" t="s">
        <v>458</v>
      </c>
      <c r="I199" s="564" t="s">
        <v>458</v>
      </c>
      <c r="J199" s="565">
        <v>212789</v>
      </c>
      <c r="K199" s="1347"/>
    </row>
    <row r="200" spans="1:11" s="755" customFormat="1" ht="13.5" customHeight="1">
      <c r="A200" s="2067"/>
      <c r="B200" s="413"/>
      <c r="C200" s="1350"/>
      <c r="D200" s="590">
        <v>2019</v>
      </c>
      <c r="E200" s="594" t="s">
        <v>458</v>
      </c>
      <c r="F200" s="564" t="s">
        <v>458</v>
      </c>
      <c r="G200" s="564">
        <v>266656</v>
      </c>
      <c r="H200" s="594" t="s">
        <v>458</v>
      </c>
      <c r="I200" s="564" t="s">
        <v>458</v>
      </c>
      <c r="J200" s="597">
        <v>266656</v>
      </c>
      <c r="K200" s="1347"/>
    </row>
    <row r="201" spans="1:11" s="755" customFormat="1" ht="13.5" customHeight="1">
      <c r="A201" s="2067"/>
      <c r="B201" s="413"/>
      <c r="C201" s="1350"/>
      <c r="D201" s="590">
        <v>2020</v>
      </c>
      <c r="E201" s="594" t="s">
        <v>458</v>
      </c>
      <c r="F201" s="564" t="s">
        <v>458</v>
      </c>
      <c r="G201" s="564">
        <v>306533</v>
      </c>
      <c r="H201" s="594" t="s">
        <v>458</v>
      </c>
      <c r="I201" s="564" t="s">
        <v>458</v>
      </c>
      <c r="J201" s="597">
        <v>306533</v>
      </c>
      <c r="K201" s="1347"/>
    </row>
    <row r="202" spans="1:11" s="755" customFormat="1" ht="13.5" customHeight="1">
      <c r="A202" s="2067"/>
      <c r="B202" s="413"/>
      <c r="C202" s="1350"/>
      <c r="D202" s="590">
        <v>2021</v>
      </c>
      <c r="E202" s="594" t="s">
        <v>458</v>
      </c>
      <c r="F202" s="564" t="s">
        <v>458</v>
      </c>
      <c r="G202" s="564">
        <v>336451</v>
      </c>
      <c r="H202" s="594" t="s">
        <v>458</v>
      </c>
      <c r="I202" s="564" t="s">
        <v>458</v>
      </c>
      <c r="J202" s="597">
        <v>336451</v>
      </c>
      <c r="K202" s="1347"/>
    </row>
    <row r="203" spans="1:11" s="755" customFormat="1" ht="13.5" customHeight="1">
      <c r="A203" s="2067"/>
      <c r="B203" s="413" t="s">
        <v>215</v>
      </c>
      <c r="C203" s="1350" t="s">
        <v>485</v>
      </c>
      <c r="D203" s="590">
        <v>2010</v>
      </c>
      <c r="E203" s="593">
        <v>1048</v>
      </c>
      <c r="F203" s="594" t="s">
        <v>458</v>
      </c>
      <c r="G203" s="564">
        <v>51261</v>
      </c>
      <c r="H203" s="594">
        <v>791</v>
      </c>
      <c r="I203" s="564">
        <v>362</v>
      </c>
      <c r="J203" s="597">
        <v>53462</v>
      </c>
      <c r="K203" s="1289" t="s">
        <v>486</v>
      </c>
    </row>
    <row r="204" spans="1:11" s="755" customFormat="1" ht="13.5" customHeight="1">
      <c r="A204" s="2067"/>
      <c r="B204" s="413"/>
      <c r="C204" s="1350"/>
      <c r="D204" s="590">
        <v>2011</v>
      </c>
      <c r="E204" s="593">
        <v>876</v>
      </c>
      <c r="F204" s="594" t="s">
        <v>458</v>
      </c>
      <c r="G204" s="564">
        <v>57278</v>
      </c>
      <c r="H204" s="594">
        <v>782</v>
      </c>
      <c r="I204" s="564">
        <v>441</v>
      </c>
      <c r="J204" s="597">
        <v>59377</v>
      </c>
      <c r="K204" s="1347"/>
    </row>
    <row r="205" spans="1:11" ht="13.5" customHeight="1">
      <c r="A205" s="2067"/>
      <c r="B205" s="353"/>
      <c r="C205" s="515"/>
      <c r="D205" s="362">
        <v>2012</v>
      </c>
      <c r="E205" s="593">
        <v>1082</v>
      </c>
      <c r="F205" s="594" t="s">
        <v>458</v>
      </c>
      <c r="G205" s="564">
        <v>69032</v>
      </c>
      <c r="H205" s="594">
        <v>1356</v>
      </c>
      <c r="I205" s="564">
        <v>301</v>
      </c>
      <c r="J205" s="597">
        <v>71771</v>
      </c>
      <c r="K205" s="499"/>
    </row>
    <row r="206" spans="1:11" ht="13.5" customHeight="1">
      <c r="A206" s="2067"/>
      <c r="B206" s="353"/>
      <c r="C206" s="515"/>
      <c r="D206" s="362">
        <v>2013</v>
      </c>
      <c r="E206" s="593">
        <v>1223</v>
      </c>
      <c r="F206" s="594" t="s">
        <v>458</v>
      </c>
      <c r="G206" s="564">
        <v>74609</v>
      </c>
      <c r="H206" s="594">
        <v>1740</v>
      </c>
      <c r="I206" s="564">
        <v>414</v>
      </c>
      <c r="J206" s="597">
        <v>77986</v>
      </c>
      <c r="K206" s="499"/>
    </row>
    <row r="207" spans="1:11" ht="13.5" customHeight="1">
      <c r="A207" s="2067"/>
      <c r="B207" s="353"/>
      <c r="C207" s="515"/>
      <c r="D207" s="362">
        <v>2014</v>
      </c>
      <c r="E207" s="593">
        <v>1058</v>
      </c>
      <c r="F207" s="594" t="s">
        <v>458</v>
      </c>
      <c r="G207" s="564">
        <v>73234</v>
      </c>
      <c r="H207" s="594">
        <v>1584</v>
      </c>
      <c r="I207" s="564">
        <v>192</v>
      </c>
      <c r="J207" s="597">
        <v>76068</v>
      </c>
      <c r="K207" s="499"/>
    </row>
    <row r="208" spans="1:11" ht="13.5" customHeight="1">
      <c r="A208" s="2067"/>
      <c r="B208" s="353"/>
      <c r="C208" s="515"/>
      <c r="D208" s="362">
        <v>2015</v>
      </c>
      <c r="E208" s="593">
        <v>1310</v>
      </c>
      <c r="F208" s="594" t="s">
        <v>458</v>
      </c>
      <c r="G208" s="564">
        <v>79890</v>
      </c>
      <c r="H208" s="594">
        <v>1381</v>
      </c>
      <c r="I208" s="564">
        <v>197</v>
      </c>
      <c r="J208" s="597">
        <v>82778</v>
      </c>
      <c r="K208" s="499"/>
    </row>
    <row r="209" spans="1:11" ht="13.5" customHeight="1">
      <c r="A209" s="2067"/>
      <c r="B209" s="353"/>
      <c r="C209" s="515"/>
      <c r="D209" s="362">
        <v>2016</v>
      </c>
      <c r="E209" s="593">
        <v>1374</v>
      </c>
      <c r="F209" s="594" t="s">
        <v>458</v>
      </c>
      <c r="G209" s="564">
        <v>84158</v>
      </c>
      <c r="H209" s="594">
        <v>3085</v>
      </c>
      <c r="I209" s="564">
        <v>379</v>
      </c>
      <c r="J209" s="597">
        <v>88996</v>
      </c>
      <c r="K209" s="499"/>
    </row>
    <row r="210" spans="1:11" ht="13.5" customHeight="1">
      <c r="A210" s="2067"/>
      <c r="B210" s="353"/>
      <c r="C210" s="515"/>
      <c r="D210" s="362">
        <v>2017</v>
      </c>
      <c r="E210" s="593">
        <v>1659</v>
      </c>
      <c r="F210" s="594" t="s">
        <v>458</v>
      </c>
      <c r="G210" s="564">
        <v>127341</v>
      </c>
      <c r="H210" s="594">
        <v>3800</v>
      </c>
      <c r="I210" s="564">
        <v>413</v>
      </c>
      <c r="J210" s="597">
        <v>133213</v>
      </c>
      <c r="K210" s="499"/>
    </row>
    <row r="211" spans="1:11" ht="13.5" customHeight="1">
      <c r="A211" s="2067"/>
      <c r="B211" s="353"/>
      <c r="C211" s="515"/>
      <c r="D211" s="362">
        <v>2018</v>
      </c>
      <c r="E211" s="593">
        <v>2009</v>
      </c>
      <c r="F211" s="594" t="s">
        <v>458</v>
      </c>
      <c r="G211" s="564">
        <v>151483</v>
      </c>
      <c r="H211" s="594">
        <v>4714</v>
      </c>
      <c r="I211" s="564">
        <v>414</v>
      </c>
      <c r="J211" s="597">
        <v>158620</v>
      </c>
      <c r="K211" s="499"/>
    </row>
    <row r="212" spans="1:11" ht="13.5" customHeight="1">
      <c r="A212" s="2067"/>
      <c r="B212" s="353"/>
      <c r="C212" s="515"/>
      <c r="D212" s="362">
        <v>2019</v>
      </c>
      <c r="E212" s="592">
        <v>3397</v>
      </c>
      <c r="F212" s="590" t="s">
        <v>458</v>
      </c>
      <c r="G212" s="592">
        <v>162450</v>
      </c>
      <c r="H212" s="592">
        <v>6250</v>
      </c>
      <c r="I212" s="592">
        <v>548</v>
      </c>
      <c r="J212" s="451">
        <v>172645</v>
      </c>
      <c r="K212" s="499"/>
    </row>
    <row r="213" spans="1:11" ht="13.5" customHeight="1">
      <c r="A213" s="2067"/>
      <c r="B213" s="353"/>
      <c r="C213" s="353"/>
      <c r="D213" s="362">
        <v>2020</v>
      </c>
      <c r="E213" s="592">
        <v>3364</v>
      </c>
      <c r="F213" s="590" t="s">
        <v>458</v>
      </c>
      <c r="G213" s="592">
        <v>175103</v>
      </c>
      <c r="H213" s="592">
        <v>6833</v>
      </c>
      <c r="I213" s="592">
        <v>749</v>
      </c>
      <c r="J213" s="451">
        <v>186049</v>
      </c>
      <c r="K213" s="499"/>
    </row>
    <row r="214" spans="1:11" ht="13.5" customHeight="1">
      <c r="A214" s="2067"/>
      <c r="B214" s="353"/>
      <c r="C214" s="353"/>
      <c r="D214" s="362">
        <v>2021</v>
      </c>
      <c r="E214" s="498">
        <v>5529</v>
      </c>
      <c r="F214" s="362" t="s">
        <v>458</v>
      </c>
      <c r="G214" s="498">
        <v>218113</v>
      </c>
      <c r="H214" s="498">
        <v>10547</v>
      </c>
      <c r="I214" s="498">
        <v>853</v>
      </c>
      <c r="J214" s="338">
        <v>235042</v>
      </c>
      <c r="K214" s="499"/>
    </row>
    <row r="215" spans="1:11" ht="20.100000000000001" customHeight="1">
      <c r="A215" s="2067">
        <v>112</v>
      </c>
      <c r="B215" s="473"/>
      <c r="C215" s="473"/>
      <c r="D215" s="473"/>
      <c r="E215" s="326"/>
      <c r="F215" s="328"/>
      <c r="G215" s="328"/>
      <c r="H215" s="328"/>
      <c r="I215" s="475"/>
      <c r="J215" s="1915" t="s">
        <v>679</v>
      </c>
      <c r="K215" s="1915"/>
    </row>
    <row r="216" spans="1:11" ht="34.35" customHeight="1">
      <c r="A216" s="2067"/>
      <c r="B216" s="476"/>
      <c r="C216" s="302" t="s">
        <v>621</v>
      </c>
      <c r="D216" s="477" t="s">
        <v>378</v>
      </c>
      <c r="E216" s="478" t="s">
        <v>622</v>
      </c>
      <c r="F216" s="478" t="s">
        <v>623</v>
      </c>
      <c r="G216" s="478" t="s">
        <v>624</v>
      </c>
      <c r="H216" s="478" t="s">
        <v>637</v>
      </c>
      <c r="I216" s="478" t="s">
        <v>626</v>
      </c>
      <c r="J216" s="479" t="s">
        <v>638</v>
      </c>
      <c r="K216" s="2068"/>
    </row>
    <row r="217" spans="1:11" ht="34.35" customHeight="1">
      <c r="A217" s="2067"/>
      <c r="B217" s="401"/>
      <c r="C217" s="305" t="s">
        <v>425</v>
      </c>
      <c r="D217" s="481" t="s">
        <v>10</v>
      </c>
      <c r="E217" s="482" t="s">
        <v>628</v>
      </c>
      <c r="F217" s="482" t="s">
        <v>629</v>
      </c>
      <c r="G217" s="482" t="s">
        <v>630</v>
      </c>
      <c r="H217" s="482" t="s">
        <v>631</v>
      </c>
      <c r="I217" s="482" t="s">
        <v>632</v>
      </c>
      <c r="J217" s="483" t="s">
        <v>633</v>
      </c>
      <c r="K217" s="2069"/>
    </row>
    <row r="218" spans="1:11" ht="20.100000000000001" customHeight="1">
      <c r="A218" s="2067"/>
      <c r="B218" s="402"/>
      <c r="C218" s="520"/>
      <c r="D218" s="485"/>
      <c r="E218" s="486" t="s">
        <v>359</v>
      </c>
      <c r="F218" s="486" t="s">
        <v>362</v>
      </c>
      <c r="G218" s="486" t="s">
        <v>366</v>
      </c>
      <c r="H218" s="486" t="s">
        <v>369</v>
      </c>
      <c r="I218" s="486" t="s">
        <v>372</v>
      </c>
      <c r="J218" s="487" t="s">
        <v>375</v>
      </c>
      <c r="K218" s="488"/>
    </row>
    <row r="219" spans="1:11" ht="5.85" customHeight="1">
      <c r="A219" s="2067"/>
      <c r="B219" s="353"/>
      <c r="C219" s="353"/>
      <c r="D219" s="362"/>
      <c r="E219" s="353"/>
      <c r="F219" s="353"/>
      <c r="G219" s="353"/>
      <c r="H219" s="353"/>
      <c r="I219" s="353"/>
      <c r="J219" s="353"/>
      <c r="K219" s="353"/>
    </row>
    <row r="220" spans="1:11" ht="13.5" customHeight="1">
      <c r="A220" s="2067"/>
      <c r="B220" s="2070" t="s">
        <v>648</v>
      </c>
      <c r="C220" s="326" t="s">
        <v>488</v>
      </c>
      <c r="D220" s="491">
        <v>2010</v>
      </c>
      <c r="E220" s="590">
        <v>3088</v>
      </c>
      <c r="F220" s="590" t="s">
        <v>458</v>
      </c>
      <c r="G220" s="590">
        <v>33004</v>
      </c>
      <c r="H220" s="590">
        <v>1348</v>
      </c>
      <c r="I220" s="590">
        <v>1115</v>
      </c>
      <c r="J220" s="591">
        <v>38555</v>
      </c>
      <c r="K220" s="2071" t="s">
        <v>649</v>
      </c>
    </row>
    <row r="221" spans="1:11" ht="13.5" customHeight="1">
      <c r="A221" s="2067"/>
      <c r="B221" s="2070"/>
      <c r="C221" s="334"/>
      <c r="D221" s="491">
        <v>2011</v>
      </c>
      <c r="E221" s="590">
        <v>2990</v>
      </c>
      <c r="F221" s="590" t="s">
        <v>458</v>
      </c>
      <c r="G221" s="590">
        <v>35857</v>
      </c>
      <c r="H221" s="590">
        <v>1683</v>
      </c>
      <c r="I221" s="590">
        <v>1325</v>
      </c>
      <c r="J221" s="591">
        <v>41855</v>
      </c>
      <c r="K221" s="2071"/>
    </row>
    <row r="222" spans="1:11" ht="13.5" customHeight="1">
      <c r="A222" s="2067"/>
      <c r="B222" s="2070"/>
      <c r="C222" s="335"/>
      <c r="D222" s="491">
        <v>2012</v>
      </c>
      <c r="E222" s="590">
        <v>3238</v>
      </c>
      <c r="F222" s="590" t="s">
        <v>458</v>
      </c>
      <c r="G222" s="590">
        <v>43113</v>
      </c>
      <c r="H222" s="590">
        <v>1775</v>
      </c>
      <c r="I222" s="590">
        <v>1108</v>
      </c>
      <c r="J222" s="591">
        <v>49234</v>
      </c>
      <c r="K222" s="2071"/>
    </row>
    <row r="223" spans="1:11" ht="13.5" customHeight="1">
      <c r="A223" s="2067"/>
      <c r="B223" s="2070"/>
      <c r="C223" s="335"/>
      <c r="D223" s="491">
        <v>2013</v>
      </c>
      <c r="E223" s="590">
        <v>3792</v>
      </c>
      <c r="F223" s="590" t="s">
        <v>458</v>
      </c>
      <c r="G223" s="590">
        <v>41425</v>
      </c>
      <c r="H223" s="590">
        <v>1815</v>
      </c>
      <c r="I223" s="590">
        <v>1215</v>
      </c>
      <c r="J223" s="591">
        <v>48247</v>
      </c>
      <c r="K223" s="2071"/>
    </row>
    <row r="224" spans="1:11" ht="13.5" customHeight="1">
      <c r="A224" s="2067"/>
      <c r="B224" s="361"/>
      <c r="C224" s="335"/>
      <c r="D224" s="491">
        <v>2014</v>
      </c>
      <c r="E224" s="590">
        <v>3555</v>
      </c>
      <c r="F224" s="590" t="s">
        <v>458</v>
      </c>
      <c r="G224" s="590">
        <v>39652</v>
      </c>
      <c r="H224" s="590">
        <v>1724</v>
      </c>
      <c r="I224" s="590">
        <v>1319</v>
      </c>
      <c r="J224" s="591">
        <v>46250</v>
      </c>
      <c r="K224" s="2071"/>
    </row>
    <row r="225" spans="1:11" ht="13.5" customHeight="1">
      <c r="A225" s="2067"/>
      <c r="B225" s="361"/>
      <c r="C225" s="335"/>
      <c r="D225" s="491">
        <v>2015</v>
      </c>
      <c r="E225" s="590">
        <v>5200</v>
      </c>
      <c r="F225" s="590" t="s">
        <v>458</v>
      </c>
      <c r="G225" s="590">
        <v>41896</v>
      </c>
      <c r="H225" s="590">
        <v>2289</v>
      </c>
      <c r="I225" s="590">
        <v>2095</v>
      </c>
      <c r="J225" s="591">
        <v>51480</v>
      </c>
      <c r="K225" s="2071"/>
    </row>
    <row r="226" spans="1:11" ht="13.5" customHeight="1">
      <c r="A226" s="2067"/>
      <c r="B226" s="361"/>
      <c r="C226" s="335"/>
      <c r="D226" s="491">
        <v>2016</v>
      </c>
      <c r="E226" s="590">
        <v>6996</v>
      </c>
      <c r="F226" s="590" t="s">
        <v>458</v>
      </c>
      <c r="G226" s="590">
        <v>47203</v>
      </c>
      <c r="H226" s="590">
        <v>2427</v>
      </c>
      <c r="I226" s="590">
        <v>2232</v>
      </c>
      <c r="J226" s="591">
        <v>58858</v>
      </c>
      <c r="K226" s="2071"/>
    </row>
    <row r="227" spans="1:11" ht="13.5" customHeight="1">
      <c r="A227" s="2067"/>
      <c r="B227" s="361"/>
      <c r="C227" s="335"/>
      <c r="D227" s="491">
        <v>2017</v>
      </c>
      <c r="E227" s="590">
        <v>8994</v>
      </c>
      <c r="F227" s="590" t="s">
        <v>458</v>
      </c>
      <c r="G227" s="590">
        <v>60884</v>
      </c>
      <c r="H227" s="590">
        <v>3690</v>
      </c>
      <c r="I227" s="590">
        <v>2572</v>
      </c>
      <c r="J227" s="591">
        <v>76140</v>
      </c>
      <c r="K227" s="2071"/>
    </row>
    <row r="228" spans="1:11" ht="13.5" customHeight="1">
      <c r="A228" s="2067"/>
      <c r="B228" s="361"/>
      <c r="C228" s="335"/>
      <c r="D228" s="495">
        <v>2018</v>
      </c>
      <c r="E228" s="590">
        <v>13193</v>
      </c>
      <c r="F228" s="590" t="s">
        <v>458</v>
      </c>
      <c r="G228" s="590">
        <v>56074</v>
      </c>
      <c r="H228" s="590">
        <v>4645</v>
      </c>
      <c r="I228" s="590">
        <v>3218</v>
      </c>
      <c r="J228" s="591">
        <v>77130</v>
      </c>
      <c r="K228" s="494"/>
    </row>
    <row r="229" spans="1:11" ht="13.5" customHeight="1">
      <c r="A229" s="2067"/>
      <c r="B229" s="361"/>
      <c r="C229" s="335"/>
      <c r="D229" s="524">
        <v>2019</v>
      </c>
      <c r="E229" s="590">
        <v>52082</v>
      </c>
      <c r="F229" s="590" t="s">
        <v>458</v>
      </c>
      <c r="G229" s="590">
        <v>31692</v>
      </c>
      <c r="H229" s="590">
        <v>5485</v>
      </c>
      <c r="I229" s="590">
        <v>6176</v>
      </c>
      <c r="J229" s="591">
        <v>95435</v>
      </c>
      <c r="K229" s="494"/>
    </row>
    <row r="230" spans="1:11" ht="13.5" customHeight="1">
      <c r="A230" s="2067"/>
      <c r="B230" s="361"/>
      <c r="C230" s="335"/>
      <c r="D230" s="524">
        <v>2020</v>
      </c>
      <c r="E230" s="590">
        <v>86729</v>
      </c>
      <c r="F230" s="590" t="s">
        <v>458</v>
      </c>
      <c r="G230" s="590">
        <v>13547</v>
      </c>
      <c r="H230" s="590">
        <v>6727</v>
      </c>
      <c r="I230" s="590">
        <v>6639</v>
      </c>
      <c r="J230" s="591">
        <v>113642</v>
      </c>
      <c r="K230" s="494"/>
    </row>
    <row r="231" spans="1:11" ht="13.5" customHeight="1">
      <c r="A231" s="2067"/>
      <c r="B231" s="361"/>
      <c r="C231" s="335"/>
      <c r="D231" s="524">
        <v>2021</v>
      </c>
      <c r="E231" s="590">
        <v>100934</v>
      </c>
      <c r="F231" s="590" t="s">
        <v>458</v>
      </c>
      <c r="G231" s="590">
        <v>17270</v>
      </c>
      <c r="H231" s="590">
        <v>11392</v>
      </c>
      <c r="I231" s="590">
        <v>5287</v>
      </c>
      <c r="J231" s="591">
        <v>134883</v>
      </c>
      <c r="K231" s="494"/>
    </row>
    <row r="232" spans="1:11" ht="13.5" customHeight="1">
      <c r="A232" s="2067"/>
      <c r="B232" s="2070" t="s">
        <v>490</v>
      </c>
      <c r="C232" s="335" t="s">
        <v>491</v>
      </c>
      <c r="D232" s="491">
        <v>2010</v>
      </c>
      <c r="E232" s="590">
        <v>1096</v>
      </c>
      <c r="F232" s="590" t="s">
        <v>458</v>
      </c>
      <c r="G232" s="590">
        <v>4408</v>
      </c>
      <c r="H232" s="590">
        <v>345</v>
      </c>
      <c r="I232" s="590">
        <v>225</v>
      </c>
      <c r="J232" s="591">
        <v>6074</v>
      </c>
      <c r="K232" s="2071" t="s">
        <v>650</v>
      </c>
    </row>
    <row r="233" spans="1:11" ht="13.5" customHeight="1">
      <c r="A233" s="2067"/>
      <c r="B233" s="2070"/>
      <c r="C233" s="331"/>
      <c r="D233" s="491">
        <v>2011</v>
      </c>
      <c r="E233" s="590">
        <v>1691</v>
      </c>
      <c r="F233" s="590" t="s">
        <v>458</v>
      </c>
      <c r="G233" s="590">
        <v>4718</v>
      </c>
      <c r="H233" s="590">
        <v>527</v>
      </c>
      <c r="I233" s="590">
        <v>225</v>
      </c>
      <c r="J233" s="591">
        <v>7161</v>
      </c>
      <c r="K233" s="2071"/>
    </row>
    <row r="234" spans="1:11" ht="13.5" customHeight="1">
      <c r="A234" s="2067"/>
      <c r="B234" s="2070"/>
      <c r="C234" s="334"/>
      <c r="D234" s="491">
        <v>2012</v>
      </c>
      <c r="E234" s="590">
        <v>2938</v>
      </c>
      <c r="F234" s="590" t="s">
        <v>458</v>
      </c>
      <c r="G234" s="590">
        <v>5876</v>
      </c>
      <c r="H234" s="590">
        <v>774</v>
      </c>
      <c r="I234" s="590">
        <v>139</v>
      </c>
      <c r="J234" s="591">
        <v>9727</v>
      </c>
      <c r="K234" s="2071"/>
    </row>
    <row r="235" spans="1:11" ht="13.5" customHeight="1">
      <c r="A235" s="2067"/>
      <c r="B235" s="334"/>
      <c r="C235" s="334"/>
      <c r="D235" s="491">
        <v>2013</v>
      </c>
      <c r="E235" s="590">
        <v>5484</v>
      </c>
      <c r="F235" s="590" t="s">
        <v>458</v>
      </c>
      <c r="G235" s="590">
        <v>6036</v>
      </c>
      <c r="H235" s="590">
        <v>989</v>
      </c>
      <c r="I235" s="590">
        <v>195</v>
      </c>
      <c r="J235" s="591">
        <v>12704</v>
      </c>
      <c r="K235" s="2071"/>
    </row>
    <row r="236" spans="1:11" ht="13.5" customHeight="1">
      <c r="A236" s="2067"/>
      <c r="B236" s="334"/>
      <c r="C236" s="334"/>
      <c r="D236" s="491">
        <v>2014</v>
      </c>
      <c r="E236" s="590">
        <v>5279</v>
      </c>
      <c r="F236" s="590" t="s">
        <v>458</v>
      </c>
      <c r="G236" s="590">
        <v>5850</v>
      </c>
      <c r="H236" s="590">
        <v>1118</v>
      </c>
      <c r="I236" s="590">
        <v>92</v>
      </c>
      <c r="J236" s="591">
        <v>12339</v>
      </c>
      <c r="K236" s="493"/>
    </row>
    <row r="237" spans="1:11" ht="13.5" customHeight="1">
      <c r="A237" s="2067"/>
      <c r="B237" s="334"/>
      <c r="C237" s="334"/>
      <c r="D237" s="491">
        <v>2015</v>
      </c>
      <c r="E237" s="590">
        <v>4494</v>
      </c>
      <c r="F237" s="590" t="s">
        <v>458</v>
      </c>
      <c r="G237" s="590">
        <v>6399</v>
      </c>
      <c r="H237" s="590">
        <v>1369</v>
      </c>
      <c r="I237" s="590">
        <v>95</v>
      </c>
      <c r="J237" s="591">
        <v>12357</v>
      </c>
      <c r="K237" s="493"/>
    </row>
    <row r="238" spans="1:11" ht="13.5" customHeight="1">
      <c r="A238" s="2067"/>
      <c r="B238" s="334"/>
      <c r="C238" s="334"/>
      <c r="D238" s="491">
        <v>2016</v>
      </c>
      <c r="E238" s="590">
        <v>4426</v>
      </c>
      <c r="F238" s="590" t="s">
        <v>458</v>
      </c>
      <c r="G238" s="590">
        <v>7012</v>
      </c>
      <c r="H238" s="590">
        <v>1934</v>
      </c>
      <c r="I238" s="590">
        <v>182</v>
      </c>
      <c r="J238" s="591">
        <v>13554</v>
      </c>
      <c r="K238" s="493"/>
    </row>
    <row r="239" spans="1:11" ht="13.5" customHeight="1">
      <c r="A239" s="2067"/>
      <c r="B239" s="334"/>
      <c r="C239" s="334"/>
      <c r="D239" s="491">
        <v>2017</v>
      </c>
      <c r="E239" s="590">
        <v>3731</v>
      </c>
      <c r="F239" s="590" t="s">
        <v>458</v>
      </c>
      <c r="G239" s="590">
        <v>10741</v>
      </c>
      <c r="H239" s="590">
        <v>2704</v>
      </c>
      <c r="I239" s="590">
        <v>200</v>
      </c>
      <c r="J239" s="591">
        <v>17376</v>
      </c>
      <c r="K239" s="493"/>
    </row>
    <row r="240" spans="1:11" ht="13.5" customHeight="1">
      <c r="A240" s="2067"/>
      <c r="B240" s="334"/>
      <c r="C240" s="334"/>
      <c r="D240" s="491">
        <v>2018</v>
      </c>
      <c r="E240" s="590">
        <v>3951</v>
      </c>
      <c r="F240" s="590" t="s">
        <v>458</v>
      </c>
      <c r="G240" s="590">
        <v>12464</v>
      </c>
      <c r="H240" s="590">
        <v>3731</v>
      </c>
      <c r="I240" s="590">
        <v>229</v>
      </c>
      <c r="J240" s="591">
        <v>20375</v>
      </c>
      <c r="K240" s="493"/>
    </row>
    <row r="241" spans="1:11" ht="13.5" customHeight="1">
      <c r="A241" s="2067"/>
      <c r="B241" s="334"/>
      <c r="C241" s="334"/>
      <c r="D241" s="328">
        <v>2019</v>
      </c>
      <c r="E241" s="590">
        <v>4125</v>
      </c>
      <c r="F241" s="590" t="s">
        <v>458</v>
      </c>
      <c r="G241" s="590">
        <v>14110</v>
      </c>
      <c r="H241" s="590">
        <v>5551</v>
      </c>
      <c r="I241" s="590">
        <v>267</v>
      </c>
      <c r="J241" s="591">
        <v>24053</v>
      </c>
      <c r="K241" s="493"/>
    </row>
    <row r="242" spans="1:11" ht="13.5" customHeight="1">
      <c r="A242" s="2067"/>
      <c r="B242" s="334"/>
      <c r="C242" s="334"/>
      <c r="D242" s="328">
        <v>2020</v>
      </c>
      <c r="E242" s="590">
        <v>3247</v>
      </c>
      <c r="F242" s="590" t="s">
        <v>458</v>
      </c>
      <c r="G242" s="590">
        <v>16213</v>
      </c>
      <c r="H242" s="590">
        <v>4638</v>
      </c>
      <c r="I242" s="590">
        <v>240</v>
      </c>
      <c r="J242" s="591">
        <v>24338</v>
      </c>
      <c r="K242" s="493"/>
    </row>
    <row r="243" spans="1:11" ht="13.5" customHeight="1">
      <c r="A243" s="2067"/>
      <c r="B243" s="334"/>
      <c r="C243" s="334"/>
      <c r="D243" s="328">
        <v>2021</v>
      </c>
      <c r="E243" s="590">
        <v>4182</v>
      </c>
      <c r="F243" s="590" t="s">
        <v>458</v>
      </c>
      <c r="G243" s="590">
        <v>20214</v>
      </c>
      <c r="H243" s="590">
        <v>7285</v>
      </c>
      <c r="I243" s="590">
        <v>229</v>
      </c>
      <c r="J243" s="591">
        <v>31910</v>
      </c>
      <c r="K243" s="493"/>
    </row>
    <row r="244" spans="1:11" ht="13.5" customHeight="1">
      <c r="A244" s="2067"/>
      <c r="B244" s="2070" t="s">
        <v>493</v>
      </c>
      <c r="C244" s="335" t="s">
        <v>494</v>
      </c>
      <c r="D244" s="491">
        <v>2010</v>
      </c>
      <c r="E244" s="590">
        <v>1078</v>
      </c>
      <c r="F244" s="590" t="s">
        <v>458</v>
      </c>
      <c r="G244" s="590" t="s">
        <v>458</v>
      </c>
      <c r="H244" s="590">
        <v>5322</v>
      </c>
      <c r="I244" s="590">
        <v>2177</v>
      </c>
      <c r="J244" s="591">
        <v>8577</v>
      </c>
      <c r="K244" s="359" t="s">
        <v>495</v>
      </c>
    </row>
    <row r="245" spans="1:11" ht="13.5" customHeight="1">
      <c r="A245" s="2067"/>
      <c r="B245" s="2070"/>
      <c r="C245" s="331"/>
      <c r="D245" s="491">
        <v>2011</v>
      </c>
      <c r="E245" s="590">
        <v>1342</v>
      </c>
      <c r="F245" s="590" t="s">
        <v>458</v>
      </c>
      <c r="G245" s="590" t="s">
        <v>458</v>
      </c>
      <c r="H245" s="590">
        <v>6655</v>
      </c>
      <c r="I245" s="590">
        <v>2530</v>
      </c>
      <c r="J245" s="591">
        <v>10527</v>
      </c>
      <c r="K245" s="493"/>
    </row>
    <row r="246" spans="1:11" ht="13.5" customHeight="1">
      <c r="A246" s="2067"/>
      <c r="B246" s="2070"/>
      <c r="C246" s="331"/>
      <c r="D246" s="491">
        <v>2012</v>
      </c>
      <c r="E246" s="590">
        <v>1581</v>
      </c>
      <c r="F246" s="590" t="s">
        <v>458</v>
      </c>
      <c r="G246" s="590" t="s">
        <v>458</v>
      </c>
      <c r="H246" s="590">
        <v>6899</v>
      </c>
      <c r="I246" s="590">
        <v>3802</v>
      </c>
      <c r="J246" s="591">
        <v>12282</v>
      </c>
      <c r="K246" s="493"/>
    </row>
    <row r="247" spans="1:11" ht="13.5" customHeight="1">
      <c r="A247" s="2067"/>
      <c r="B247" s="331"/>
      <c r="C247" s="331"/>
      <c r="D247" s="491">
        <v>2013</v>
      </c>
      <c r="E247" s="590">
        <v>1761</v>
      </c>
      <c r="F247" s="590" t="s">
        <v>458</v>
      </c>
      <c r="G247" s="590" t="s">
        <v>458</v>
      </c>
      <c r="H247" s="590">
        <v>7905</v>
      </c>
      <c r="I247" s="590">
        <v>4065</v>
      </c>
      <c r="J247" s="591">
        <v>13731</v>
      </c>
      <c r="K247" s="493"/>
    </row>
    <row r="248" spans="1:11" ht="13.5" customHeight="1">
      <c r="A248" s="2067"/>
      <c r="B248" s="331"/>
      <c r="C248" s="331"/>
      <c r="D248" s="491">
        <v>2014</v>
      </c>
      <c r="E248" s="590">
        <v>1783</v>
      </c>
      <c r="F248" s="590" t="s">
        <v>458</v>
      </c>
      <c r="G248" s="590" t="s">
        <v>458</v>
      </c>
      <c r="H248" s="590">
        <v>7374</v>
      </c>
      <c r="I248" s="590">
        <v>4724</v>
      </c>
      <c r="J248" s="591">
        <v>13881</v>
      </c>
      <c r="K248" s="493"/>
    </row>
    <row r="249" spans="1:11" ht="13.5" customHeight="1">
      <c r="A249" s="2067"/>
      <c r="B249" s="331"/>
      <c r="C249" s="331"/>
      <c r="D249" s="491">
        <v>2015</v>
      </c>
      <c r="E249" s="590">
        <v>1848</v>
      </c>
      <c r="F249" s="590" t="s">
        <v>458</v>
      </c>
      <c r="G249" s="590" t="s">
        <v>458</v>
      </c>
      <c r="H249" s="590">
        <v>7418</v>
      </c>
      <c r="I249" s="590">
        <v>5090</v>
      </c>
      <c r="J249" s="591">
        <v>14356</v>
      </c>
      <c r="K249" s="493"/>
    </row>
    <row r="250" spans="1:11" ht="13.5" customHeight="1">
      <c r="A250" s="2067"/>
      <c r="B250" s="331"/>
      <c r="C250" s="331"/>
      <c r="D250" s="320">
        <v>2016</v>
      </c>
      <c r="E250" s="590">
        <v>2332</v>
      </c>
      <c r="F250" s="590" t="s">
        <v>458</v>
      </c>
      <c r="G250" s="590" t="s">
        <v>458</v>
      </c>
      <c r="H250" s="590">
        <v>8931</v>
      </c>
      <c r="I250" s="590">
        <v>5790</v>
      </c>
      <c r="J250" s="591">
        <v>17053</v>
      </c>
      <c r="K250" s="493"/>
    </row>
    <row r="251" spans="1:11" ht="13.5" customHeight="1">
      <c r="A251" s="2067"/>
      <c r="B251" s="331"/>
      <c r="C251" s="331"/>
      <c r="D251" s="491">
        <v>2017</v>
      </c>
      <c r="E251" s="590">
        <v>2945</v>
      </c>
      <c r="F251" s="590" t="s">
        <v>458</v>
      </c>
      <c r="G251" s="590" t="s">
        <v>458</v>
      </c>
      <c r="H251" s="590">
        <v>11650</v>
      </c>
      <c r="I251" s="590">
        <v>7895</v>
      </c>
      <c r="J251" s="591">
        <v>22490</v>
      </c>
      <c r="K251" s="493"/>
    </row>
    <row r="252" spans="1:11" ht="13.5" customHeight="1">
      <c r="A252" s="2067"/>
      <c r="B252" s="331"/>
      <c r="C252" s="331"/>
      <c r="D252" s="491">
        <v>2018</v>
      </c>
      <c r="E252" s="590">
        <v>3852</v>
      </c>
      <c r="F252" s="590" t="s">
        <v>458</v>
      </c>
      <c r="G252" s="590" t="s">
        <v>458</v>
      </c>
      <c r="H252" s="590">
        <v>14871</v>
      </c>
      <c r="I252" s="590">
        <v>10287</v>
      </c>
      <c r="J252" s="591">
        <v>29010</v>
      </c>
      <c r="K252" s="493"/>
    </row>
    <row r="253" spans="1:11" ht="13.5" customHeight="1">
      <c r="A253" s="2067"/>
      <c r="B253" s="331"/>
      <c r="C253" s="331"/>
      <c r="D253" s="495">
        <v>2019</v>
      </c>
      <c r="E253" s="590">
        <v>5426</v>
      </c>
      <c r="F253" s="590" t="s">
        <v>458</v>
      </c>
      <c r="G253" s="590" t="s">
        <v>458</v>
      </c>
      <c r="H253" s="590">
        <v>18844</v>
      </c>
      <c r="I253" s="590">
        <v>14567</v>
      </c>
      <c r="J253" s="591">
        <v>38837</v>
      </c>
      <c r="K253" s="493"/>
    </row>
    <row r="254" spans="1:11" ht="13.5" customHeight="1">
      <c r="A254" s="2067"/>
      <c r="B254" s="331"/>
      <c r="C254" s="331"/>
      <c r="D254" s="495">
        <v>2020</v>
      </c>
      <c r="E254" s="590">
        <v>4489</v>
      </c>
      <c r="F254" s="590" t="s">
        <v>458</v>
      </c>
      <c r="G254" s="590" t="s">
        <v>458</v>
      </c>
      <c r="H254" s="590">
        <v>19457</v>
      </c>
      <c r="I254" s="590">
        <v>11945</v>
      </c>
      <c r="J254" s="591">
        <v>35891</v>
      </c>
      <c r="K254" s="493"/>
    </row>
    <row r="255" spans="1:11" ht="13.5" customHeight="1">
      <c r="A255" s="2067"/>
      <c r="B255" s="331"/>
      <c r="C255" s="331"/>
      <c r="D255" s="495">
        <v>2021</v>
      </c>
      <c r="E255" s="590">
        <v>5163</v>
      </c>
      <c r="F255" s="590" t="s">
        <v>458</v>
      </c>
      <c r="G255" s="590" t="s">
        <v>458</v>
      </c>
      <c r="H255" s="590">
        <v>26456</v>
      </c>
      <c r="I255" s="590">
        <v>15018</v>
      </c>
      <c r="J255" s="591">
        <v>46637</v>
      </c>
      <c r="K255" s="493"/>
    </row>
    <row r="256" spans="1:11" ht="13.5" customHeight="1">
      <c r="A256" s="2067"/>
      <c r="B256" s="2072" t="s">
        <v>651</v>
      </c>
      <c r="C256" s="326"/>
      <c r="D256" s="534">
        <v>2010</v>
      </c>
      <c r="E256" s="591">
        <v>552855</v>
      </c>
      <c r="F256" s="591">
        <v>60381</v>
      </c>
      <c r="G256" s="591">
        <v>153042</v>
      </c>
      <c r="H256" s="591">
        <v>183485</v>
      </c>
      <c r="I256" s="591">
        <v>4709</v>
      </c>
      <c r="J256" s="591">
        <v>954472</v>
      </c>
      <c r="K256" s="2073" t="s">
        <v>652</v>
      </c>
    </row>
    <row r="257" spans="1:11" ht="13.5" customHeight="1">
      <c r="A257" s="2067"/>
      <c r="B257" s="2072"/>
      <c r="C257" s="334"/>
      <c r="D257" s="534">
        <v>2011</v>
      </c>
      <c r="E257" s="591">
        <v>662359</v>
      </c>
      <c r="F257" s="591">
        <v>57463</v>
      </c>
      <c r="G257" s="591">
        <v>169857</v>
      </c>
      <c r="H257" s="591">
        <v>227347</v>
      </c>
      <c r="I257" s="591">
        <v>5532</v>
      </c>
      <c r="J257" s="591">
        <v>1122558</v>
      </c>
      <c r="K257" s="2073"/>
    </row>
    <row r="258" spans="1:11" ht="13.5" customHeight="1">
      <c r="A258" s="2067"/>
      <c r="B258" s="2072"/>
      <c r="C258" s="334"/>
      <c r="D258" s="534">
        <v>2012</v>
      </c>
      <c r="E258" s="591">
        <v>694943</v>
      </c>
      <c r="F258" s="591">
        <v>59800</v>
      </c>
      <c r="G258" s="591">
        <v>192828</v>
      </c>
      <c r="H258" s="591">
        <v>259238</v>
      </c>
      <c r="I258" s="591">
        <v>6260</v>
      </c>
      <c r="J258" s="591">
        <v>1213069</v>
      </c>
      <c r="K258" s="2073"/>
    </row>
    <row r="259" spans="1:11" ht="13.5" customHeight="1">
      <c r="A259" s="2067"/>
      <c r="B259" s="334"/>
      <c r="C259" s="334"/>
      <c r="D259" s="534">
        <v>2013</v>
      </c>
      <c r="E259" s="591">
        <v>719574</v>
      </c>
      <c r="F259" s="591">
        <v>65128</v>
      </c>
      <c r="G259" s="591">
        <v>207981</v>
      </c>
      <c r="H259" s="591">
        <v>283973</v>
      </c>
      <c r="I259" s="591">
        <v>7156</v>
      </c>
      <c r="J259" s="591">
        <v>1283812</v>
      </c>
      <c r="K259" s="493"/>
    </row>
    <row r="260" spans="1:11" ht="13.5" customHeight="1">
      <c r="A260" s="2067"/>
      <c r="B260" s="334"/>
      <c r="C260" s="334"/>
      <c r="D260" s="534">
        <v>2014</v>
      </c>
      <c r="E260" s="591">
        <v>788934</v>
      </c>
      <c r="F260" s="591">
        <v>69423</v>
      </c>
      <c r="G260" s="591">
        <v>212069</v>
      </c>
      <c r="H260" s="591">
        <v>305434</v>
      </c>
      <c r="I260" s="591">
        <v>6859</v>
      </c>
      <c r="J260" s="591">
        <v>1382719</v>
      </c>
      <c r="K260" s="493"/>
    </row>
    <row r="261" spans="1:11" ht="13.5" customHeight="1">
      <c r="A261" s="2067"/>
      <c r="B261" s="334"/>
      <c r="C261" s="334"/>
      <c r="D261" s="534">
        <v>2015</v>
      </c>
      <c r="E261" s="591">
        <v>990651</v>
      </c>
      <c r="F261" s="591">
        <v>65844</v>
      </c>
      <c r="G261" s="591">
        <v>238325</v>
      </c>
      <c r="H261" s="591">
        <v>386492</v>
      </c>
      <c r="I261" s="591">
        <v>8075</v>
      </c>
      <c r="J261" s="591">
        <v>1689387</v>
      </c>
      <c r="K261" s="493"/>
    </row>
    <row r="262" spans="1:11" ht="13.5" customHeight="1">
      <c r="A262" s="2067"/>
      <c r="B262" s="334"/>
      <c r="C262" s="334"/>
      <c r="D262" s="534">
        <v>2016</v>
      </c>
      <c r="E262" s="591">
        <v>1218322</v>
      </c>
      <c r="F262" s="591">
        <v>63400</v>
      </c>
      <c r="G262" s="591">
        <v>281627</v>
      </c>
      <c r="H262" s="591">
        <v>450146</v>
      </c>
      <c r="I262" s="591">
        <v>9733</v>
      </c>
      <c r="J262" s="591">
        <v>2023228</v>
      </c>
      <c r="K262" s="493"/>
    </row>
    <row r="263" spans="1:11" ht="13.5" customHeight="1">
      <c r="A263" s="2067"/>
      <c r="B263" s="334"/>
      <c r="C263" s="334"/>
      <c r="D263" s="534">
        <v>2017</v>
      </c>
      <c r="E263" s="591">
        <v>1461061</v>
      </c>
      <c r="F263" s="591">
        <v>81161</v>
      </c>
      <c r="G263" s="591">
        <v>398746</v>
      </c>
      <c r="H263" s="591">
        <v>563602</v>
      </c>
      <c r="I263" s="591">
        <v>12336</v>
      </c>
      <c r="J263" s="591">
        <v>2516906</v>
      </c>
      <c r="K263" s="493"/>
    </row>
    <row r="264" spans="1:11" ht="13.5" customHeight="1">
      <c r="A264" s="2067"/>
      <c r="B264" s="334"/>
      <c r="C264" s="334"/>
      <c r="D264" s="527">
        <v>2018</v>
      </c>
      <c r="E264" s="591">
        <v>1743441</v>
      </c>
      <c r="F264" s="591">
        <v>96329</v>
      </c>
      <c r="G264" s="591">
        <v>483689</v>
      </c>
      <c r="H264" s="591">
        <v>678455</v>
      </c>
      <c r="I264" s="591">
        <v>15982</v>
      </c>
      <c r="J264" s="591">
        <v>3017896</v>
      </c>
      <c r="K264" s="493"/>
    </row>
    <row r="265" spans="1:11" ht="13.5" customHeight="1">
      <c r="A265" s="2067"/>
      <c r="B265" s="353"/>
      <c r="C265" s="353"/>
      <c r="D265" s="516">
        <v>2019</v>
      </c>
      <c r="E265" s="591">
        <v>1997474</v>
      </c>
      <c r="F265" s="591">
        <v>111828</v>
      </c>
      <c r="G265" s="591">
        <v>490516</v>
      </c>
      <c r="H265" s="591">
        <v>798148</v>
      </c>
      <c r="I265" s="591">
        <v>23662</v>
      </c>
      <c r="J265" s="591">
        <v>3421628</v>
      </c>
      <c r="K265" s="499"/>
    </row>
    <row r="266" spans="1:11" ht="13.5" customHeight="1">
      <c r="A266" s="2067"/>
      <c r="B266" s="353"/>
      <c r="C266" s="353"/>
      <c r="D266" s="516">
        <v>2020</v>
      </c>
      <c r="E266" s="451">
        <v>2080376</v>
      </c>
      <c r="F266" s="451">
        <v>128434</v>
      </c>
      <c r="G266" s="451">
        <v>528539</v>
      </c>
      <c r="H266" s="451">
        <v>867284</v>
      </c>
      <c r="I266" s="451">
        <v>22092</v>
      </c>
      <c r="J266" s="451">
        <v>3626725</v>
      </c>
      <c r="K266" s="499"/>
    </row>
    <row r="267" spans="1:11" ht="13.5" customHeight="1">
      <c r="A267" s="2067"/>
      <c r="D267" s="526">
        <v>2021</v>
      </c>
      <c r="E267" s="451">
        <v>2772862</v>
      </c>
      <c r="F267" s="451">
        <v>157658</v>
      </c>
      <c r="G267" s="451">
        <v>611555</v>
      </c>
      <c r="H267" s="451">
        <v>1118042</v>
      </c>
      <c r="I267" s="451">
        <v>24609</v>
      </c>
      <c r="J267" s="451">
        <v>4684726</v>
      </c>
    </row>
    <row r="268" spans="1:11" ht="20.100000000000001" customHeight="1"/>
  </sheetData>
  <mergeCells count="49">
    <mergeCell ref="B8:B10"/>
    <mergeCell ref="K8:K11"/>
    <mergeCell ref="B20:B25"/>
    <mergeCell ref="K20:K22"/>
    <mergeCell ref="B32:B35"/>
    <mergeCell ref="B44:B51"/>
    <mergeCell ref="K44:K49"/>
    <mergeCell ref="A56:A108"/>
    <mergeCell ref="J56:K56"/>
    <mergeCell ref="B61:B64"/>
    <mergeCell ref="K61:K64"/>
    <mergeCell ref="B85:B89"/>
    <mergeCell ref="K85:K88"/>
    <mergeCell ref="B97:B100"/>
    <mergeCell ref="A1:A55"/>
    <mergeCell ref="B1:H1"/>
    <mergeCell ref="B2:J2"/>
    <mergeCell ref="B3:K3"/>
    <mergeCell ref="K4:K5"/>
    <mergeCell ref="C5:C6"/>
    <mergeCell ref="K97:K100"/>
    <mergeCell ref="A109:A161"/>
    <mergeCell ref="I109:K109"/>
    <mergeCell ref="K110:K111"/>
    <mergeCell ref="B114:B117"/>
    <mergeCell ref="K114:K116"/>
    <mergeCell ref="B126:B128"/>
    <mergeCell ref="K126:K128"/>
    <mergeCell ref="B138:B140"/>
    <mergeCell ref="K138:K140"/>
    <mergeCell ref="B150:B152"/>
    <mergeCell ref="A162:A214"/>
    <mergeCell ref="J162:K162"/>
    <mergeCell ref="B167:B171"/>
    <mergeCell ref="K167:K172"/>
    <mergeCell ref="B179:B184"/>
    <mergeCell ref="K179:K185"/>
    <mergeCell ref="B191:B195"/>
    <mergeCell ref="K191:K196"/>
    <mergeCell ref="A215:A267"/>
    <mergeCell ref="J215:K215"/>
    <mergeCell ref="K216:K217"/>
    <mergeCell ref="B220:B223"/>
    <mergeCell ref="K220:K227"/>
    <mergeCell ref="B232:B234"/>
    <mergeCell ref="K232:K235"/>
    <mergeCell ref="B244:B246"/>
    <mergeCell ref="B256:B258"/>
    <mergeCell ref="K256:K258"/>
  </mergeCells>
  <pageMargins left="0.39370078740157483" right="0.39370078740157483" top="0.39370078740157483" bottom="0.39370078740157483" header="0.31496062992125984" footer="0.31496062992125984"/>
  <pageSetup paperSize="9" scale="70" orientation="landscape" r:id="rId1"/>
  <rowBreaks count="4" manualBreakCount="4">
    <brk id="55" max="10" man="1"/>
    <brk id="108" max="10" man="1"/>
    <brk id="161" max="10" man="1"/>
    <brk id="214" max="10" man="1"/>
  </rowBreak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8"/>
  <sheetViews>
    <sheetView zoomScaleNormal="100" workbookViewId="0">
      <selection sqref="A1:N25"/>
    </sheetView>
  </sheetViews>
  <sheetFormatPr defaultColWidth="0" defaultRowHeight="12"/>
  <cols>
    <col min="1" max="1" width="8.5" style="755" customWidth="1"/>
    <col min="2" max="2" width="37.1640625" customWidth="1"/>
    <col min="3" max="4" width="9.83203125" customWidth="1"/>
    <col min="5" max="6" width="18.6640625" customWidth="1"/>
    <col min="7" max="7" width="28" customWidth="1"/>
    <col min="8" max="8" width="18.6640625" customWidth="1"/>
    <col min="9" max="9" width="40.33203125" customWidth="1"/>
    <col min="10" max="10" width="18.6640625" customWidth="1"/>
    <col min="11" max="11" width="37.1640625" customWidth="1"/>
    <col min="12" max="22" width="6.1640625" customWidth="1"/>
  </cols>
  <sheetData>
    <row r="1" spans="1:11" ht="19.7" customHeight="1">
      <c r="A1" s="2009">
        <v>113</v>
      </c>
      <c r="B1" s="2094" t="s">
        <v>680</v>
      </c>
      <c r="C1" s="2094"/>
      <c r="D1" s="2094"/>
      <c r="E1" s="2094"/>
      <c r="F1" s="2094"/>
      <c r="G1" s="2094"/>
      <c r="H1" s="2094"/>
      <c r="I1" s="2094"/>
      <c r="J1" s="2095"/>
      <c r="K1" s="2095"/>
    </row>
    <row r="2" spans="1:11" ht="19.7" customHeight="1">
      <c r="A2" s="2009"/>
      <c r="B2" s="2096" t="s">
        <v>2084</v>
      </c>
      <c r="C2" s="2096"/>
      <c r="D2" s="2096"/>
      <c r="E2" s="2096"/>
      <c r="F2" s="2096"/>
      <c r="G2" s="2096"/>
      <c r="H2" s="2096"/>
      <c r="I2" s="2096"/>
      <c r="J2" s="2096"/>
      <c r="K2" s="572"/>
    </row>
    <row r="3" spans="1:11" ht="19.7" customHeight="1">
      <c r="A3" s="2009"/>
      <c r="B3" s="601"/>
      <c r="C3" s="602"/>
      <c r="D3" s="602"/>
      <c r="E3" s="603"/>
      <c r="F3" s="604"/>
      <c r="G3" s="604"/>
      <c r="H3" s="604"/>
      <c r="I3" s="605"/>
      <c r="J3" s="350"/>
      <c r="K3" s="606" t="s">
        <v>658</v>
      </c>
    </row>
    <row r="4" spans="1:11" ht="33.950000000000003" customHeight="1">
      <c r="A4" s="2009"/>
      <c r="B4" s="476"/>
      <c r="C4" s="302" t="s">
        <v>621</v>
      </c>
      <c r="D4" s="477" t="s">
        <v>378</v>
      </c>
      <c r="E4" s="478" t="s">
        <v>622</v>
      </c>
      <c r="F4" s="478" t="s">
        <v>623</v>
      </c>
      <c r="G4" s="478" t="s">
        <v>624</v>
      </c>
      <c r="H4" s="478" t="s">
        <v>625</v>
      </c>
      <c r="I4" s="478" t="s">
        <v>626</v>
      </c>
      <c r="J4" s="479" t="s">
        <v>627</v>
      </c>
      <c r="K4" s="2068"/>
    </row>
    <row r="5" spans="1:11" ht="33.950000000000003" customHeight="1">
      <c r="A5" s="2009"/>
      <c r="B5" s="401"/>
      <c r="C5" s="2083" t="s">
        <v>425</v>
      </c>
      <c r="D5" s="481" t="s">
        <v>10</v>
      </c>
      <c r="E5" s="482" t="s">
        <v>628</v>
      </c>
      <c r="F5" s="482" t="s">
        <v>629</v>
      </c>
      <c r="G5" s="482" t="s">
        <v>630</v>
      </c>
      <c r="H5" s="482" t="s">
        <v>631</v>
      </c>
      <c r="I5" s="482" t="s">
        <v>632</v>
      </c>
      <c r="J5" s="483" t="s">
        <v>633</v>
      </c>
      <c r="K5" s="2082"/>
    </row>
    <row r="6" spans="1:11" ht="19.7" customHeight="1">
      <c r="A6" s="2009"/>
      <c r="B6" s="402"/>
      <c r="C6" s="2084"/>
      <c r="D6" s="485"/>
      <c r="E6" s="486" t="s">
        <v>359</v>
      </c>
      <c r="F6" s="486" t="s">
        <v>362</v>
      </c>
      <c r="G6" s="486" t="s">
        <v>366</v>
      </c>
      <c r="H6" s="486" t="s">
        <v>369</v>
      </c>
      <c r="I6" s="486" t="s">
        <v>372</v>
      </c>
      <c r="J6" s="487" t="s">
        <v>375</v>
      </c>
      <c r="K6" s="488"/>
    </row>
    <row r="7" spans="1:11" ht="5.85" customHeight="1">
      <c r="A7" s="2009"/>
      <c r="B7" s="334"/>
      <c r="C7" s="334"/>
      <c r="D7" s="334"/>
      <c r="E7" s="455"/>
      <c r="F7" s="455"/>
      <c r="G7" s="455"/>
      <c r="H7" s="455"/>
      <c r="I7" s="455"/>
      <c r="J7" s="489"/>
      <c r="K7" s="490"/>
    </row>
    <row r="8" spans="1:11" ht="12.95" customHeight="1">
      <c r="A8" s="2009"/>
      <c r="B8" s="2086" t="s">
        <v>438</v>
      </c>
      <c r="C8" s="319" t="s">
        <v>439</v>
      </c>
      <c r="D8" s="491">
        <v>2010</v>
      </c>
      <c r="E8" s="577">
        <v>6.2</v>
      </c>
      <c r="F8" s="578" t="s">
        <v>458</v>
      </c>
      <c r="G8" s="541">
        <v>0.8</v>
      </c>
      <c r="H8" s="578">
        <v>24.5</v>
      </c>
      <c r="I8" s="578" t="s">
        <v>458</v>
      </c>
      <c r="J8" s="542">
        <v>8.4</v>
      </c>
      <c r="K8" s="2071" t="s">
        <v>440</v>
      </c>
    </row>
    <row r="9" spans="1:11" ht="12.95" customHeight="1">
      <c r="A9" s="2009"/>
      <c r="B9" s="2086"/>
      <c r="C9" s="319"/>
      <c r="D9" s="491">
        <v>2011</v>
      </c>
      <c r="E9" s="577">
        <v>6.9</v>
      </c>
      <c r="F9" s="578" t="s">
        <v>458</v>
      </c>
      <c r="G9" s="541">
        <v>0.7</v>
      </c>
      <c r="H9" s="578">
        <v>26.1</v>
      </c>
      <c r="I9" s="578" t="s">
        <v>458</v>
      </c>
      <c r="J9" s="542">
        <v>9.5</v>
      </c>
      <c r="K9" s="2071"/>
    </row>
    <row r="10" spans="1:11" ht="12.95" customHeight="1">
      <c r="A10" s="2009"/>
      <c r="B10" s="2086"/>
      <c r="C10" s="319"/>
      <c r="D10" s="491">
        <v>2012</v>
      </c>
      <c r="E10" s="577">
        <v>7</v>
      </c>
      <c r="F10" s="578" t="s">
        <v>458</v>
      </c>
      <c r="G10" s="541">
        <v>0.7</v>
      </c>
      <c r="H10" s="578">
        <v>23.1</v>
      </c>
      <c r="I10" s="578" t="s">
        <v>458</v>
      </c>
      <c r="J10" s="542">
        <v>9.1</v>
      </c>
      <c r="K10" s="2071"/>
    </row>
    <row r="11" spans="1:11" ht="12.95" customHeight="1">
      <c r="A11" s="2009"/>
      <c r="B11" s="389"/>
      <c r="C11" s="319"/>
      <c r="D11" s="491">
        <v>2013</v>
      </c>
      <c r="E11" s="577">
        <v>8.5</v>
      </c>
      <c r="F11" s="578" t="s">
        <v>458</v>
      </c>
      <c r="G11" s="541">
        <v>0.5</v>
      </c>
      <c r="H11" s="578">
        <v>23.4</v>
      </c>
      <c r="I11" s="578" t="s">
        <v>458</v>
      </c>
      <c r="J11" s="542">
        <v>10</v>
      </c>
      <c r="K11" s="2071"/>
    </row>
    <row r="12" spans="1:11" ht="12.95" customHeight="1">
      <c r="A12" s="2009"/>
      <c r="B12" s="389"/>
      <c r="C12" s="319"/>
      <c r="D12" s="491">
        <v>2014</v>
      </c>
      <c r="E12" s="577">
        <v>10.199999999999999</v>
      </c>
      <c r="F12" s="578" t="s">
        <v>458</v>
      </c>
      <c r="G12" s="541">
        <v>0.5</v>
      </c>
      <c r="H12" s="578">
        <v>26.2</v>
      </c>
      <c r="I12" s="578" t="s">
        <v>458</v>
      </c>
      <c r="J12" s="542">
        <v>11.7</v>
      </c>
      <c r="K12" s="493"/>
    </row>
    <row r="13" spans="1:11" ht="12.95" customHeight="1">
      <c r="A13" s="2009"/>
      <c r="B13" s="389"/>
      <c r="C13" s="319"/>
      <c r="D13" s="491">
        <v>2015</v>
      </c>
      <c r="E13" s="577">
        <v>13.200000000000001</v>
      </c>
      <c r="F13" s="578" t="s">
        <v>458</v>
      </c>
      <c r="G13" s="541">
        <v>0.5</v>
      </c>
      <c r="H13" s="578">
        <v>27.8</v>
      </c>
      <c r="I13" s="578" t="s">
        <v>458</v>
      </c>
      <c r="J13" s="542">
        <v>14.2</v>
      </c>
      <c r="K13" s="493"/>
    </row>
    <row r="14" spans="1:11" ht="12.95" customHeight="1">
      <c r="A14" s="2009"/>
      <c r="B14" s="389"/>
      <c r="C14" s="319"/>
      <c r="D14" s="491">
        <v>2016</v>
      </c>
      <c r="E14" s="577">
        <v>12.700000000000001</v>
      </c>
      <c r="F14" s="578" t="s">
        <v>458</v>
      </c>
      <c r="G14" s="541">
        <v>0.4</v>
      </c>
      <c r="H14" s="578">
        <v>27.4</v>
      </c>
      <c r="I14" s="578" t="s">
        <v>458</v>
      </c>
      <c r="J14" s="542">
        <v>13.8</v>
      </c>
      <c r="K14" s="493"/>
    </row>
    <row r="15" spans="1:11" ht="12.95" customHeight="1">
      <c r="A15" s="2009"/>
      <c r="B15" s="389"/>
      <c r="C15" s="319"/>
      <c r="D15" s="491">
        <v>2017</v>
      </c>
      <c r="E15" s="577">
        <v>11.2</v>
      </c>
      <c r="F15" s="578" t="s">
        <v>458</v>
      </c>
      <c r="G15" s="541">
        <v>0.4</v>
      </c>
      <c r="H15" s="578">
        <v>24.4</v>
      </c>
      <c r="I15" s="578" t="s">
        <v>458</v>
      </c>
      <c r="J15" s="542">
        <v>12.1</v>
      </c>
      <c r="K15" s="493"/>
    </row>
    <row r="16" spans="1:11" ht="12.95" customHeight="1">
      <c r="A16" s="2009"/>
      <c r="B16" s="389"/>
      <c r="C16" s="319"/>
      <c r="D16" s="491">
        <v>2018</v>
      </c>
      <c r="E16" s="577">
        <v>11.8</v>
      </c>
      <c r="F16" s="578" t="s">
        <v>458</v>
      </c>
      <c r="G16" s="541">
        <v>0.4</v>
      </c>
      <c r="H16" s="578">
        <v>22.5</v>
      </c>
      <c r="I16" s="578" t="s">
        <v>458</v>
      </c>
      <c r="J16" s="542">
        <v>12</v>
      </c>
      <c r="K16" s="493"/>
    </row>
    <row r="17" spans="1:11" ht="12.95" customHeight="1">
      <c r="A17" s="2009"/>
      <c r="B17" s="389"/>
      <c r="C17" s="389"/>
      <c r="D17" s="491">
        <v>2019</v>
      </c>
      <c r="E17" s="577">
        <v>10.1</v>
      </c>
      <c r="F17" s="128" t="s">
        <v>458</v>
      </c>
      <c r="G17" s="578">
        <v>0.5</v>
      </c>
      <c r="H17" s="578">
        <v>19</v>
      </c>
      <c r="I17" s="128" t="s">
        <v>458</v>
      </c>
      <c r="J17" s="579">
        <v>10.4</v>
      </c>
      <c r="K17" s="494"/>
    </row>
    <row r="18" spans="1:11" ht="12.95" customHeight="1">
      <c r="A18" s="2009"/>
      <c r="B18" s="389"/>
      <c r="C18" s="389"/>
      <c r="D18" s="491">
        <v>2020</v>
      </c>
      <c r="E18" s="577">
        <v>11</v>
      </c>
      <c r="F18" s="128" t="s">
        <v>458</v>
      </c>
      <c r="G18" s="578">
        <v>0.5</v>
      </c>
      <c r="H18" s="578">
        <v>18.5</v>
      </c>
      <c r="I18" s="128" t="s">
        <v>458</v>
      </c>
      <c r="J18" s="579">
        <v>10.8</v>
      </c>
      <c r="K18" s="494"/>
    </row>
    <row r="19" spans="1:11" ht="12.95" customHeight="1">
      <c r="A19" s="2009"/>
      <c r="B19" s="389"/>
      <c r="C19" s="389"/>
      <c r="D19" s="491">
        <v>2021</v>
      </c>
      <c r="E19" s="577">
        <v>13.6</v>
      </c>
      <c r="F19" s="128" t="s">
        <v>458</v>
      </c>
      <c r="G19" s="578">
        <v>0.5</v>
      </c>
      <c r="H19" s="578">
        <v>19</v>
      </c>
      <c r="I19" s="128" t="s">
        <v>458</v>
      </c>
      <c r="J19" s="579">
        <v>12.7</v>
      </c>
      <c r="K19" s="494"/>
    </row>
    <row r="20" spans="1:11" ht="12.95" customHeight="1">
      <c r="A20" s="2009"/>
      <c r="B20" s="2086" t="s">
        <v>634</v>
      </c>
      <c r="C20" s="319" t="s">
        <v>442</v>
      </c>
      <c r="D20" s="491">
        <v>2010</v>
      </c>
      <c r="E20" s="577">
        <v>11.5</v>
      </c>
      <c r="F20" s="578" t="s">
        <v>458</v>
      </c>
      <c r="G20" s="578" t="s">
        <v>458</v>
      </c>
      <c r="H20" s="578">
        <v>0</v>
      </c>
      <c r="I20" s="578" t="s">
        <v>458</v>
      </c>
      <c r="J20" s="579">
        <v>6.7</v>
      </c>
      <c r="K20" s="2087" t="s">
        <v>568</v>
      </c>
    </row>
    <row r="21" spans="1:11" ht="12.95" customHeight="1">
      <c r="A21" s="2009"/>
      <c r="B21" s="2086"/>
      <c r="C21" s="319"/>
      <c r="D21" s="491">
        <v>2011</v>
      </c>
      <c r="E21" s="577">
        <v>12.8</v>
      </c>
      <c r="F21" s="578" t="s">
        <v>458</v>
      </c>
      <c r="G21" s="578" t="s">
        <v>458</v>
      </c>
      <c r="H21" s="578">
        <v>0</v>
      </c>
      <c r="I21" s="578" t="s">
        <v>458</v>
      </c>
      <c r="J21" s="579">
        <v>7.6</v>
      </c>
      <c r="K21" s="2087"/>
    </row>
    <row r="22" spans="1:11" ht="12.95" customHeight="1">
      <c r="A22" s="2009"/>
      <c r="B22" s="2086"/>
      <c r="C22" s="319"/>
      <c r="D22" s="491">
        <v>2012</v>
      </c>
      <c r="E22" s="577">
        <v>11.7</v>
      </c>
      <c r="F22" s="578" t="s">
        <v>458</v>
      </c>
      <c r="G22" s="578" t="s">
        <v>458</v>
      </c>
      <c r="H22" s="541">
        <v>0</v>
      </c>
      <c r="I22" s="578" t="s">
        <v>458</v>
      </c>
      <c r="J22" s="579">
        <v>6.7</v>
      </c>
      <c r="K22" s="2087"/>
    </row>
    <row r="23" spans="1:11" ht="12.95" customHeight="1">
      <c r="A23" s="2009"/>
      <c r="B23" s="2086"/>
      <c r="C23" s="319"/>
      <c r="D23" s="491">
        <v>2013</v>
      </c>
      <c r="E23" s="577">
        <v>11.3</v>
      </c>
      <c r="F23" s="578" t="s">
        <v>458</v>
      </c>
      <c r="G23" s="578" t="s">
        <v>458</v>
      </c>
      <c r="H23" s="571">
        <v>0</v>
      </c>
      <c r="I23" s="578" t="s">
        <v>458</v>
      </c>
      <c r="J23" s="579">
        <v>6.3</v>
      </c>
      <c r="K23" s="494"/>
    </row>
    <row r="24" spans="1:11" ht="12.95" customHeight="1">
      <c r="A24" s="2009"/>
      <c r="B24" s="2086"/>
      <c r="C24" s="319"/>
      <c r="D24" s="491">
        <v>2014</v>
      </c>
      <c r="E24" s="577">
        <v>10</v>
      </c>
      <c r="F24" s="578" t="s">
        <v>458</v>
      </c>
      <c r="G24" s="578" t="s">
        <v>458</v>
      </c>
      <c r="H24" s="571">
        <v>0</v>
      </c>
      <c r="I24" s="578" t="s">
        <v>458</v>
      </c>
      <c r="J24" s="579">
        <v>5.7</v>
      </c>
      <c r="K24" s="494"/>
    </row>
    <row r="25" spans="1:11" ht="12.95" customHeight="1">
      <c r="A25" s="2009"/>
      <c r="B25" s="2086"/>
      <c r="C25" s="319"/>
      <c r="D25" s="491">
        <v>2015</v>
      </c>
      <c r="E25" s="577">
        <v>9.6</v>
      </c>
      <c r="F25" s="578" t="s">
        <v>458</v>
      </c>
      <c r="G25" s="578" t="s">
        <v>458</v>
      </c>
      <c r="H25" s="571">
        <v>0</v>
      </c>
      <c r="I25" s="578" t="s">
        <v>458</v>
      </c>
      <c r="J25" s="579">
        <v>5.6</v>
      </c>
      <c r="K25" s="494"/>
    </row>
    <row r="26" spans="1:11" ht="12.95" customHeight="1">
      <c r="A26" s="2009"/>
      <c r="B26" s="320"/>
      <c r="C26" s="319"/>
      <c r="D26" s="491">
        <v>2016</v>
      </c>
      <c r="E26" s="577">
        <v>10.8</v>
      </c>
      <c r="F26" s="578" t="s">
        <v>458</v>
      </c>
      <c r="G26" s="578" t="s">
        <v>458</v>
      </c>
      <c r="H26" s="571">
        <v>0</v>
      </c>
      <c r="I26" s="578" t="s">
        <v>458</v>
      </c>
      <c r="J26" s="579">
        <v>6.5</v>
      </c>
      <c r="K26" s="494"/>
    </row>
    <row r="27" spans="1:11" ht="12.95" customHeight="1">
      <c r="A27" s="2009"/>
      <c r="B27" s="320"/>
      <c r="C27" s="319"/>
      <c r="D27" s="491">
        <v>2017</v>
      </c>
      <c r="E27" s="577">
        <v>12.1</v>
      </c>
      <c r="F27" s="578" t="s">
        <v>458</v>
      </c>
      <c r="G27" s="578" t="s">
        <v>458</v>
      </c>
      <c r="H27" s="571">
        <v>0</v>
      </c>
      <c r="I27" s="578" t="s">
        <v>458</v>
      </c>
      <c r="J27" s="579">
        <v>7</v>
      </c>
      <c r="K27" s="494"/>
    </row>
    <row r="28" spans="1:11" ht="12.95" customHeight="1">
      <c r="A28" s="2009"/>
      <c r="B28" s="322"/>
      <c r="C28" s="322"/>
      <c r="D28" s="328">
        <v>2018</v>
      </c>
      <c r="E28" s="577">
        <v>12.3</v>
      </c>
      <c r="F28" s="578" t="s">
        <v>458</v>
      </c>
      <c r="G28" s="578" t="s">
        <v>458</v>
      </c>
      <c r="H28" s="571">
        <v>0</v>
      </c>
      <c r="I28" s="578" t="s">
        <v>458</v>
      </c>
      <c r="J28" s="579">
        <v>7.1</v>
      </c>
      <c r="K28" s="494"/>
    </row>
    <row r="29" spans="1:11" ht="12.95" customHeight="1">
      <c r="A29" s="2009"/>
      <c r="B29" s="322"/>
      <c r="C29" s="322"/>
      <c r="D29" s="328">
        <v>2019</v>
      </c>
      <c r="E29" s="577">
        <v>11.1</v>
      </c>
      <c r="F29" s="128" t="s">
        <v>458</v>
      </c>
      <c r="G29" s="128" t="s">
        <v>458</v>
      </c>
      <c r="H29" s="578">
        <v>0</v>
      </c>
      <c r="I29" s="128" t="s">
        <v>458</v>
      </c>
      <c r="J29" s="579">
        <v>6.5</v>
      </c>
      <c r="K29" s="494"/>
    </row>
    <row r="30" spans="1:11" ht="12.95" customHeight="1">
      <c r="A30" s="2009"/>
      <c r="B30" s="322"/>
      <c r="C30" s="322"/>
      <c r="D30" s="328">
        <v>2020</v>
      </c>
      <c r="E30" s="577">
        <v>9.3000000000000007</v>
      </c>
      <c r="F30" s="128" t="s">
        <v>458</v>
      </c>
      <c r="G30" s="128" t="s">
        <v>458</v>
      </c>
      <c r="H30" s="578">
        <v>0</v>
      </c>
      <c r="I30" s="128" t="s">
        <v>458</v>
      </c>
      <c r="J30" s="579">
        <v>5.3</v>
      </c>
      <c r="K30" s="494"/>
    </row>
    <row r="31" spans="1:11" ht="12.95" customHeight="1">
      <c r="A31" s="2009"/>
      <c r="B31" s="322"/>
      <c r="C31" s="322"/>
      <c r="D31" s="328">
        <v>2021</v>
      </c>
      <c r="E31" s="577">
        <v>12.7</v>
      </c>
      <c r="F31" s="128" t="s">
        <v>458</v>
      </c>
      <c r="G31" s="128" t="s">
        <v>458</v>
      </c>
      <c r="H31" s="578">
        <v>0</v>
      </c>
      <c r="I31" s="128" t="s">
        <v>458</v>
      </c>
      <c r="J31" s="579">
        <v>7.5</v>
      </c>
      <c r="K31" s="494"/>
    </row>
    <row r="32" spans="1:11" ht="12.95" customHeight="1">
      <c r="A32" s="2009"/>
      <c r="B32" s="2070" t="s">
        <v>444</v>
      </c>
      <c r="C32" s="326" t="s">
        <v>445</v>
      </c>
      <c r="D32" s="491">
        <v>2010</v>
      </c>
      <c r="E32" s="577">
        <v>23.2</v>
      </c>
      <c r="F32" s="578" t="s">
        <v>458</v>
      </c>
      <c r="G32" s="578" t="s">
        <v>458</v>
      </c>
      <c r="H32" s="578">
        <v>7.7</v>
      </c>
      <c r="I32" s="578" t="s">
        <v>458</v>
      </c>
      <c r="J32" s="579">
        <v>15</v>
      </c>
      <c r="K32" s="359" t="s">
        <v>446</v>
      </c>
    </row>
    <row r="33" spans="1:11" ht="12.95" customHeight="1">
      <c r="A33" s="2009"/>
      <c r="B33" s="2070"/>
      <c r="C33" s="319"/>
      <c r="D33" s="491">
        <v>2011</v>
      </c>
      <c r="E33" s="577">
        <v>21.4</v>
      </c>
      <c r="F33" s="578" t="s">
        <v>458</v>
      </c>
      <c r="G33" s="578" t="s">
        <v>458</v>
      </c>
      <c r="H33" s="578">
        <v>5.6</v>
      </c>
      <c r="I33" s="578" t="s">
        <v>458</v>
      </c>
      <c r="J33" s="579">
        <v>13.8</v>
      </c>
      <c r="K33" s="494"/>
    </row>
    <row r="34" spans="1:11" ht="12.95" customHeight="1">
      <c r="A34" s="2009"/>
      <c r="B34" s="2070"/>
      <c r="C34" s="319"/>
      <c r="D34" s="491">
        <v>2012</v>
      </c>
      <c r="E34" s="577">
        <v>23</v>
      </c>
      <c r="F34" s="578" t="s">
        <v>458</v>
      </c>
      <c r="G34" s="578" t="s">
        <v>458</v>
      </c>
      <c r="H34" s="578">
        <v>5.4</v>
      </c>
      <c r="I34" s="578" t="s">
        <v>458</v>
      </c>
      <c r="J34" s="579">
        <v>14.3</v>
      </c>
      <c r="K34" s="494"/>
    </row>
    <row r="35" spans="1:11" ht="12.95" customHeight="1">
      <c r="A35" s="2009"/>
      <c r="B35" s="2070"/>
      <c r="C35" s="319"/>
      <c r="D35" s="491">
        <v>2013</v>
      </c>
      <c r="E35" s="577">
        <v>20.8</v>
      </c>
      <c r="F35" s="578" t="s">
        <v>458</v>
      </c>
      <c r="G35" s="578" t="s">
        <v>458</v>
      </c>
      <c r="H35" s="578">
        <v>5.3</v>
      </c>
      <c r="I35" s="578" t="s">
        <v>458</v>
      </c>
      <c r="J35" s="579">
        <v>12.8</v>
      </c>
      <c r="K35" s="494"/>
    </row>
    <row r="36" spans="1:11" ht="12.95" customHeight="1">
      <c r="A36" s="2009"/>
      <c r="B36" s="334"/>
      <c r="C36" s="319"/>
      <c r="D36" s="320">
        <v>2014</v>
      </c>
      <c r="E36" s="577">
        <v>22.7</v>
      </c>
      <c r="F36" s="578" t="s">
        <v>458</v>
      </c>
      <c r="G36" s="578" t="s">
        <v>458</v>
      </c>
      <c r="H36" s="578">
        <v>4.9000000000000004</v>
      </c>
      <c r="I36" s="578" t="s">
        <v>458</v>
      </c>
      <c r="J36" s="579">
        <v>14</v>
      </c>
      <c r="K36" s="494"/>
    </row>
    <row r="37" spans="1:11" ht="12.95" customHeight="1">
      <c r="A37" s="2009"/>
      <c r="B37" s="334"/>
      <c r="C37" s="319"/>
      <c r="D37" s="491">
        <v>2015</v>
      </c>
      <c r="E37" s="577">
        <v>22</v>
      </c>
      <c r="F37" s="578" t="s">
        <v>458</v>
      </c>
      <c r="G37" s="578" t="s">
        <v>458</v>
      </c>
      <c r="H37" s="578">
        <v>4.9000000000000004</v>
      </c>
      <c r="I37" s="578" t="s">
        <v>458</v>
      </c>
      <c r="J37" s="579">
        <v>14</v>
      </c>
      <c r="K37" s="494"/>
    </row>
    <row r="38" spans="1:11" ht="12.95" customHeight="1">
      <c r="A38" s="2009"/>
      <c r="B38" s="334"/>
      <c r="C38" s="319"/>
      <c r="D38" s="491">
        <v>2016</v>
      </c>
      <c r="E38" s="577">
        <v>22.2</v>
      </c>
      <c r="F38" s="578" t="s">
        <v>458</v>
      </c>
      <c r="G38" s="578" t="s">
        <v>458</v>
      </c>
      <c r="H38" s="578">
        <v>4.5999999999999996</v>
      </c>
      <c r="I38" s="578" t="s">
        <v>458</v>
      </c>
      <c r="J38" s="579">
        <v>14.4</v>
      </c>
      <c r="K38" s="494"/>
    </row>
    <row r="39" spans="1:11" ht="12.95" customHeight="1">
      <c r="A39" s="2009"/>
      <c r="B39" s="334"/>
      <c r="C39" s="319"/>
      <c r="D39" s="491">
        <v>2017</v>
      </c>
      <c r="E39" s="577">
        <v>22.8</v>
      </c>
      <c r="F39" s="578" t="s">
        <v>458</v>
      </c>
      <c r="G39" s="578" t="s">
        <v>458</v>
      </c>
      <c r="H39" s="578">
        <v>4.2</v>
      </c>
      <c r="I39" s="578" t="s">
        <v>458</v>
      </c>
      <c r="J39" s="579">
        <v>14.2</v>
      </c>
      <c r="K39" s="494"/>
    </row>
    <row r="40" spans="1:11" ht="12.95" customHeight="1">
      <c r="A40" s="2009"/>
      <c r="B40" s="334"/>
      <c r="C40" s="319"/>
      <c r="D40" s="328">
        <v>2018</v>
      </c>
      <c r="E40" s="577">
        <v>21.9</v>
      </c>
      <c r="F40" s="578" t="s">
        <v>458</v>
      </c>
      <c r="G40" s="578" t="s">
        <v>458</v>
      </c>
      <c r="H40" s="578">
        <v>4.3</v>
      </c>
      <c r="I40" s="578" t="s">
        <v>458</v>
      </c>
      <c r="J40" s="579">
        <v>13.6</v>
      </c>
      <c r="K40" s="494"/>
    </row>
    <row r="41" spans="1:11" ht="12.95" customHeight="1">
      <c r="A41" s="2009"/>
      <c r="B41" s="334"/>
      <c r="C41" s="319"/>
      <c r="D41" s="491">
        <v>2019</v>
      </c>
      <c r="E41" s="577">
        <v>19.7</v>
      </c>
      <c r="F41" s="541" t="s">
        <v>458</v>
      </c>
      <c r="G41" s="541" t="s">
        <v>458</v>
      </c>
      <c r="H41" s="578">
        <v>4.4000000000000004</v>
      </c>
      <c r="I41" s="541" t="s">
        <v>458</v>
      </c>
      <c r="J41" s="579">
        <v>12.6</v>
      </c>
      <c r="K41" s="494"/>
    </row>
    <row r="42" spans="1:11" ht="12.95" customHeight="1">
      <c r="A42" s="2009"/>
      <c r="B42" s="334"/>
      <c r="C42" s="319"/>
      <c r="D42" s="491">
        <v>2020</v>
      </c>
      <c r="E42" s="577">
        <v>18.8</v>
      </c>
      <c r="F42" s="541" t="s">
        <v>458</v>
      </c>
      <c r="G42" s="541" t="s">
        <v>458</v>
      </c>
      <c r="H42" s="578">
        <v>4.0999999999999996</v>
      </c>
      <c r="I42" s="541" t="s">
        <v>458</v>
      </c>
      <c r="J42" s="579">
        <v>11.8</v>
      </c>
      <c r="K42" s="494"/>
    </row>
    <row r="43" spans="1:11" ht="12.95" customHeight="1">
      <c r="A43" s="2009"/>
      <c r="B43" s="334"/>
      <c r="C43" s="319"/>
      <c r="D43" s="491">
        <v>2021</v>
      </c>
      <c r="E43" s="577">
        <v>18.600000000000001</v>
      </c>
      <c r="F43" s="541" t="s">
        <v>458</v>
      </c>
      <c r="G43" s="541" t="s">
        <v>458</v>
      </c>
      <c r="H43" s="578">
        <v>4</v>
      </c>
      <c r="I43" s="541" t="s">
        <v>458</v>
      </c>
      <c r="J43" s="579">
        <v>12</v>
      </c>
      <c r="K43" s="494"/>
    </row>
    <row r="44" spans="1:11" ht="12.95" customHeight="1">
      <c r="A44" s="2009"/>
      <c r="B44" s="2070" t="s">
        <v>569</v>
      </c>
      <c r="C44" s="326" t="s">
        <v>448</v>
      </c>
      <c r="D44" s="491">
        <v>2010</v>
      </c>
      <c r="E44" s="577">
        <v>5.5</v>
      </c>
      <c r="F44" s="578" t="s">
        <v>458</v>
      </c>
      <c r="G44" s="578" t="s">
        <v>458</v>
      </c>
      <c r="H44" s="578">
        <v>0</v>
      </c>
      <c r="I44" s="578" t="s">
        <v>458</v>
      </c>
      <c r="J44" s="579">
        <v>3.2</v>
      </c>
      <c r="K44" s="2071" t="s">
        <v>635</v>
      </c>
    </row>
    <row r="45" spans="1:11" ht="12.95" customHeight="1">
      <c r="A45" s="2009"/>
      <c r="B45" s="2070"/>
      <c r="C45" s="319"/>
      <c r="D45" s="491">
        <v>2011</v>
      </c>
      <c r="E45" s="577">
        <v>6</v>
      </c>
      <c r="F45" s="578" t="s">
        <v>458</v>
      </c>
      <c r="G45" s="578" t="s">
        <v>458</v>
      </c>
      <c r="H45" s="578">
        <v>0</v>
      </c>
      <c r="I45" s="578" t="s">
        <v>458</v>
      </c>
      <c r="J45" s="579">
        <v>3.6</v>
      </c>
      <c r="K45" s="2071"/>
    </row>
    <row r="46" spans="1:11" ht="12.95" customHeight="1">
      <c r="A46" s="2009"/>
      <c r="B46" s="2070"/>
      <c r="C46" s="319"/>
      <c r="D46" s="491">
        <v>2012</v>
      </c>
      <c r="E46" s="577">
        <v>6.3</v>
      </c>
      <c r="F46" s="578" t="s">
        <v>458</v>
      </c>
      <c r="G46" s="578" t="s">
        <v>458</v>
      </c>
      <c r="H46" s="578">
        <v>0</v>
      </c>
      <c r="I46" s="578" t="s">
        <v>458</v>
      </c>
      <c r="J46" s="579">
        <v>3.6</v>
      </c>
      <c r="K46" s="2071"/>
    </row>
    <row r="47" spans="1:11" ht="12.95" customHeight="1">
      <c r="A47" s="2009"/>
      <c r="B47" s="2070"/>
      <c r="C47" s="319"/>
      <c r="D47" s="491">
        <v>2013</v>
      </c>
      <c r="E47" s="577">
        <v>5.9</v>
      </c>
      <c r="F47" s="578" t="s">
        <v>458</v>
      </c>
      <c r="G47" s="578" t="s">
        <v>458</v>
      </c>
      <c r="H47" s="578">
        <v>0</v>
      </c>
      <c r="I47" s="578" t="s">
        <v>458</v>
      </c>
      <c r="J47" s="579">
        <v>3.3</v>
      </c>
      <c r="K47" s="2071"/>
    </row>
    <row r="48" spans="1:11" ht="12.95" customHeight="1">
      <c r="A48" s="2009"/>
      <c r="B48" s="2070"/>
      <c r="C48" s="319"/>
      <c r="D48" s="491">
        <v>2014</v>
      </c>
      <c r="E48" s="577">
        <v>5.7</v>
      </c>
      <c r="F48" s="578" t="s">
        <v>458</v>
      </c>
      <c r="G48" s="578" t="s">
        <v>458</v>
      </c>
      <c r="H48" s="578">
        <v>0</v>
      </c>
      <c r="I48" s="578" t="s">
        <v>458</v>
      </c>
      <c r="J48" s="579">
        <v>3.2</v>
      </c>
      <c r="K48" s="2071"/>
    </row>
    <row r="49" spans="1:11" ht="12.95" customHeight="1">
      <c r="A49" s="2009"/>
      <c r="B49" s="2070"/>
      <c r="C49" s="319"/>
      <c r="D49" s="491">
        <v>2015</v>
      </c>
      <c r="E49" s="577">
        <v>5.4</v>
      </c>
      <c r="F49" s="578" t="s">
        <v>458</v>
      </c>
      <c r="G49" s="578" t="s">
        <v>458</v>
      </c>
      <c r="H49" s="578">
        <v>0</v>
      </c>
      <c r="I49" s="578" t="s">
        <v>458</v>
      </c>
      <c r="J49" s="579">
        <v>3.2</v>
      </c>
      <c r="K49" s="2071"/>
    </row>
    <row r="50" spans="1:11" ht="12.95" customHeight="1">
      <c r="A50" s="2009"/>
      <c r="B50" s="2070"/>
      <c r="C50" s="319"/>
      <c r="D50" s="491">
        <v>2016</v>
      </c>
      <c r="E50" s="577">
        <v>6.1</v>
      </c>
      <c r="F50" s="578" t="s">
        <v>458</v>
      </c>
      <c r="G50" s="578" t="s">
        <v>458</v>
      </c>
      <c r="H50" s="578">
        <v>0</v>
      </c>
      <c r="I50" s="578" t="s">
        <v>458</v>
      </c>
      <c r="J50" s="579">
        <v>3.7</v>
      </c>
      <c r="K50" s="494"/>
    </row>
    <row r="51" spans="1:11" ht="12.95" customHeight="1">
      <c r="A51" s="2009"/>
      <c r="B51" s="2070"/>
      <c r="C51" s="319"/>
      <c r="D51" s="491">
        <v>2017</v>
      </c>
      <c r="E51" s="365">
        <v>5.9</v>
      </c>
      <c r="F51" s="128" t="s">
        <v>458</v>
      </c>
      <c r="G51" s="128" t="s">
        <v>458</v>
      </c>
      <c r="H51" s="128">
        <v>0</v>
      </c>
      <c r="I51" s="128" t="s">
        <v>458</v>
      </c>
      <c r="J51" s="580">
        <v>3.4</v>
      </c>
      <c r="K51" s="494"/>
    </row>
    <row r="52" spans="1:11" ht="12.95" customHeight="1">
      <c r="A52" s="2009"/>
      <c r="B52" s="334"/>
      <c r="C52" s="319"/>
      <c r="D52" s="491">
        <v>2018</v>
      </c>
      <c r="E52" s="365">
        <v>6.4</v>
      </c>
      <c r="F52" s="128" t="s">
        <v>458</v>
      </c>
      <c r="G52" s="128" t="s">
        <v>458</v>
      </c>
      <c r="H52" s="128">
        <v>0</v>
      </c>
      <c r="I52" s="128" t="s">
        <v>458</v>
      </c>
      <c r="J52" s="580">
        <v>3.7</v>
      </c>
      <c r="K52" s="494"/>
    </row>
    <row r="53" spans="1:11" ht="12.95" customHeight="1">
      <c r="A53" s="2009"/>
      <c r="B53" s="353"/>
      <c r="C53" s="353"/>
      <c r="D53" s="497">
        <v>2019</v>
      </c>
      <c r="E53" s="592">
        <v>6.2</v>
      </c>
      <c r="F53" s="590" t="s">
        <v>458</v>
      </c>
      <c r="G53" s="590" t="s">
        <v>458</v>
      </c>
      <c r="H53" s="581">
        <v>0</v>
      </c>
      <c r="I53" s="590" t="s">
        <v>458</v>
      </c>
      <c r="J53" s="451">
        <v>3.7</v>
      </c>
      <c r="K53" s="499"/>
    </row>
    <row r="54" spans="1:11" ht="12.95" customHeight="1">
      <c r="A54" s="2009"/>
      <c r="B54" s="353"/>
      <c r="C54" s="353"/>
      <c r="D54" s="497">
        <v>2020</v>
      </c>
      <c r="E54" s="592">
        <v>5.9</v>
      </c>
      <c r="F54" s="590" t="s">
        <v>458</v>
      </c>
      <c r="G54" s="590" t="s">
        <v>458</v>
      </c>
      <c r="H54" s="581">
        <v>0</v>
      </c>
      <c r="I54" s="590" t="s">
        <v>458</v>
      </c>
      <c r="J54" s="451">
        <v>3.4</v>
      </c>
      <c r="K54" s="499"/>
    </row>
    <row r="55" spans="1:11" ht="12.95" customHeight="1">
      <c r="A55" s="2009"/>
      <c r="B55" s="353"/>
      <c r="C55" s="353"/>
      <c r="D55" s="497">
        <v>2021</v>
      </c>
      <c r="E55" s="498">
        <v>6.5</v>
      </c>
      <c r="F55" s="590" t="s">
        <v>458</v>
      </c>
      <c r="G55" s="590" t="s">
        <v>458</v>
      </c>
      <c r="H55" s="537">
        <v>0</v>
      </c>
      <c r="I55" s="590" t="s">
        <v>458</v>
      </c>
      <c r="J55" s="338">
        <v>3.9</v>
      </c>
      <c r="K55" s="499"/>
    </row>
    <row r="56" spans="1:11" ht="20.100000000000001" customHeight="1">
      <c r="A56" s="2079">
        <v>114</v>
      </c>
      <c r="B56" s="457"/>
      <c r="C56" s="457"/>
      <c r="D56" s="457"/>
      <c r="E56" s="457"/>
      <c r="F56" s="457"/>
      <c r="G56" s="457"/>
      <c r="H56" s="457"/>
      <c r="I56" s="457"/>
      <c r="J56" s="2074" t="s">
        <v>681</v>
      </c>
      <c r="K56" s="2074"/>
    </row>
    <row r="57" spans="1:11" ht="34.35" customHeight="1">
      <c r="A57" s="2079"/>
      <c r="B57" s="500"/>
      <c r="C57" s="501" t="s">
        <v>621</v>
      </c>
      <c r="D57" s="502" t="s">
        <v>378</v>
      </c>
      <c r="E57" s="501" t="s">
        <v>622</v>
      </c>
      <c r="F57" s="501" t="s">
        <v>623</v>
      </c>
      <c r="G57" s="501" t="s">
        <v>624</v>
      </c>
      <c r="H57" s="501" t="s">
        <v>637</v>
      </c>
      <c r="I57" s="501" t="s">
        <v>626</v>
      </c>
      <c r="J57" s="503" t="s">
        <v>638</v>
      </c>
      <c r="K57" s="504"/>
    </row>
    <row r="58" spans="1:11" ht="34.35" customHeight="1">
      <c r="A58" s="2079"/>
      <c r="B58" s="505"/>
      <c r="C58" s="506" t="s">
        <v>425</v>
      </c>
      <c r="D58" s="507" t="s">
        <v>10</v>
      </c>
      <c r="E58" s="506" t="s">
        <v>628</v>
      </c>
      <c r="F58" s="506" t="s">
        <v>629</v>
      </c>
      <c r="G58" s="506" t="s">
        <v>630</v>
      </c>
      <c r="H58" s="506" t="s">
        <v>631</v>
      </c>
      <c r="I58" s="506" t="s">
        <v>632</v>
      </c>
      <c r="J58" s="508" t="s">
        <v>639</v>
      </c>
      <c r="K58" s="446"/>
    </row>
    <row r="59" spans="1:11" ht="20.100000000000001" customHeight="1">
      <c r="A59" s="2079"/>
      <c r="B59" s="509"/>
      <c r="C59" s="510"/>
      <c r="D59" s="511"/>
      <c r="E59" s="512" t="s">
        <v>359</v>
      </c>
      <c r="F59" s="512" t="s">
        <v>362</v>
      </c>
      <c r="G59" s="512" t="s">
        <v>366</v>
      </c>
      <c r="H59" s="512" t="s">
        <v>369</v>
      </c>
      <c r="I59" s="512" t="s">
        <v>372</v>
      </c>
      <c r="J59" s="513" t="s">
        <v>375</v>
      </c>
      <c r="K59" s="514"/>
    </row>
    <row r="60" spans="1:11" ht="5.85" customHeight="1">
      <c r="A60" s="2079"/>
      <c r="B60" s="353"/>
      <c r="C60" s="353"/>
      <c r="D60" s="353"/>
      <c r="E60" s="353"/>
      <c r="F60" s="353"/>
      <c r="G60" s="353"/>
      <c r="H60" s="353"/>
      <c r="I60" s="353"/>
      <c r="J60" s="353"/>
      <c r="K60" s="353"/>
    </row>
    <row r="61" spans="1:11" ht="13.5" customHeight="1">
      <c r="A61" s="2079"/>
      <c r="B61" s="2075" t="s">
        <v>450</v>
      </c>
      <c r="C61" s="515" t="s">
        <v>451</v>
      </c>
      <c r="D61" s="362">
        <v>2010</v>
      </c>
      <c r="E61" s="373">
        <v>1.4</v>
      </c>
      <c r="F61" s="373" t="s">
        <v>458</v>
      </c>
      <c r="G61" s="373">
        <v>0.1</v>
      </c>
      <c r="H61" s="373">
        <v>0</v>
      </c>
      <c r="I61" s="373" t="s">
        <v>458</v>
      </c>
      <c r="J61" s="415">
        <v>0.8</v>
      </c>
      <c r="K61" s="2076" t="s">
        <v>452</v>
      </c>
    </row>
    <row r="62" spans="1:11" ht="13.5" customHeight="1">
      <c r="A62" s="2079"/>
      <c r="B62" s="2075"/>
      <c r="C62" s="515"/>
      <c r="D62" s="362">
        <v>2011</v>
      </c>
      <c r="E62" s="373">
        <v>1.1000000000000001</v>
      </c>
      <c r="F62" s="373" t="s">
        <v>458</v>
      </c>
      <c r="G62" s="373">
        <v>0.1</v>
      </c>
      <c r="H62" s="373">
        <v>0.1</v>
      </c>
      <c r="I62" s="373" t="s">
        <v>458</v>
      </c>
      <c r="J62" s="415">
        <v>0.6</v>
      </c>
      <c r="K62" s="2076"/>
    </row>
    <row r="63" spans="1:11" ht="13.5" customHeight="1">
      <c r="A63" s="2079"/>
      <c r="B63" s="2075"/>
      <c r="C63" s="515"/>
      <c r="D63" s="362">
        <v>2012</v>
      </c>
      <c r="E63" s="373">
        <v>0.9</v>
      </c>
      <c r="F63" s="373" t="s">
        <v>458</v>
      </c>
      <c r="G63" s="373">
        <v>0.1</v>
      </c>
      <c r="H63" s="373">
        <v>0.1</v>
      </c>
      <c r="I63" s="373" t="s">
        <v>458</v>
      </c>
      <c r="J63" s="415">
        <v>0.6</v>
      </c>
      <c r="K63" s="2076"/>
    </row>
    <row r="64" spans="1:11" ht="13.5" customHeight="1">
      <c r="A64" s="2079"/>
      <c r="B64" s="2075"/>
      <c r="C64" s="515"/>
      <c r="D64" s="362">
        <v>2013</v>
      </c>
      <c r="E64" s="373">
        <v>0.9</v>
      </c>
      <c r="F64" s="373" t="s">
        <v>458</v>
      </c>
      <c r="G64" s="373">
        <v>0.1</v>
      </c>
      <c r="H64" s="373">
        <v>0.1</v>
      </c>
      <c r="I64" s="373" t="s">
        <v>458</v>
      </c>
      <c r="J64" s="415">
        <v>0.5</v>
      </c>
      <c r="K64" s="2076"/>
    </row>
    <row r="65" spans="1:11" ht="13.5" customHeight="1">
      <c r="A65" s="2079"/>
      <c r="B65" s="517"/>
      <c r="C65" s="515"/>
      <c r="D65" s="362">
        <v>2014</v>
      </c>
      <c r="E65" s="373">
        <v>0.9</v>
      </c>
      <c r="F65" s="373" t="s">
        <v>458</v>
      </c>
      <c r="G65" s="373">
        <v>0.1</v>
      </c>
      <c r="H65" s="373">
        <v>0.1</v>
      </c>
      <c r="I65" s="373" t="s">
        <v>458</v>
      </c>
      <c r="J65" s="415">
        <v>0.5</v>
      </c>
      <c r="K65" s="499"/>
    </row>
    <row r="66" spans="1:11" ht="13.5" customHeight="1">
      <c r="A66" s="2079"/>
      <c r="B66" s="517"/>
      <c r="C66" s="515"/>
      <c r="D66" s="362">
        <v>2015</v>
      </c>
      <c r="E66" s="373">
        <v>0.7</v>
      </c>
      <c r="F66" s="373" t="s">
        <v>458</v>
      </c>
      <c r="G66" s="373">
        <v>0.1</v>
      </c>
      <c r="H66" s="373">
        <v>0.1</v>
      </c>
      <c r="I66" s="373" t="s">
        <v>458</v>
      </c>
      <c r="J66" s="415">
        <v>0.5</v>
      </c>
      <c r="K66" s="499"/>
    </row>
    <row r="67" spans="1:11" ht="13.5" customHeight="1">
      <c r="A67" s="2079"/>
      <c r="B67" s="517"/>
      <c r="C67" s="515"/>
      <c r="D67" s="362">
        <v>2016</v>
      </c>
      <c r="E67" s="373">
        <v>0.6</v>
      </c>
      <c r="F67" s="373" t="s">
        <v>458</v>
      </c>
      <c r="G67" s="373">
        <v>0.1</v>
      </c>
      <c r="H67" s="373">
        <v>0.1</v>
      </c>
      <c r="I67" s="373" t="s">
        <v>458</v>
      </c>
      <c r="J67" s="415">
        <v>0.4</v>
      </c>
      <c r="K67" s="499"/>
    </row>
    <row r="68" spans="1:11" ht="13.5" customHeight="1">
      <c r="A68" s="2079"/>
      <c r="B68" s="517"/>
      <c r="C68" s="515"/>
      <c r="D68" s="362">
        <v>2017</v>
      </c>
      <c r="E68" s="373">
        <v>0.6</v>
      </c>
      <c r="F68" s="373" t="s">
        <v>458</v>
      </c>
      <c r="G68" s="373">
        <v>0.1</v>
      </c>
      <c r="H68" s="373">
        <v>0.1</v>
      </c>
      <c r="I68" s="373" t="s">
        <v>458</v>
      </c>
      <c r="J68" s="415">
        <v>0.4</v>
      </c>
      <c r="K68" s="499"/>
    </row>
    <row r="69" spans="1:11" ht="13.5" customHeight="1">
      <c r="A69" s="2079"/>
      <c r="B69" s="517"/>
      <c r="C69" s="515"/>
      <c r="D69" s="362">
        <v>2018</v>
      </c>
      <c r="E69" s="373">
        <v>0.6</v>
      </c>
      <c r="F69" s="373" t="s">
        <v>458</v>
      </c>
      <c r="G69" s="373">
        <v>0.1</v>
      </c>
      <c r="H69" s="373">
        <v>0.1</v>
      </c>
      <c r="I69" s="373" t="s">
        <v>458</v>
      </c>
      <c r="J69" s="415">
        <v>0.4</v>
      </c>
      <c r="K69" s="499"/>
    </row>
    <row r="70" spans="1:11" ht="13.5" customHeight="1">
      <c r="A70" s="2079"/>
      <c r="B70" s="517"/>
      <c r="C70" s="515"/>
      <c r="D70" s="362">
        <v>2019</v>
      </c>
      <c r="E70" s="373">
        <v>0.7</v>
      </c>
      <c r="F70" s="373" t="s">
        <v>458</v>
      </c>
      <c r="G70" s="373">
        <v>0.1</v>
      </c>
      <c r="H70" s="373">
        <v>0.1</v>
      </c>
      <c r="I70" s="373" t="s">
        <v>458</v>
      </c>
      <c r="J70" s="415">
        <v>0.4</v>
      </c>
      <c r="K70" s="499"/>
    </row>
    <row r="71" spans="1:11" ht="13.5" customHeight="1">
      <c r="A71" s="2079"/>
      <c r="B71" s="517"/>
      <c r="C71" s="515"/>
      <c r="D71" s="362">
        <v>2020</v>
      </c>
      <c r="E71" s="373">
        <v>0.7</v>
      </c>
      <c r="F71" s="373" t="s">
        <v>458</v>
      </c>
      <c r="G71" s="373">
        <v>0.1</v>
      </c>
      <c r="H71" s="373">
        <v>0.1</v>
      </c>
      <c r="I71" s="373" t="s">
        <v>458</v>
      </c>
      <c r="J71" s="415">
        <v>0.4</v>
      </c>
      <c r="K71" s="499"/>
    </row>
    <row r="72" spans="1:11" ht="13.5" customHeight="1">
      <c r="A72" s="2079"/>
      <c r="B72" s="517"/>
      <c r="C72" s="515"/>
      <c r="D72" s="362">
        <v>2021</v>
      </c>
      <c r="E72" s="373">
        <v>0.6</v>
      </c>
      <c r="F72" s="373" t="s">
        <v>458</v>
      </c>
      <c r="G72" s="373">
        <v>0.1</v>
      </c>
      <c r="H72" s="373">
        <v>0.1</v>
      </c>
      <c r="I72" s="373" t="s">
        <v>458</v>
      </c>
      <c r="J72" s="415">
        <v>0.4</v>
      </c>
      <c r="K72" s="499"/>
    </row>
    <row r="73" spans="1:11" ht="13.5" customHeight="1">
      <c r="A73" s="2079"/>
      <c r="B73" s="517" t="s">
        <v>453</v>
      </c>
      <c r="C73" s="515" t="s">
        <v>454</v>
      </c>
      <c r="D73" s="362">
        <v>2010</v>
      </c>
      <c r="E73" s="373">
        <v>4.3</v>
      </c>
      <c r="F73" s="373" t="s">
        <v>458</v>
      </c>
      <c r="G73" s="373" t="s">
        <v>458</v>
      </c>
      <c r="H73" s="373">
        <v>6.3</v>
      </c>
      <c r="I73" s="373" t="s">
        <v>458</v>
      </c>
      <c r="J73" s="415">
        <v>3.7</v>
      </c>
      <c r="K73" s="518" t="s">
        <v>455</v>
      </c>
    </row>
    <row r="74" spans="1:11" ht="13.5" customHeight="1">
      <c r="A74" s="2079"/>
      <c r="B74" s="517"/>
      <c r="C74" s="515"/>
      <c r="D74" s="362">
        <v>2011</v>
      </c>
      <c r="E74" s="373">
        <v>4.0999999999999996</v>
      </c>
      <c r="F74" s="373" t="s">
        <v>458</v>
      </c>
      <c r="G74" s="373" t="s">
        <v>458</v>
      </c>
      <c r="H74" s="373">
        <v>5.5</v>
      </c>
      <c r="I74" s="373" t="s">
        <v>458</v>
      </c>
      <c r="J74" s="415">
        <v>3.5</v>
      </c>
      <c r="K74" s="499"/>
    </row>
    <row r="75" spans="1:11" ht="13.5" customHeight="1">
      <c r="A75" s="2079"/>
      <c r="B75" s="517"/>
      <c r="C75" s="515"/>
      <c r="D75" s="362">
        <v>2012</v>
      </c>
      <c r="E75" s="373">
        <v>3.9</v>
      </c>
      <c r="F75" s="373" t="s">
        <v>458</v>
      </c>
      <c r="G75" s="373" t="s">
        <v>458</v>
      </c>
      <c r="H75" s="373">
        <v>4.5</v>
      </c>
      <c r="I75" s="373" t="s">
        <v>458</v>
      </c>
      <c r="J75" s="415">
        <v>3.2</v>
      </c>
      <c r="K75" s="499"/>
    </row>
    <row r="76" spans="1:11" ht="13.5" customHeight="1">
      <c r="A76" s="2079"/>
      <c r="B76" s="517"/>
      <c r="C76" s="515"/>
      <c r="D76" s="362">
        <v>2013</v>
      </c>
      <c r="E76" s="373">
        <v>3.5</v>
      </c>
      <c r="F76" s="373" t="s">
        <v>458</v>
      </c>
      <c r="G76" s="373" t="s">
        <v>458</v>
      </c>
      <c r="H76" s="373">
        <v>4.0999999999999996</v>
      </c>
      <c r="I76" s="373" t="s">
        <v>458</v>
      </c>
      <c r="J76" s="415">
        <v>2.9</v>
      </c>
      <c r="K76" s="499"/>
    </row>
    <row r="77" spans="1:11" ht="13.5" customHeight="1">
      <c r="A77" s="2079"/>
      <c r="B77" s="517"/>
      <c r="C77" s="515"/>
      <c r="D77" s="362">
        <v>2014</v>
      </c>
      <c r="E77" s="373">
        <v>3.1</v>
      </c>
      <c r="F77" s="373" t="s">
        <v>458</v>
      </c>
      <c r="G77" s="373" t="s">
        <v>458</v>
      </c>
      <c r="H77" s="373">
        <v>4.0999999999999996</v>
      </c>
      <c r="I77" s="373" t="s">
        <v>458</v>
      </c>
      <c r="J77" s="415">
        <v>2.7</v>
      </c>
      <c r="K77" s="499"/>
    </row>
    <row r="78" spans="1:11" ht="13.5" customHeight="1">
      <c r="A78" s="2079"/>
      <c r="B78" s="517"/>
      <c r="C78" s="515"/>
      <c r="D78" s="362">
        <v>2015</v>
      </c>
      <c r="E78" s="373">
        <v>2.6</v>
      </c>
      <c r="F78" s="373" t="s">
        <v>458</v>
      </c>
      <c r="G78" s="373" t="s">
        <v>458</v>
      </c>
      <c r="H78" s="373">
        <v>3.4</v>
      </c>
      <c r="I78" s="373" t="s">
        <v>458</v>
      </c>
      <c r="J78" s="415">
        <v>2.2999999999999998</v>
      </c>
      <c r="K78" s="499"/>
    </row>
    <row r="79" spans="1:11" ht="13.5" customHeight="1">
      <c r="A79" s="2079"/>
      <c r="B79" s="517"/>
      <c r="C79" s="515"/>
      <c r="D79" s="362">
        <v>2016</v>
      </c>
      <c r="E79" s="373">
        <v>2.8</v>
      </c>
      <c r="F79" s="373" t="s">
        <v>458</v>
      </c>
      <c r="G79" s="373" t="s">
        <v>458</v>
      </c>
      <c r="H79" s="373">
        <v>3</v>
      </c>
      <c r="I79" s="373" t="s">
        <v>458</v>
      </c>
      <c r="J79" s="415">
        <v>2.2999999999999998</v>
      </c>
      <c r="K79" s="499"/>
    </row>
    <row r="80" spans="1:11" ht="13.5" customHeight="1">
      <c r="A80" s="2079"/>
      <c r="B80" s="517"/>
      <c r="C80" s="515"/>
      <c r="D80" s="362">
        <v>2017</v>
      </c>
      <c r="E80" s="373">
        <v>3.2</v>
      </c>
      <c r="F80" s="373" t="s">
        <v>458</v>
      </c>
      <c r="G80" s="373" t="s">
        <v>458</v>
      </c>
      <c r="H80" s="373">
        <v>3.2</v>
      </c>
      <c r="I80" s="373" t="s">
        <v>458</v>
      </c>
      <c r="J80" s="415">
        <v>2.6</v>
      </c>
      <c r="K80" s="499"/>
    </row>
    <row r="81" spans="1:11" ht="13.5" customHeight="1">
      <c r="A81" s="2079"/>
      <c r="B81" s="517"/>
      <c r="C81" s="515"/>
      <c r="D81" s="362">
        <v>2018</v>
      </c>
      <c r="E81" s="373">
        <v>3.6</v>
      </c>
      <c r="F81" s="373" t="s">
        <v>458</v>
      </c>
      <c r="G81" s="373" t="s">
        <v>458</v>
      </c>
      <c r="H81" s="373">
        <v>2.8</v>
      </c>
      <c r="I81" s="373" t="s">
        <v>458</v>
      </c>
      <c r="J81" s="415">
        <v>2.7</v>
      </c>
      <c r="K81" s="499"/>
    </row>
    <row r="82" spans="1:11" ht="13.5" customHeight="1">
      <c r="A82" s="2079"/>
      <c r="B82" s="517"/>
      <c r="C82" s="515"/>
      <c r="D82" s="362">
        <v>2019</v>
      </c>
      <c r="E82" s="373">
        <v>4.2</v>
      </c>
      <c r="F82" s="373" t="s">
        <v>458</v>
      </c>
      <c r="G82" s="373" t="s">
        <v>458</v>
      </c>
      <c r="H82" s="373">
        <v>2.9</v>
      </c>
      <c r="I82" s="373" t="s">
        <v>458</v>
      </c>
      <c r="J82" s="415">
        <v>3.1</v>
      </c>
      <c r="K82" s="499"/>
    </row>
    <row r="83" spans="1:11" ht="13.5" customHeight="1">
      <c r="A83" s="2079"/>
      <c r="B83" s="517"/>
      <c r="C83" s="515"/>
      <c r="D83" s="362">
        <v>2020</v>
      </c>
      <c r="E83" s="373">
        <v>4.9000000000000004</v>
      </c>
      <c r="F83" s="373" t="s">
        <v>458</v>
      </c>
      <c r="G83" s="373" t="s">
        <v>458</v>
      </c>
      <c r="H83" s="373">
        <v>2.1</v>
      </c>
      <c r="I83" s="373" t="s">
        <v>458</v>
      </c>
      <c r="J83" s="415">
        <v>3.3</v>
      </c>
      <c r="K83" s="499"/>
    </row>
    <row r="84" spans="1:11" ht="13.5" customHeight="1">
      <c r="A84" s="2079"/>
      <c r="B84" s="517"/>
      <c r="C84" s="515"/>
      <c r="D84" s="362">
        <v>2021</v>
      </c>
      <c r="E84" s="373">
        <v>4.5999999999999996</v>
      </c>
      <c r="F84" s="373" t="s">
        <v>458</v>
      </c>
      <c r="G84" s="373" t="s">
        <v>458</v>
      </c>
      <c r="H84" s="373">
        <v>2.1</v>
      </c>
      <c r="I84" s="373" t="s">
        <v>458</v>
      </c>
      <c r="J84" s="415">
        <v>3.2</v>
      </c>
      <c r="K84" s="499"/>
    </row>
    <row r="85" spans="1:11" ht="13.5" customHeight="1">
      <c r="A85" s="2079"/>
      <c r="B85" s="2075" t="s">
        <v>526</v>
      </c>
      <c r="C85" s="515" t="s">
        <v>457</v>
      </c>
      <c r="D85" s="362">
        <v>2010</v>
      </c>
      <c r="E85" s="373">
        <v>19.5</v>
      </c>
      <c r="F85" s="373" t="s">
        <v>458</v>
      </c>
      <c r="G85" s="373" t="s">
        <v>458</v>
      </c>
      <c r="H85" s="373">
        <v>25.7</v>
      </c>
      <c r="I85" s="373" t="s">
        <v>458</v>
      </c>
      <c r="J85" s="415">
        <v>16.2</v>
      </c>
      <c r="K85" s="2076" t="s">
        <v>640</v>
      </c>
    </row>
    <row r="86" spans="1:11" ht="13.5" customHeight="1">
      <c r="A86" s="2079"/>
      <c r="B86" s="2075"/>
      <c r="C86" s="515"/>
      <c r="D86" s="362">
        <v>2011</v>
      </c>
      <c r="E86" s="373">
        <v>20.2</v>
      </c>
      <c r="F86" s="373" t="s">
        <v>458</v>
      </c>
      <c r="G86" s="373" t="s">
        <v>458</v>
      </c>
      <c r="H86" s="373">
        <v>26.2</v>
      </c>
      <c r="I86" s="373" t="s">
        <v>458</v>
      </c>
      <c r="J86" s="415">
        <v>17.2</v>
      </c>
      <c r="K86" s="2076"/>
    </row>
    <row r="87" spans="1:11" ht="13.5" customHeight="1">
      <c r="A87" s="2079"/>
      <c r="B87" s="2075"/>
      <c r="C87" s="515"/>
      <c r="D87" s="362">
        <v>2012</v>
      </c>
      <c r="E87" s="373">
        <v>18.5</v>
      </c>
      <c r="F87" s="373" t="s">
        <v>458</v>
      </c>
      <c r="G87" s="373" t="s">
        <v>458</v>
      </c>
      <c r="H87" s="373">
        <v>28</v>
      </c>
      <c r="I87" s="373" t="s">
        <v>458</v>
      </c>
      <c r="J87" s="415">
        <v>16.600000000000001</v>
      </c>
      <c r="K87" s="2076"/>
    </row>
    <row r="88" spans="1:11" ht="13.5" customHeight="1">
      <c r="A88" s="2079"/>
      <c r="B88" s="2075"/>
      <c r="C88" s="515"/>
      <c r="D88" s="362">
        <v>2013</v>
      </c>
      <c r="E88" s="373">
        <v>18.899999999999999</v>
      </c>
      <c r="F88" s="373" t="s">
        <v>458</v>
      </c>
      <c r="G88" s="373" t="s">
        <v>458</v>
      </c>
      <c r="H88" s="373">
        <v>26.7</v>
      </c>
      <c r="I88" s="373" t="s">
        <v>458</v>
      </c>
      <c r="J88" s="415">
        <v>16.5</v>
      </c>
      <c r="K88" s="2076"/>
    </row>
    <row r="89" spans="1:11" ht="13.5" customHeight="1">
      <c r="A89" s="2079"/>
      <c r="B89" s="2075"/>
      <c r="C89" s="515"/>
      <c r="D89" s="362">
        <v>2014</v>
      </c>
      <c r="E89" s="373">
        <v>20.9</v>
      </c>
      <c r="F89" s="373" t="s">
        <v>458</v>
      </c>
      <c r="G89" s="373" t="s">
        <v>458</v>
      </c>
      <c r="H89" s="373">
        <v>22.6</v>
      </c>
      <c r="I89" s="373" t="s">
        <v>458</v>
      </c>
      <c r="J89" s="415">
        <v>16.899999999999999</v>
      </c>
      <c r="K89" s="499"/>
    </row>
    <row r="90" spans="1:11" ht="13.5" customHeight="1">
      <c r="A90" s="2079"/>
      <c r="B90" s="517"/>
      <c r="C90" s="515"/>
      <c r="D90" s="362">
        <v>2015</v>
      </c>
      <c r="E90" s="373">
        <v>20.3</v>
      </c>
      <c r="F90" s="373" t="s">
        <v>458</v>
      </c>
      <c r="G90" s="373" t="s">
        <v>458</v>
      </c>
      <c r="H90" s="373">
        <v>18.8</v>
      </c>
      <c r="I90" s="373" t="s">
        <v>458</v>
      </c>
      <c r="J90" s="415">
        <v>16.2</v>
      </c>
      <c r="K90" s="499"/>
    </row>
    <row r="91" spans="1:11" ht="13.5" customHeight="1">
      <c r="A91" s="2079"/>
      <c r="B91" s="517"/>
      <c r="C91" s="515"/>
      <c r="D91" s="362">
        <v>2016</v>
      </c>
      <c r="E91" s="373">
        <v>19.7</v>
      </c>
      <c r="F91" s="373" t="s">
        <v>458</v>
      </c>
      <c r="G91" s="373" t="s">
        <v>458</v>
      </c>
      <c r="H91" s="373">
        <v>17.3</v>
      </c>
      <c r="I91" s="373" t="s">
        <v>458</v>
      </c>
      <c r="J91" s="415">
        <v>15.7</v>
      </c>
      <c r="K91" s="499"/>
    </row>
    <row r="92" spans="1:11" ht="13.5" customHeight="1">
      <c r="A92" s="2079"/>
      <c r="B92" s="517"/>
      <c r="C92" s="515"/>
      <c r="D92" s="362">
        <v>2017</v>
      </c>
      <c r="E92" s="373">
        <v>20.6</v>
      </c>
      <c r="F92" s="373" t="s">
        <v>458</v>
      </c>
      <c r="G92" s="373" t="s">
        <v>458</v>
      </c>
      <c r="H92" s="373">
        <v>19.2</v>
      </c>
      <c r="I92" s="373" t="s">
        <v>458</v>
      </c>
      <c r="J92" s="415">
        <v>16.3</v>
      </c>
      <c r="K92" s="499"/>
    </row>
    <row r="93" spans="1:11" ht="13.5" customHeight="1">
      <c r="A93" s="2079"/>
      <c r="B93" s="517"/>
      <c r="C93" s="515"/>
      <c r="D93" s="362">
        <v>2018</v>
      </c>
      <c r="E93" s="373">
        <v>19.899999999999999</v>
      </c>
      <c r="F93" s="373" t="s">
        <v>458</v>
      </c>
      <c r="G93" s="373" t="s">
        <v>458</v>
      </c>
      <c r="H93" s="373">
        <v>18.399999999999999</v>
      </c>
      <c r="I93" s="373" t="s">
        <v>458</v>
      </c>
      <c r="J93" s="415">
        <v>15.6</v>
      </c>
      <c r="K93" s="499"/>
    </row>
    <row r="94" spans="1:11" ht="13.5" customHeight="1">
      <c r="A94" s="2079"/>
      <c r="B94" s="517"/>
      <c r="C94" s="515"/>
      <c r="D94" s="362">
        <v>2019</v>
      </c>
      <c r="E94" s="373">
        <v>19.2</v>
      </c>
      <c r="F94" s="373" t="s">
        <v>458</v>
      </c>
      <c r="G94" s="373" t="s">
        <v>458</v>
      </c>
      <c r="H94" s="373">
        <v>17.899999999999999</v>
      </c>
      <c r="I94" s="373" t="s">
        <v>458</v>
      </c>
      <c r="J94" s="415">
        <v>15.4</v>
      </c>
      <c r="K94" s="499"/>
    </row>
    <row r="95" spans="1:11" ht="13.5" customHeight="1">
      <c r="A95" s="2079"/>
      <c r="B95" s="517"/>
      <c r="C95" s="515"/>
      <c r="D95" s="362">
        <v>2020</v>
      </c>
      <c r="E95" s="373">
        <v>20.2</v>
      </c>
      <c r="F95" s="373" t="s">
        <v>458</v>
      </c>
      <c r="G95" s="373" t="s">
        <v>458</v>
      </c>
      <c r="H95" s="373">
        <v>19.399999999999999</v>
      </c>
      <c r="I95" s="373" t="s">
        <v>458</v>
      </c>
      <c r="J95" s="415">
        <v>16.2</v>
      </c>
      <c r="K95" s="499"/>
    </row>
    <row r="96" spans="1:11" ht="13.5" customHeight="1">
      <c r="A96" s="2079"/>
      <c r="B96" s="517"/>
      <c r="C96" s="515"/>
      <c r="D96" s="362">
        <v>2021</v>
      </c>
      <c r="E96" s="373">
        <v>19.899999999999999</v>
      </c>
      <c r="F96" s="373" t="s">
        <v>458</v>
      </c>
      <c r="G96" s="373" t="s">
        <v>458</v>
      </c>
      <c r="H96" s="373">
        <v>17</v>
      </c>
      <c r="I96" s="373" t="s">
        <v>458</v>
      </c>
      <c r="J96" s="415">
        <v>15.8</v>
      </c>
      <c r="K96" s="499"/>
    </row>
    <row r="97" spans="1:11" ht="13.5" customHeight="1">
      <c r="A97" s="2079"/>
      <c r="B97" s="2075" t="s">
        <v>641</v>
      </c>
      <c r="C97" s="515" t="s">
        <v>461</v>
      </c>
      <c r="D97" s="362">
        <v>2010</v>
      </c>
      <c r="E97" s="373">
        <v>13.3</v>
      </c>
      <c r="F97" s="373" t="s">
        <v>458</v>
      </c>
      <c r="G97" s="373">
        <v>2.5</v>
      </c>
      <c r="H97" s="373">
        <v>3</v>
      </c>
      <c r="I97" s="373" t="s">
        <v>458</v>
      </c>
      <c r="J97" s="415">
        <v>8.6999999999999993</v>
      </c>
      <c r="K97" s="2076" t="s">
        <v>642</v>
      </c>
    </row>
    <row r="98" spans="1:11" ht="13.5" customHeight="1">
      <c r="A98" s="2079"/>
      <c r="B98" s="2075"/>
      <c r="C98" s="515"/>
      <c r="D98" s="362">
        <v>2011</v>
      </c>
      <c r="E98" s="373">
        <v>13.6</v>
      </c>
      <c r="F98" s="373" t="s">
        <v>458</v>
      </c>
      <c r="G98" s="373">
        <v>3.6</v>
      </c>
      <c r="H98" s="373">
        <v>3.2</v>
      </c>
      <c r="I98" s="373" t="s">
        <v>458</v>
      </c>
      <c r="J98" s="415">
        <v>9.1999999999999993</v>
      </c>
      <c r="K98" s="2085"/>
    </row>
    <row r="99" spans="1:11" ht="13.5" customHeight="1">
      <c r="A99" s="2079"/>
      <c r="B99" s="2075"/>
      <c r="C99" s="515"/>
      <c r="D99" s="362">
        <v>2012</v>
      </c>
      <c r="E99" s="373">
        <v>12.4</v>
      </c>
      <c r="F99" s="373" t="s">
        <v>458</v>
      </c>
      <c r="G99" s="373">
        <v>2.4</v>
      </c>
      <c r="H99" s="373">
        <v>3</v>
      </c>
      <c r="I99" s="373" t="s">
        <v>458</v>
      </c>
      <c r="J99" s="415">
        <v>8.1</v>
      </c>
      <c r="K99" s="2085"/>
    </row>
    <row r="100" spans="1:11" ht="13.5" customHeight="1">
      <c r="A100" s="2079"/>
      <c r="B100" s="2075"/>
      <c r="C100" s="515"/>
      <c r="D100" s="362">
        <v>2013</v>
      </c>
      <c r="E100" s="373">
        <v>12.4</v>
      </c>
      <c r="F100" s="373" t="s">
        <v>458</v>
      </c>
      <c r="G100" s="373">
        <v>2.9</v>
      </c>
      <c r="H100" s="373">
        <v>3.2</v>
      </c>
      <c r="I100" s="373" t="s">
        <v>458</v>
      </c>
      <c r="J100" s="415">
        <v>8.1</v>
      </c>
      <c r="K100" s="2085"/>
    </row>
    <row r="101" spans="1:11" ht="13.5" customHeight="1">
      <c r="A101" s="2079"/>
      <c r="B101" s="517"/>
      <c r="C101" s="515"/>
      <c r="D101" s="362">
        <v>2014</v>
      </c>
      <c r="E101" s="373">
        <v>10.9</v>
      </c>
      <c r="F101" s="373" t="s">
        <v>458</v>
      </c>
      <c r="G101" s="373">
        <v>1.6</v>
      </c>
      <c r="H101" s="373">
        <v>3.7</v>
      </c>
      <c r="I101" s="373" t="s">
        <v>458</v>
      </c>
      <c r="J101" s="415">
        <v>7.3</v>
      </c>
      <c r="K101" s="499"/>
    </row>
    <row r="102" spans="1:11" ht="13.5" customHeight="1">
      <c r="A102" s="2079"/>
      <c r="B102" s="517"/>
      <c r="C102" s="515"/>
      <c r="D102" s="362">
        <v>2015</v>
      </c>
      <c r="E102" s="373">
        <v>11.5</v>
      </c>
      <c r="F102" s="373" t="s">
        <v>458</v>
      </c>
      <c r="G102" s="373">
        <v>2.4</v>
      </c>
      <c r="H102" s="373">
        <v>4</v>
      </c>
      <c r="I102" s="373" t="s">
        <v>458</v>
      </c>
      <c r="J102" s="415">
        <v>8</v>
      </c>
      <c r="K102" s="499"/>
    </row>
    <row r="103" spans="1:11" ht="13.5" customHeight="1">
      <c r="A103" s="2079"/>
      <c r="B103" s="517"/>
      <c r="C103" s="515"/>
      <c r="D103" s="362">
        <v>2016</v>
      </c>
      <c r="E103" s="373">
        <v>10.5</v>
      </c>
      <c r="F103" s="373" t="s">
        <v>458</v>
      </c>
      <c r="G103" s="373">
        <v>3.8</v>
      </c>
      <c r="H103" s="373">
        <v>4.0999999999999996</v>
      </c>
      <c r="I103" s="373" t="s">
        <v>458</v>
      </c>
      <c r="J103" s="415">
        <v>7.8</v>
      </c>
      <c r="K103" s="499"/>
    </row>
    <row r="104" spans="1:11" ht="13.5" customHeight="1">
      <c r="A104" s="2079"/>
      <c r="B104" s="517"/>
      <c r="C104" s="515"/>
      <c r="D104" s="362">
        <v>2017</v>
      </c>
      <c r="E104" s="373">
        <v>10</v>
      </c>
      <c r="F104" s="373" t="s">
        <v>458</v>
      </c>
      <c r="G104" s="373">
        <v>5.5</v>
      </c>
      <c r="H104" s="373">
        <v>4.0999999999999996</v>
      </c>
      <c r="I104" s="373" t="s">
        <v>458</v>
      </c>
      <c r="J104" s="415">
        <v>7.6</v>
      </c>
      <c r="K104" s="499"/>
    </row>
    <row r="105" spans="1:11" ht="13.5" customHeight="1">
      <c r="A105" s="2079"/>
      <c r="B105" s="353"/>
      <c r="C105" s="515"/>
      <c r="D105" s="362">
        <v>2018</v>
      </c>
      <c r="E105" s="373">
        <v>9.6</v>
      </c>
      <c r="F105" s="373" t="s">
        <v>458</v>
      </c>
      <c r="G105" s="373">
        <v>6.8</v>
      </c>
      <c r="H105" s="373">
        <v>3.9</v>
      </c>
      <c r="I105" s="373" t="s">
        <v>458</v>
      </c>
      <c r="J105" s="415">
        <v>7.5</v>
      </c>
      <c r="K105" s="499"/>
    </row>
    <row r="106" spans="1:11" ht="13.5" customHeight="1">
      <c r="A106" s="2079"/>
      <c r="B106" s="353"/>
      <c r="C106" s="515"/>
      <c r="D106" s="362">
        <v>2019</v>
      </c>
      <c r="E106" s="373">
        <v>11.5</v>
      </c>
      <c r="F106" s="373" t="s">
        <v>458</v>
      </c>
      <c r="G106" s="373">
        <v>0.9</v>
      </c>
      <c r="H106" s="373">
        <v>3.7</v>
      </c>
      <c r="I106" s="373" t="s">
        <v>458</v>
      </c>
      <c r="J106" s="415">
        <v>7.7</v>
      </c>
      <c r="K106" s="499"/>
    </row>
    <row r="107" spans="1:11" ht="13.5" customHeight="1">
      <c r="A107" s="2079"/>
      <c r="B107" s="353"/>
      <c r="C107" s="353"/>
      <c r="D107" s="498">
        <v>2020</v>
      </c>
      <c r="E107" s="581">
        <v>11</v>
      </c>
      <c r="F107" s="373" t="s">
        <v>458</v>
      </c>
      <c r="G107" s="581">
        <v>0.8</v>
      </c>
      <c r="H107" s="581">
        <v>3.4</v>
      </c>
      <c r="I107" s="373" t="s">
        <v>458</v>
      </c>
      <c r="J107" s="415">
        <v>7.2</v>
      </c>
      <c r="K107" s="499"/>
    </row>
    <row r="108" spans="1:11" ht="13.5" customHeight="1">
      <c r="A108" s="2079"/>
      <c r="B108" s="353"/>
      <c r="C108" s="353"/>
      <c r="D108" s="498">
        <v>2021</v>
      </c>
      <c r="E108" s="498">
        <v>9.1999999999999993</v>
      </c>
      <c r="F108" s="373" t="s">
        <v>458</v>
      </c>
      <c r="G108" s="498">
        <v>0.7</v>
      </c>
      <c r="H108" s="498">
        <v>3.3</v>
      </c>
      <c r="I108" s="373" t="s">
        <v>458</v>
      </c>
      <c r="J108" s="338">
        <v>6.3</v>
      </c>
      <c r="K108" s="499"/>
    </row>
    <row r="109" spans="1:11" ht="19.7" customHeight="1">
      <c r="A109" s="2067">
        <v>115</v>
      </c>
      <c r="B109" s="473"/>
      <c r="C109" s="473"/>
      <c r="D109" s="473"/>
      <c r="E109" s="326"/>
      <c r="F109" s="328"/>
      <c r="G109" s="328"/>
      <c r="H109" s="328"/>
      <c r="I109" s="1915" t="s">
        <v>682</v>
      </c>
      <c r="J109" s="1915"/>
      <c r="K109" s="1915"/>
    </row>
    <row r="110" spans="1:11" ht="33.950000000000003" customHeight="1">
      <c r="A110" s="2067"/>
      <c r="B110" s="476"/>
      <c r="C110" s="302" t="s">
        <v>621</v>
      </c>
      <c r="D110" s="477" t="s">
        <v>378</v>
      </c>
      <c r="E110" s="478" t="s">
        <v>622</v>
      </c>
      <c r="F110" s="478" t="s">
        <v>623</v>
      </c>
      <c r="G110" s="478" t="s">
        <v>624</v>
      </c>
      <c r="H110" s="478" t="s">
        <v>637</v>
      </c>
      <c r="I110" s="478" t="s">
        <v>626</v>
      </c>
      <c r="J110" s="479" t="s">
        <v>638</v>
      </c>
      <c r="K110" s="2068"/>
    </row>
    <row r="111" spans="1:11" ht="33.950000000000003" customHeight="1">
      <c r="A111" s="2067"/>
      <c r="B111" s="401"/>
      <c r="C111" s="305" t="s">
        <v>425</v>
      </c>
      <c r="D111" s="481" t="s">
        <v>10</v>
      </c>
      <c r="E111" s="482" t="s">
        <v>628</v>
      </c>
      <c r="F111" s="482" t="s">
        <v>629</v>
      </c>
      <c r="G111" s="482" t="s">
        <v>630</v>
      </c>
      <c r="H111" s="482" t="s">
        <v>631</v>
      </c>
      <c r="I111" s="482" t="s">
        <v>632</v>
      </c>
      <c r="J111" s="483" t="s">
        <v>633</v>
      </c>
      <c r="K111" s="2069"/>
    </row>
    <row r="112" spans="1:11" ht="19.7" customHeight="1">
      <c r="A112" s="2067"/>
      <c r="B112" s="402"/>
      <c r="C112" s="520"/>
      <c r="D112" s="485"/>
      <c r="E112" s="486" t="s">
        <v>359</v>
      </c>
      <c r="F112" s="486" t="s">
        <v>362</v>
      </c>
      <c r="G112" s="486" t="s">
        <v>366</v>
      </c>
      <c r="H112" s="486" t="s">
        <v>369</v>
      </c>
      <c r="I112" s="486" t="s">
        <v>372</v>
      </c>
      <c r="J112" s="487" t="s">
        <v>375</v>
      </c>
      <c r="K112" s="488"/>
    </row>
    <row r="113" spans="1:11" ht="5.85" customHeight="1">
      <c r="A113" s="2067"/>
      <c r="B113" s="353"/>
      <c r="C113" s="353"/>
      <c r="D113" s="362"/>
      <c r="E113" s="353"/>
      <c r="F113" s="353"/>
      <c r="G113" s="353"/>
      <c r="H113" s="353"/>
      <c r="I113" s="353"/>
      <c r="J113" s="353"/>
      <c r="K113" s="353"/>
    </row>
    <row r="114" spans="1:11" ht="13.5" customHeight="1">
      <c r="A114" s="2067"/>
      <c r="B114" s="2070" t="s">
        <v>463</v>
      </c>
      <c r="C114" s="326" t="s">
        <v>464</v>
      </c>
      <c r="D114" s="491">
        <v>2010</v>
      </c>
      <c r="E114" s="577">
        <v>0.8</v>
      </c>
      <c r="F114" s="578" t="s">
        <v>458</v>
      </c>
      <c r="G114" s="578" t="s">
        <v>458</v>
      </c>
      <c r="H114" s="128">
        <v>2.5</v>
      </c>
      <c r="I114" s="578" t="s">
        <v>458</v>
      </c>
      <c r="J114" s="583">
        <v>0.9</v>
      </c>
      <c r="K114" s="2071" t="s">
        <v>644</v>
      </c>
    </row>
    <row r="115" spans="1:11" ht="13.5" customHeight="1">
      <c r="A115" s="2067"/>
      <c r="B115" s="2070"/>
      <c r="C115" s="319"/>
      <c r="D115" s="491">
        <v>2011</v>
      </c>
      <c r="E115" s="577">
        <v>0.7</v>
      </c>
      <c r="F115" s="578" t="s">
        <v>458</v>
      </c>
      <c r="G115" s="578" t="s">
        <v>458</v>
      </c>
      <c r="H115" s="128">
        <v>2.4</v>
      </c>
      <c r="I115" s="578" t="s">
        <v>458</v>
      </c>
      <c r="J115" s="583">
        <v>0.9</v>
      </c>
      <c r="K115" s="2071"/>
    </row>
    <row r="116" spans="1:11" ht="13.5" customHeight="1">
      <c r="A116" s="2067"/>
      <c r="B116" s="2070"/>
      <c r="C116" s="335"/>
      <c r="D116" s="491">
        <v>2012</v>
      </c>
      <c r="E116" s="577">
        <v>0.6</v>
      </c>
      <c r="F116" s="578" t="s">
        <v>458</v>
      </c>
      <c r="G116" s="578" t="s">
        <v>458</v>
      </c>
      <c r="H116" s="128">
        <v>2.2000000000000002</v>
      </c>
      <c r="I116" s="578" t="s">
        <v>458</v>
      </c>
      <c r="J116" s="583">
        <v>0.8</v>
      </c>
      <c r="K116" s="2071"/>
    </row>
    <row r="117" spans="1:11" ht="13.5" customHeight="1">
      <c r="A117" s="2067"/>
      <c r="B117" s="2070"/>
      <c r="C117" s="335"/>
      <c r="D117" s="491">
        <v>2013</v>
      </c>
      <c r="E117" s="577">
        <v>0.6</v>
      </c>
      <c r="F117" s="578" t="s">
        <v>458</v>
      </c>
      <c r="G117" s="578" t="s">
        <v>458</v>
      </c>
      <c r="H117" s="128">
        <v>2.2000000000000002</v>
      </c>
      <c r="I117" s="578" t="s">
        <v>458</v>
      </c>
      <c r="J117" s="583">
        <v>0.8</v>
      </c>
      <c r="K117" s="522"/>
    </row>
    <row r="118" spans="1:11" ht="13.5" customHeight="1">
      <c r="A118" s="2067"/>
      <c r="B118" s="361"/>
      <c r="C118" s="335"/>
      <c r="D118" s="491">
        <v>2014</v>
      </c>
      <c r="E118" s="577">
        <v>0.5</v>
      </c>
      <c r="F118" s="578" t="s">
        <v>458</v>
      </c>
      <c r="G118" s="578" t="s">
        <v>458</v>
      </c>
      <c r="H118" s="128">
        <v>1.8</v>
      </c>
      <c r="I118" s="578" t="s">
        <v>458</v>
      </c>
      <c r="J118" s="583">
        <v>0.7</v>
      </c>
      <c r="K118" s="522"/>
    </row>
    <row r="119" spans="1:11" ht="13.5" customHeight="1">
      <c r="A119" s="2067"/>
      <c r="B119" s="361"/>
      <c r="C119" s="335"/>
      <c r="D119" s="491">
        <v>2015</v>
      </c>
      <c r="E119" s="577">
        <v>0.5</v>
      </c>
      <c r="F119" s="578" t="s">
        <v>458</v>
      </c>
      <c r="G119" s="578" t="s">
        <v>458</v>
      </c>
      <c r="H119" s="128">
        <v>1.9</v>
      </c>
      <c r="I119" s="578" t="s">
        <v>458</v>
      </c>
      <c r="J119" s="583">
        <v>0.7</v>
      </c>
      <c r="K119" s="522"/>
    </row>
    <row r="120" spans="1:11" ht="13.5" customHeight="1">
      <c r="A120" s="2067"/>
      <c r="B120" s="361"/>
      <c r="C120" s="335"/>
      <c r="D120" s="491">
        <v>2016</v>
      </c>
      <c r="E120" s="577">
        <v>0.5</v>
      </c>
      <c r="F120" s="578" t="s">
        <v>458</v>
      </c>
      <c r="G120" s="578" t="s">
        <v>458</v>
      </c>
      <c r="H120" s="128">
        <v>2.2000000000000002</v>
      </c>
      <c r="I120" s="578" t="s">
        <v>458</v>
      </c>
      <c r="J120" s="583">
        <v>0.8</v>
      </c>
      <c r="K120" s="522"/>
    </row>
    <row r="121" spans="1:11" ht="13.5" customHeight="1">
      <c r="A121" s="2067"/>
      <c r="B121" s="361"/>
      <c r="C121" s="335"/>
      <c r="D121" s="491">
        <v>2017</v>
      </c>
      <c r="E121" s="577">
        <v>0.4</v>
      </c>
      <c r="F121" s="578" t="s">
        <v>458</v>
      </c>
      <c r="G121" s="578" t="s">
        <v>458</v>
      </c>
      <c r="H121" s="128">
        <v>2.2999999999999998</v>
      </c>
      <c r="I121" s="578" t="s">
        <v>458</v>
      </c>
      <c r="J121" s="583">
        <v>0.7</v>
      </c>
      <c r="K121" s="522"/>
    </row>
    <row r="122" spans="1:11" ht="13.5" customHeight="1">
      <c r="A122" s="2067"/>
      <c r="B122" s="361"/>
      <c r="C122" s="335"/>
      <c r="D122" s="495">
        <v>2018</v>
      </c>
      <c r="E122" s="577">
        <v>0.4</v>
      </c>
      <c r="F122" s="578" t="s">
        <v>458</v>
      </c>
      <c r="G122" s="578" t="s">
        <v>458</v>
      </c>
      <c r="H122" s="128">
        <v>2.7</v>
      </c>
      <c r="I122" s="578" t="s">
        <v>458</v>
      </c>
      <c r="J122" s="583">
        <v>0.8</v>
      </c>
      <c r="K122" s="523"/>
    </row>
    <row r="123" spans="1:11" ht="13.5" customHeight="1">
      <c r="A123" s="2067"/>
      <c r="B123" s="361"/>
      <c r="C123" s="335"/>
      <c r="D123" s="524">
        <v>2019</v>
      </c>
      <c r="E123" s="541">
        <v>0.6</v>
      </c>
      <c r="F123" s="541" t="s">
        <v>458</v>
      </c>
      <c r="G123" s="541" t="s">
        <v>458</v>
      </c>
      <c r="H123" s="541">
        <v>3</v>
      </c>
      <c r="I123" s="541" t="s">
        <v>458</v>
      </c>
      <c r="J123" s="542">
        <v>1</v>
      </c>
      <c r="K123" s="523"/>
    </row>
    <row r="124" spans="1:11" ht="13.5" customHeight="1">
      <c r="A124" s="2067"/>
      <c r="B124" s="361"/>
      <c r="C124" s="335"/>
      <c r="D124" s="524">
        <v>2020</v>
      </c>
      <c r="E124" s="541">
        <v>0.3</v>
      </c>
      <c r="F124" s="541" t="s">
        <v>458</v>
      </c>
      <c r="G124" s="541" t="s">
        <v>458</v>
      </c>
      <c r="H124" s="541">
        <v>2.8</v>
      </c>
      <c r="I124" s="541" t="s">
        <v>458</v>
      </c>
      <c r="J124" s="542">
        <v>0.9</v>
      </c>
      <c r="K124" s="523"/>
    </row>
    <row r="125" spans="1:11" ht="13.5" customHeight="1">
      <c r="A125" s="2067"/>
      <c r="B125" s="361"/>
      <c r="C125" s="335"/>
      <c r="D125" s="524">
        <v>2021</v>
      </c>
      <c r="E125" s="541">
        <v>0.4</v>
      </c>
      <c r="F125" s="541" t="s">
        <v>458</v>
      </c>
      <c r="G125" s="541" t="s">
        <v>458</v>
      </c>
      <c r="H125" s="541">
        <v>3.5</v>
      </c>
      <c r="I125" s="541" t="s">
        <v>458</v>
      </c>
      <c r="J125" s="542">
        <v>1</v>
      </c>
      <c r="K125" s="523"/>
    </row>
    <row r="126" spans="1:11" ht="13.5" customHeight="1">
      <c r="A126" s="2067"/>
      <c r="B126" s="2070" t="s">
        <v>645</v>
      </c>
      <c r="C126" s="326" t="s">
        <v>467</v>
      </c>
      <c r="D126" s="491">
        <v>2010</v>
      </c>
      <c r="E126" s="541">
        <v>5.3</v>
      </c>
      <c r="F126" s="541" t="s">
        <v>458</v>
      </c>
      <c r="G126" s="541">
        <v>0.4</v>
      </c>
      <c r="H126" s="541">
        <v>1.7</v>
      </c>
      <c r="I126" s="541" t="s">
        <v>458</v>
      </c>
      <c r="J126" s="542">
        <v>3.5</v>
      </c>
      <c r="K126" s="2071" t="s">
        <v>573</v>
      </c>
    </row>
    <row r="127" spans="1:11" ht="13.5" customHeight="1">
      <c r="A127" s="2067"/>
      <c r="B127" s="2070"/>
      <c r="C127" s="334"/>
      <c r="D127" s="491">
        <v>2011</v>
      </c>
      <c r="E127" s="541">
        <v>4.9000000000000004</v>
      </c>
      <c r="F127" s="541" t="s">
        <v>458</v>
      </c>
      <c r="G127" s="541">
        <v>0.3</v>
      </c>
      <c r="H127" s="541">
        <v>2.4</v>
      </c>
      <c r="I127" s="541" t="s">
        <v>458</v>
      </c>
      <c r="J127" s="542">
        <v>3.4</v>
      </c>
      <c r="K127" s="2071"/>
    </row>
    <row r="128" spans="1:11" ht="13.5" customHeight="1">
      <c r="A128" s="2067"/>
      <c r="B128" s="2070"/>
      <c r="C128" s="334"/>
      <c r="D128" s="491">
        <v>2012</v>
      </c>
      <c r="E128" s="541">
        <v>5.2</v>
      </c>
      <c r="F128" s="541" t="s">
        <v>458</v>
      </c>
      <c r="G128" s="541">
        <v>0</v>
      </c>
      <c r="H128" s="541">
        <v>2.7</v>
      </c>
      <c r="I128" s="541" t="s">
        <v>458</v>
      </c>
      <c r="J128" s="542">
        <v>3.6</v>
      </c>
      <c r="K128" s="2071"/>
    </row>
    <row r="129" spans="1:11" ht="13.5" customHeight="1">
      <c r="A129" s="2067"/>
      <c r="B129" s="334"/>
      <c r="C129" s="334"/>
      <c r="D129" s="491">
        <v>2013</v>
      </c>
      <c r="E129" s="541">
        <v>5.4</v>
      </c>
      <c r="F129" s="541" t="s">
        <v>458</v>
      </c>
      <c r="G129" s="541">
        <v>0</v>
      </c>
      <c r="H129" s="541">
        <v>3.2</v>
      </c>
      <c r="I129" s="541" t="s">
        <v>458</v>
      </c>
      <c r="J129" s="542">
        <v>3.8</v>
      </c>
      <c r="K129" s="522"/>
    </row>
    <row r="130" spans="1:11" ht="13.5" customHeight="1">
      <c r="A130" s="2067"/>
      <c r="B130" s="334"/>
      <c r="C130" s="334"/>
      <c r="D130" s="491">
        <v>2014</v>
      </c>
      <c r="E130" s="541">
        <v>4.8</v>
      </c>
      <c r="F130" s="541" t="s">
        <v>458</v>
      </c>
      <c r="G130" s="541">
        <v>0</v>
      </c>
      <c r="H130" s="541">
        <v>4.8</v>
      </c>
      <c r="I130" s="541" t="s">
        <v>458</v>
      </c>
      <c r="J130" s="542">
        <v>3.8</v>
      </c>
      <c r="K130" s="522"/>
    </row>
    <row r="131" spans="1:11" ht="13.5" customHeight="1">
      <c r="A131" s="2067"/>
      <c r="B131" s="334"/>
      <c r="C131" s="334"/>
      <c r="D131" s="491">
        <v>2015</v>
      </c>
      <c r="E131" s="541">
        <v>4.7</v>
      </c>
      <c r="F131" s="541" t="s">
        <v>458</v>
      </c>
      <c r="G131" s="541">
        <v>0</v>
      </c>
      <c r="H131" s="541">
        <v>6.8</v>
      </c>
      <c r="I131" s="541" t="s">
        <v>458</v>
      </c>
      <c r="J131" s="542">
        <v>4.3</v>
      </c>
      <c r="K131" s="522"/>
    </row>
    <row r="132" spans="1:11" ht="13.5" customHeight="1">
      <c r="A132" s="2067"/>
      <c r="B132" s="334"/>
      <c r="C132" s="334"/>
      <c r="D132" s="491">
        <v>2016</v>
      </c>
      <c r="E132" s="541">
        <v>4.5999999999999996</v>
      </c>
      <c r="F132" s="541" t="s">
        <v>458</v>
      </c>
      <c r="G132" s="541">
        <v>0</v>
      </c>
      <c r="H132" s="541">
        <v>7.5</v>
      </c>
      <c r="I132" s="541" t="s">
        <v>458</v>
      </c>
      <c r="J132" s="542">
        <v>4.4000000000000004</v>
      </c>
      <c r="K132" s="522"/>
    </row>
    <row r="133" spans="1:11" ht="13.5" customHeight="1">
      <c r="A133" s="2067"/>
      <c r="B133" s="334"/>
      <c r="C133" s="334"/>
      <c r="D133" s="491">
        <v>2017</v>
      </c>
      <c r="E133" s="541">
        <v>4.4000000000000004</v>
      </c>
      <c r="F133" s="541" t="s">
        <v>458</v>
      </c>
      <c r="G133" s="541">
        <v>0.1</v>
      </c>
      <c r="H133" s="541">
        <v>8</v>
      </c>
      <c r="I133" s="541" t="s">
        <v>458</v>
      </c>
      <c r="J133" s="542">
        <v>4.4000000000000004</v>
      </c>
      <c r="K133" s="522"/>
    </row>
    <row r="134" spans="1:11" ht="13.5" customHeight="1">
      <c r="A134" s="2067"/>
      <c r="B134" s="334"/>
      <c r="C134" s="334"/>
      <c r="D134" s="491">
        <v>2018</v>
      </c>
      <c r="E134" s="541">
        <v>4.3</v>
      </c>
      <c r="F134" s="541" t="s">
        <v>458</v>
      </c>
      <c r="G134" s="541">
        <v>0.1</v>
      </c>
      <c r="H134" s="541">
        <v>9.4</v>
      </c>
      <c r="I134" s="541" t="s">
        <v>458</v>
      </c>
      <c r="J134" s="542">
        <v>4.5999999999999996</v>
      </c>
      <c r="K134" s="522"/>
    </row>
    <row r="135" spans="1:11" ht="13.5" customHeight="1">
      <c r="A135" s="2067"/>
      <c r="B135" s="334"/>
      <c r="C135" s="334"/>
      <c r="D135" s="328">
        <v>2019</v>
      </c>
      <c r="E135" s="541">
        <v>4.5</v>
      </c>
      <c r="F135" s="541" t="s">
        <v>458</v>
      </c>
      <c r="G135" s="541">
        <v>0.1</v>
      </c>
      <c r="H135" s="541">
        <v>11.6</v>
      </c>
      <c r="I135" s="541" t="s">
        <v>458</v>
      </c>
      <c r="J135" s="542">
        <v>5.3</v>
      </c>
      <c r="K135" s="522"/>
    </row>
    <row r="136" spans="1:11" ht="13.5" customHeight="1">
      <c r="A136" s="2067"/>
      <c r="B136" s="334"/>
      <c r="C136" s="334"/>
      <c r="D136" s="328">
        <v>2020</v>
      </c>
      <c r="E136" s="541">
        <v>4.5</v>
      </c>
      <c r="F136" s="541" t="s">
        <v>458</v>
      </c>
      <c r="G136" s="541">
        <v>0.1</v>
      </c>
      <c r="H136" s="541">
        <v>13.3</v>
      </c>
      <c r="I136" s="541" t="s">
        <v>458</v>
      </c>
      <c r="J136" s="542">
        <v>5.8</v>
      </c>
      <c r="K136" s="522"/>
    </row>
    <row r="137" spans="1:11" ht="13.5" customHeight="1">
      <c r="A137" s="2067"/>
      <c r="B137" s="334"/>
      <c r="C137" s="334"/>
      <c r="D137" s="328">
        <v>2021</v>
      </c>
      <c r="E137" s="541">
        <v>3.4</v>
      </c>
      <c r="F137" s="541" t="s">
        <v>458</v>
      </c>
      <c r="G137" s="541">
        <v>0.1</v>
      </c>
      <c r="H137" s="541">
        <v>14.4</v>
      </c>
      <c r="I137" s="541" t="s">
        <v>458</v>
      </c>
      <c r="J137" s="542">
        <v>5.5</v>
      </c>
      <c r="K137" s="522"/>
    </row>
    <row r="138" spans="1:11" ht="13.5" customHeight="1">
      <c r="A138" s="2067"/>
      <c r="B138" s="2070" t="s">
        <v>469</v>
      </c>
      <c r="C138" s="326" t="s">
        <v>470</v>
      </c>
      <c r="D138" s="491">
        <v>2010</v>
      </c>
      <c r="E138" s="578" t="s">
        <v>458</v>
      </c>
      <c r="F138" s="541">
        <v>100</v>
      </c>
      <c r="G138" s="578" t="s">
        <v>458</v>
      </c>
      <c r="H138" s="541">
        <v>0.5</v>
      </c>
      <c r="I138" s="578" t="s">
        <v>458</v>
      </c>
      <c r="J138" s="579">
        <v>6.4</v>
      </c>
      <c r="K138" s="2071" t="s">
        <v>471</v>
      </c>
    </row>
    <row r="139" spans="1:11" ht="13.5" customHeight="1">
      <c r="A139" s="2067"/>
      <c r="B139" s="2070"/>
      <c r="C139" s="331"/>
      <c r="D139" s="491">
        <v>2011</v>
      </c>
      <c r="E139" s="578" t="s">
        <v>458</v>
      </c>
      <c r="F139" s="541">
        <v>100</v>
      </c>
      <c r="G139" s="578" t="s">
        <v>458</v>
      </c>
      <c r="H139" s="541">
        <v>0.3</v>
      </c>
      <c r="I139" s="578" t="s">
        <v>458</v>
      </c>
      <c r="J139" s="579">
        <v>5.2</v>
      </c>
      <c r="K139" s="2071"/>
    </row>
    <row r="140" spans="1:11" ht="13.5" customHeight="1">
      <c r="A140" s="2067"/>
      <c r="B140" s="2070"/>
      <c r="C140" s="331"/>
      <c r="D140" s="491">
        <v>2012</v>
      </c>
      <c r="E140" s="578" t="s">
        <v>458</v>
      </c>
      <c r="F140" s="541">
        <v>100</v>
      </c>
      <c r="G140" s="578" t="s">
        <v>458</v>
      </c>
      <c r="H140" s="541">
        <v>0.5</v>
      </c>
      <c r="I140" s="578" t="s">
        <v>458</v>
      </c>
      <c r="J140" s="579">
        <v>5</v>
      </c>
      <c r="K140" s="2071"/>
    </row>
    <row r="141" spans="1:11" ht="13.5" customHeight="1">
      <c r="A141" s="2067"/>
      <c r="B141" s="331"/>
      <c r="C141" s="331"/>
      <c r="D141" s="491">
        <v>2013</v>
      </c>
      <c r="E141" s="578" t="s">
        <v>458</v>
      </c>
      <c r="F141" s="541">
        <v>100</v>
      </c>
      <c r="G141" s="578" t="s">
        <v>458</v>
      </c>
      <c r="H141" s="541">
        <v>0.4</v>
      </c>
      <c r="I141" s="578" t="s">
        <v>458</v>
      </c>
      <c r="J141" s="579">
        <v>5.2</v>
      </c>
      <c r="K141" s="522"/>
    </row>
    <row r="142" spans="1:11" ht="13.5" customHeight="1">
      <c r="A142" s="2067"/>
      <c r="B142" s="331"/>
      <c r="C142" s="331"/>
      <c r="D142" s="491">
        <v>2014</v>
      </c>
      <c r="E142" s="578" t="s">
        <v>458</v>
      </c>
      <c r="F142" s="541">
        <v>100</v>
      </c>
      <c r="G142" s="578" t="s">
        <v>458</v>
      </c>
      <c r="H142" s="541">
        <v>0.4</v>
      </c>
      <c r="I142" s="578" t="s">
        <v>458</v>
      </c>
      <c r="J142" s="579">
        <v>5.0999999999999996</v>
      </c>
      <c r="K142" s="522"/>
    </row>
    <row r="143" spans="1:11" ht="13.5" customHeight="1">
      <c r="A143" s="2067"/>
      <c r="B143" s="331"/>
      <c r="C143" s="331"/>
      <c r="D143" s="491">
        <v>2015</v>
      </c>
      <c r="E143" s="578" t="s">
        <v>458</v>
      </c>
      <c r="F143" s="541">
        <v>100</v>
      </c>
      <c r="G143" s="578" t="s">
        <v>458</v>
      </c>
      <c r="H143" s="541">
        <v>0.4</v>
      </c>
      <c r="I143" s="578" t="s">
        <v>458</v>
      </c>
      <c r="J143" s="579">
        <v>4</v>
      </c>
      <c r="K143" s="522"/>
    </row>
    <row r="144" spans="1:11" ht="13.5" customHeight="1">
      <c r="A144" s="2067"/>
      <c r="B144" s="331"/>
      <c r="C144" s="331"/>
      <c r="D144" s="320">
        <v>2016</v>
      </c>
      <c r="E144" s="578" t="s">
        <v>458</v>
      </c>
      <c r="F144" s="541">
        <v>100</v>
      </c>
      <c r="G144" s="578" t="s">
        <v>458</v>
      </c>
      <c r="H144" s="541">
        <v>0.4</v>
      </c>
      <c r="I144" s="578" t="s">
        <v>458</v>
      </c>
      <c r="J144" s="579">
        <v>3.2</v>
      </c>
      <c r="K144" s="522"/>
    </row>
    <row r="145" spans="1:11" ht="13.5" customHeight="1">
      <c r="A145" s="2067"/>
      <c r="B145" s="331"/>
      <c r="C145" s="331"/>
      <c r="D145" s="491">
        <v>2017</v>
      </c>
      <c r="E145" s="578" t="s">
        <v>458</v>
      </c>
      <c r="F145" s="541">
        <v>100</v>
      </c>
      <c r="G145" s="578" t="s">
        <v>458</v>
      </c>
      <c r="H145" s="541">
        <v>0.4</v>
      </c>
      <c r="I145" s="578" t="s">
        <v>458</v>
      </c>
      <c r="J145" s="579">
        <v>3.3</v>
      </c>
      <c r="K145" s="522"/>
    </row>
    <row r="146" spans="1:11" ht="13.5" customHeight="1">
      <c r="A146" s="2067"/>
      <c r="B146" s="331"/>
      <c r="C146" s="331"/>
      <c r="D146" s="491">
        <v>2018</v>
      </c>
      <c r="E146" s="578" t="s">
        <v>458</v>
      </c>
      <c r="F146" s="541">
        <v>100</v>
      </c>
      <c r="G146" s="578" t="s">
        <v>458</v>
      </c>
      <c r="H146" s="541">
        <v>0.4</v>
      </c>
      <c r="I146" s="578" t="s">
        <v>458</v>
      </c>
      <c r="J146" s="579">
        <v>3.3</v>
      </c>
      <c r="K146" s="522"/>
    </row>
    <row r="147" spans="1:11" ht="13.5" customHeight="1">
      <c r="A147" s="2067"/>
      <c r="B147" s="331"/>
      <c r="C147" s="331"/>
      <c r="D147" s="495">
        <v>2019</v>
      </c>
      <c r="E147" s="578" t="s">
        <v>458</v>
      </c>
      <c r="F147" s="128">
        <v>100</v>
      </c>
      <c r="G147" s="128" t="s">
        <v>458</v>
      </c>
      <c r="H147" s="578">
        <v>0.5</v>
      </c>
      <c r="I147" s="128" t="s">
        <v>458</v>
      </c>
      <c r="J147" s="579">
        <v>3.4</v>
      </c>
      <c r="K147" s="522"/>
    </row>
    <row r="148" spans="1:11" ht="13.5" customHeight="1">
      <c r="A148" s="2067"/>
      <c r="B148" s="331"/>
      <c r="C148" s="331"/>
      <c r="D148" s="495">
        <v>2020</v>
      </c>
      <c r="E148" s="578" t="s">
        <v>458</v>
      </c>
      <c r="F148" s="128">
        <v>100</v>
      </c>
      <c r="G148" s="128" t="s">
        <v>458</v>
      </c>
      <c r="H148" s="578">
        <v>0.4</v>
      </c>
      <c r="I148" s="128" t="s">
        <v>458</v>
      </c>
      <c r="J148" s="579">
        <v>3.6</v>
      </c>
      <c r="K148" s="522"/>
    </row>
    <row r="149" spans="1:11" ht="13.5" customHeight="1">
      <c r="A149" s="2067"/>
      <c r="B149" s="331"/>
      <c r="C149" s="331"/>
      <c r="D149" s="495">
        <v>2021</v>
      </c>
      <c r="E149" s="578" t="s">
        <v>458</v>
      </c>
      <c r="F149" s="128">
        <v>100</v>
      </c>
      <c r="G149" s="128" t="s">
        <v>458</v>
      </c>
      <c r="H149" s="578">
        <v>0.4</v>
      </c>
      <c r="I149" s="128" t="s">
        <v>458</v>
      </c>
      <c r="J149" s="579">
        <v>3.4</v>
      </c>
      <c r="K149" s="522"/>
    </row>
    <row r="150" spans="1:11" ht="13.5" customHeight="1">
      <c r="A150" s="2067"/>
      <c r="B150" s="2070" t="s">
        <v>472</v>
      </c>
      <c r="C150" s="326" t="s">
        <v>473</v>
      </c>
      <c r="D150" s="491">
        <v>2010</v>
      </c>
      <c r="E150" s="577">
        <v>3</v>
      </c>
      <c r="F150" s="578" t="s">
        <v>458</v>
      </c>
      <c r="G150" s="541">
        <v>2</v>
      </c>
      <c r="H150" s="578">
        <v>20.3</v>
      </c>
      <c r="I150" s="541">
        <v>17.600000000000001</v>
      </c>
      <c r="J150" s="579">
        <v>6.1</v>
      </c>
      <c r="K150" s="359" t="s">
        <v>474</v>
      </c>
    </row>
    <row r="151" spans="1:11" ht="13.5" customHeight="1">
      <c r="A151" s="2067"/>
      <c r="B151" s="2070"/>
      <c r="C151" s="334"/>
      <c r="D151" s="491">
        <v>2011</v>
      </c>
      <c r="E151" s="577">
        <v>2.9</v>
      </c>
      <c r="F151" s="578" t="s">
        <v>458</v>
      </c>
      <c r="G151" s="541">
        <v>2</v>
      </c>
      <c r="H151" s="578">
        <v>20.100000000000001</v>
      </c>
      <c r="I151" s="541">
        <v>18.3</v>
      </c>
      <c r="J151" s="579">
        <v>6.2</v>
      </c>
      <c r="K151" s="522"/>
    </row>
    <row r="152" spans="1:11" ht="13.5" customHeight="1">
      <c r="A152" s="2067"/>
      <c r="B152" s="2070"/>
      <c r="C152" s="334"/>
      <c r="D152" s="491">
        <v>2012</v>
      </c>
      <c r="E152" s="577">
        <v>3.3</v>
      </c>
      <c r="F152" s="578" t="s">
        <v>458</v>
      </c>
      <c r="G152" s="541">
        <v>1.1000000000000001</v>
      </c>
      <c r="H152" s="578">
        <v>22.3</v>
      </c>
      <c r="I152" s="541">
        <v>14.6</v>
      </c>
      <c r="J152" s="579">
        <v>6.9</v>
      </c>
      <c r="K152" s="522"/>
    </row>
    <row r="153" spans="1:11" ht="13.5" customHeight="1">
      <c r="A153" s="2067"/>
      <c r="B153" s="334"/>
      <c r="C153" s="334"/>
      <c r="D153" s="491">
        <v>2013</v>
      </c>
      <c r="E153" s="577">
        <v>3.7</v>
      </c>
      <c r="F153" s="578" t="s">
        <v>458</v>
      </c>
      <c r="G153" s="541">
        <v>1.2</v>
      </c>
      <c r="H153" s="578">
        <v>22.9</v>
      </c>
      <c r="I153" s="541">
        <v>17.7</v>
      </c>
      <c r="J153" s="579">
        <v>7.4</v>
      </c>
      <c r="K153" s="522"/>
    </row>
    <row r="154" spans="1:11" ht="13.5" customHeight="1">
      <c r="A154" s="2067"/>
      <c r="B154" s="334"/>
      <c r="C154" s="334"/>
      <c r="D154" s="491">
        <v>2014</v>
      </c>
      <c r="E154" s="577">
        <v>3.5</v>
      </c>
      <c r="F154" s="578" t="s">
        <v>458</v>
      </c>
      <c r="G154" s="541">
        <v>0.6</v>
      </c>
      <c r="H154" s="578">
        <v>22.7</v>
      </c>
      <c r="I154" s="541">
        <v>7.8</v>
      </c>
      <c r="J154" s="579">
        <v>7.2</v>
      </c>
      <c r="K154" s="522"/>
    </row>
    <row r="155" spans="1:11" ht="13.5" customHeight="1">
      <c r="A155" s="2067"/>
      <c r="B155" s="334"/>
      <c r="C155" s="334"/>
      <c r="D155" s="491">
        <v>2015</v>
      </c>
      <c r="E155" s="577">
        <v>3.7</v>
      </c>
      <c r="F155" s="578" t="s">
        <v>458</v>
      </c>
      <c r="G155" s="541">
        <v>0</v>
      </c>
      <c r="H155" s="578">
        <v>22.2</v>
      </c>
      <c r="I155" s="541">
        <v>7.4</v>
      </c>
      <c r="J155" s="579">
        <v>7.3</v>
      </c>
      <c r="K155" s="522"/>
    </row>
    <row r="156" spans="1:11" ht="13.5" customHeight="1">
      <c r="A156" s="2067"/>
      <c r="B156" s="334"/>
      <c r="C156" s="334"/>
      <c r="D156" s="491">
        <v>2016</v>
      </c>
      <c r="E156" s="577">
        <v>3.4</v>
      </c>
      <c r="F156" s="578" t="s">
        <v>458</v>
      </c>
      <c r="G156" s="541">
        <v>0.1</v>
      </c>
      <c r="H156" s="578">
        <v>22.9</v>
      </c>
      <c r="I156" s="541">
        <v>11.8</v>
      </c>
      <c r="J156" s="579">
        <v>7.2</v>
      </c>
      <c r="K156" s="522"/>
    </row>
    <row r="157" spans="1:11" ht="13.5" customHeight="1">
      <c r="A157" s="2067"/>
      <c r="B157" s="334"/>
      <c r="C157" s="334"/>
      <c r="D157" s="491">
        <v>2017</v>
      </c>
      <c r="E157" s="577">
        <v>2.8</v>
      </c>
      <c r="F157" s="578" t="s">
        <v>458</v>
      </c>
      <c r="G157" s="541">
        <v>0.1</v>
      </c>
      <c r="H157" s="578">
        <v>22.9</v>
      </c>
      <c r="I157" s="541">
        <v>10.199999999999999</v>
      </c>
      <c r="J157" s="579">
        <v>6.8</v>
      </c>
      <c r="K157" s="522"/>
    </row>
    <row r="158" spans="1:11" ht="13.5" customHeight="1">
      <c r="A158" s="2067"/>
      <c r="B158" s="334"/>
      <c r="C158" s="334"/>
      <c r="D158" s="491">
        <v>2018</v>
      </c>
      <c r="E158" s="577">
        <v>2.6</v>
      </c>
      <c r="F158" s="578" t="s">
        <v>458</v>
      </c>
      <c r="G158" s="541">
        <v>0</v>
      </c>
      <c r="H158" s="578">
        <v>23.5</v>
      </c>
      <c r="I158" s="541">
        <v>11.5</v>
      </c>
      <c r="J158" s="579">
        <v>6.8</v>
      </c>
      <c r="K158" s="522"/>
    </row>
    <row r="159" spans="1:11" ht="13.5" customHeight="1">
      <c r="A159" s="2067"/>
      <c r="B159" s="353"/>
      <c r="C159" s="353"/>
      <c r="D159" s="362">
        <v>2019</v>
      </c>
      <c r="E159" s="577">
        <v>2.8</v>
      </c>
      <c r="F159" s="578" t="s">
        <v>458</v>
      </c>
      <c r="G159" s="577">
        <v>0</v>
      </c>
      <c r="H159" s="577">
        <v>23</v>
      </c>
      <c r="I159" s="577">
        <v>8.9</v>
      </c>
      <c r="J159" s="583">
        <v>7.1</v>
      </c>
      <c r="K159" s="499"/>
    </row>
    <row r="160" spans="1:11" ht="13.5" customHeight="1">
      <c r="A160" s="2067"/>
      <c r="B160" s="353"/>
      <c r="C160" s="353"/>
      <c r="D160" s="362">
        <v>2020</v>
      </c>
      <c r="E160" s="577">
        <v>3.1</v>
      </c>
      <c r="F160" s="578" t="s">
        <v>458</v>
      </c>
      <c r="G160" s="577">
        <v>0</v>
      </c>
      <c r="H160" s="577">
        <v>23.3</v>
      </c>
      <c r="I160" s="577">
        <v>11.4</v>
      </c>
      <c r="J160" s="583">
        <v>7.4</v>
      </c>
      <c r="K160" s="499"/>
    </row>
    <row r="161" spans="1:11" ht="13.5" customHeight="1">
      <c r="A161" s="2067"/>
      <c r="B161" s="353"/>
      <c r="C161" s="353"/>
      <c r="D161" s="362">
        <v>2021</v>
      </c>
      <c r="E161" s="498">
        <v>2.1</v>
      </c>
      <c r="F161" s="578" t="s">
        <v>458</v>
      </c>
      <c r="G161" s="577">
        <v>0</v>
      </c>
      <c r="H161" s="498">
        <v>22.7</v>
      </c>
      <c r="I161" s="498">
        <v>13.1</v>
      </c>
      <c r="J161" s="338">
        <v>6.7</v>
      </c>
      <c r="K161" s="499"/>
    </row>
    <row r="162" spans="1:11" ht="19.7" customHeight="1">
      <c r="A162" s="2067">
        <v>116</v>
      </c>
      <c r="B162" s="353"/>
      <c r="C162" s="353"/>
      <c r="D162" s="362"/>
      <c r="E162" s="353"/>
      <c r="F162" s="353"/>
      <c r="G162" s="353"/>
      <c r="H162" s="353"/>
      <c r="I162" s="353"/>
      <c r="J162" s="2074" t="s">
        <v>681</v>
      </c>
      <c r="K162" s="2074"/>
    </row>
    <row r="163" spans="1:11" ht="34.35" customHeight="1">
      <c r="A163" s="2067"/>
      <c r="B163" s="500"/>
      <c r="C163" s="501" t="s">
        <v>621</v>
      </c>
      <c r="D163" s="502" t="s">
        <v>378</v>
      </c>
      <c r="E163" s="501" t="s">
        <v>622</v>
      </c>
      <c r="F163" s="501" t="s">
        <v>623</v>
      </c>
      <c r="G163" s="501" t="s">
        <v>624</v>
      </c>
      <c r="H163" s="501" t="s">
        <v>637</v>
      </c>
      <c r="I163" s="501" t="s">
        <v>626</v>
      </c>
      <c r="J163" s="503" t="s">
        <v>638</v>
      </c>
      <c r="K163" s="504"/>
    </row>
    <row r="164" spans="1:11" ht="34.35" customHeight="1">
      <c r="A164" s="2067"/>
      <c r="B164" s="528"/>
      <c r="C164" s="506" t="s">
        <v>425</v>
      </c>
      <c r="D164" s="507" t="s">
        <v>10</v>
      </c>
      <c r="E164" s="506" t="s">
        <v>628</v>
      </c>
      <c r="F164" s="506" t="s">
        <v>629</v>
      </c>
      <c r="G164" s="506" t="s">
        <v>630</v>
      </c>
      <c r="H164" s="506" t="s">
        <v>631</v>
      </c>
      <c r="I164" s="506" t="s">
        <v>632</v>
      </c>
      <c r="J164" s="508" t="s">
        <v>639</v>
      </c>
      <c r="K164" s="529"/>
    </row>
    <row r="165" spans="1:11" ht="19.7" customHeight="1">
      <c r="A165" s="2067"/>
      <c r="B165" s="530"/>
      <c r="C165" s="531"/>
      <c r="D165" s="532"/>
      <c r="E165" s="512" t="s">
        <v>359</v>
      </c>
      <c r="F165" s="512" t="s">
        <v>362</v>
      </c>
      <c r="G165" s="512" t="s">
        <v>366</v>
      </c>
      <c r="H165" s="512" t="s">
        <v>369</v>
      </c>
      <c r="I165" s="512" t="s">
        <v>372</v>
      </c>
      <c r="J165" s="513" t="s">
        <v>375</v>
      </c>
      <c r="K165" s="533"/>
    </row>
    <row r="166" spans="1:11" ht="5.85" customHeight="1">
      <c r="A166" s="2067"/>
      <c r="B166" s="353"/>
      <c r="C166" s="353"/>
      <c r="D166" s="362"/>
      <c r="E166" s="353"/>
      <c r="F166" s="353"/>
      <c r="G166" s="353"/>
      <c r="H166" s="353"/>
      <c r="I166" s="353"/>
      <c r="J166" s="339"/>
      <c r="K166" s="353"/>
    </row>
    <row r="167" spans="1:11" ht="13.5" customHeight="1">
      <c r="A167" s="2067"/>
      <c r="B167" s="2075" t="s">
        <v>646</v>
      </c>
      <c r="C167" s="515" t="s">
        <v>477</v>
      </c>
      <c r="D167" s="362">
        <v>2010</v>
      </c>
      <c r="E167" s="373">
        <v>3</v>
      </c>
      <c r="F167" s="373" t="s">
        <v>458</v>
      </c>
      <c r="G167" s="373">
        <v>3.5</v>
      </c>
      <c r="H167" s="373">
        <v>2.8</v>
      </c>
      <c r="I167" s="373" t="s">
        <v>458</v>
      </c>
      <c r="J167" s="582">
        <v>2.9</v>
      </c>
      <c r="K167" s="2076" t="s">
        <v>647</v>
      </c>
    </row>
    <row r="168" spans="1:11" ht="13.5" customHeight="1">
      <c r="A168" s="2067"/>
      <c r="B168" s="2075"/>
      <c r="C168" s="515"/>
      <c r="D168" s="362">
        <v>2011</v>
      </c>
      <c r="E168" s="373">
        <v>2.6</v>
      </c>
      <c r="F168" s="373" t="s">
        <v>458</v>
      </c>
      <c r="G168" s="373">
        <v>3.9</v>
      </c>
      <c r="H168" s="373">
        <v>2.9</v>
      </c>
      <c r="I168" s="373" t="s">
        <v>458</v>
      </c>
      <c r="J168" s="582">
        <v>2.7</v>
      </c>
      <c r="K168" s="2076"/>
    </row>
    <row r="169" spans="1:11" ht="13.5" customHeight="1">
      <c r="A169" s="2067"/>
      <c r="B169" s="2075"/>
      <c r="C169" s="515"/>
      <c r="D169" s="362">
        <v>2012</v>
      </c>
      <c r="E169" s="373">
        <v>4</v>
      </c>
      <c r="F169" s="373" t="s">
        <v>458</v>
      </c>
      <c r="G169" s="373">
        <v>3.5</v>
      </c>
      <c r="H169" s="373">
        <v>3</v>
      </c>
      <c r="I169" s="373" t="s">
        <v>458</v>
      </c>
      <c r="J169" s="582">
        <v>3.5</v>
      </c>
      <c r="K169" s="2076"/>
    </row>
    <row r="170" spans="1:11" ht="13.5" customHeight="1">
      <c r="A170" s="2067"/>
      <c r="B170" s="2075"/>
      <c r="C170" s="515"/>
      <c r="D170" s="362">
        <v>2013</v>
      </c>
      <c r="E170" s="373">
        <v>4.3</v>
      </c>
      <c r="F170" s="373" t="s">
        <v>458</v>
      </c>
      <c r="G170" s="373">
        <v>3.8</v>
      </c>
      <c r="H170" s="373">
        <v>3.1</v>
      </c>
      <c r="I170" s="373" t="s">
        <v>458</v>
      </c>
      <c r="J170" s="582">
        <v>3.7</v>
      </c>
      <c r="K170" s="2076"/>
    </row>
    <row r="171" spans="1:11" ht="13.5" customHeight="1">
      <c r="A171" s="2067"/>
      <c r="B171" s="2075"/>
      <c r="C171" s="515"/>
      <c r="D171" s="362">
        <v>2014</v>
      </c>
      <c r="E171" s="373">
        <v>3.5</v>
      </c>
      <c r="F171" s="373" t="s">
        <v>458</v>
      </c>
      <c r="G171" s="373">
        <v>4.0999999999999996</v>
      </c>
      <c r="H171" s="373">
        <v>3.6</v>
      </c>
      <c r="I171" s="373" t="s">
        <v>458</v>
      </c>
      <c r="J171" s="582">
        <v>3.4</v>
      </c>
      <c r="K171" s="2076"/>
    </row>
    <row r="172" spans="1:11" ht="13.5" customHeight="1">
      <c r="A172" s="2067"/>
      <c r="B172" s="353"/>
      <c r="C172" s="515"/>
      <c r="D172" s="362">
        <v>2015</v>
      </c>
      <c r="E172" s="373">
        <v>2.9</v>
      </c>
      <c r="F172" s="373" t="s">
        <v>458</v>
      </c>
      <c r="G172" s="373">
        <v>3.3</v>
      </c>
      <c r="H172" s="373">
        <v>5</v>
      </c>
      <c r="I172" s="373" t="s">
        <v>458</v>
      </c>
      <c r="J172" s="582">
        <v>3.3</v>
      </c>
      <c r="K172" s="2076"/>
    </row>
    <row r="173" spans="1:11" ht="13.5" customHeight="1">
      <c r="A173" s="2067"/>
      <c r="B173" s="353"/>
      <c r="C173" s="515"/>
      <c r="D173" s="362">
        <v>2016</v>
      </c>
      <c r="E173" s="373">
        <v>3</v>
      </c>
      <c r="F173" s="373" t="s">
        <v>458</v>
      </c>
      <c r="G173" s="373">
        <v>2.8</v>
      </c>
      <c r="H173" s="373">
        <v>5.3</v>
      </c>
      <c r="I173" s="373" t="s">
        <v>458</v>
      </c>
      <c r="J173" s="582">
        <v>3.4</v>
      </c>
      <c r="K173" s="499"/>
    </row>
    <row r="174" spans="1:11" ht="13.5" customHeight="1">
      <c r="A174" s="2067"/>
      <c r="B174" s="353"/>
      <c r="C174" s="515"/>
      <c r="D174" s="362">
        <v>2017</v>
      </c>
      <c r="E174" s="373">
        <v>3</v>
      </c>
      <c r="F174" s="373" t="s">
        <v>458</v>
      </c>
      <c r="G174" s="373">
        <v>2.8</v>
      </c>
      <c r="H174" s="373">
        <v>5.5</v>
      </c>
      <c r="I174" s="373" t="s">
        <v>458</v>
      </c>
      <c r="J174" s="582">
        <v>3.4</v>
      </c>
      <c r="K174" s="499"/>
    </row>
    <row r="175" spans="1:11" ht="13.5" customHeight="1">
      <c r="A175" s="2067"/>
      <c r="B175" s="353"/>
      <c r="C175" s="515"/>
      <c r="D175" s="362">
        <v>2018</v>
      </c>
      <c r="E175" s="373">
        <v>3.3</v>
      </c>
      <c r="F175" s="373" t="s">
        <v>458</v>
      </c>
      <c r="G175" s="373">
        <v>3.1</v>
      </c>
      <c r="H175" s="373">
        <v>5.9</v>
      </c>
      <c r="I175" s="373" t="s">
        <v>458</v>
      </c>
      <c r="J175" s="582">
        <v>3.8</v>
      </c>
      <c r="K175" s="499"/>
    </row>
    <row r="176" spans="1:11" ht="13.5" customHeight="1">
      <c r="A176" s="2067"/>
      <c r="B176" s="353"/>
      <c r="C176" s="515"/>
      <c r="D176" s="362">
        <v>2019</v>
      </c>
      <c r="E176" s="373">
        <v>3.9</v>
      </c>
      <c r="F176" s="373" t="s">
        <v>458</v>
      </c>
      <c r="G176" s="373">
        <v>1.6</v>
      </c>
      <c r="H176" s="373">
        <v>7</v>
      </c>
      <c r="I176" s="373" t="s">
        <v>458</v>
      </c>
      <c r="J176" s="582">
        <v>4.0999999999999996</v>
      </c>
      <c r="K176" s="499"/>
    </row>
    <row r="177" spans="1:11" ht="13.5" customHeight="1">
      <c r="A177" s="2067"/>
      <c r="B177" s="353"/>
      <c r="C177" s="515"/>
      <c r="D177" s="362">
        <v>2020</v>
      </c>
      <c r="E177" s="373">
        <v>3.5</v>
      </c>
      <c r="F177" s="373" t="s">
        <v>458</v>
      </c>
      <c r="G177" s="373">
        <v>1.7</v>
      </c>
      <c r="H177" s="373">
        <v>6.4</v>
      </c>
      <c r="I177" s="373" t="s">
        <v>458</v>
      </c>
      <c r="J177" s="582">
        <v>3.8</v>
      </c>
      <c r="K177" s="499"/>
    </row>
    <row r="178" spans="1:11" ht="13.5" customHeight="1">
      <c r="A178" s="2067"/>
      <c r="B178" s="353"/>
      <c r="C178" s="515"/>
      <c r="D178" s="362">
        <v>2021</v>
      </c>
      <c r="E178" s="373">
        <v>2.7</v>
      </c>
      <c r="F178" s="373" t="s">
        <v>458</v>
      </c>
      <c r="G178" s="373">
        <v>1.8</v>
      </c>
      <c r="H178" s="373">
        <v>6.5</v>
      </c>
      <c r="I178" s="373" t="s">
        <v>458</v>
      </c>
      <c r="J178" s="582">
        <v>3.4</v>
      </c>
      <c r="K178" s="499"/>
    </row>
    <row r="179" spans="1:11" ht="13.5" customHeight="1">
      <c r="A179" s="2067"/>
      <c r="B179" s="2075" t="s">
        <v>479</v>
      </c>
      <c r="C179" s="515" t="s">
        <v>480</v>
      </c>
      <c r="D179" s="362">
        <v>2010</v>
      </c>
      <c r="E179" s="373">
        <v>1.8</v>
      </c>
      <c r="F179" s="373" t="s">
        <v>458</v>
      </c>
      <c r="G179" s="373">
        <v>0.2</v>
      </c>
      <c r="H179" s="373">
        <v>0.8</v>
      </c>
      <c r="I179" s="373" t="s">
        <v>458</v>
      </c>
      <c r="J179" s="582">
        <v>1.2</v>
      </c>
      <c r="K179" s="2076" t="s">
        <v>481</v>
      </c>
    </row>
    <row r="180" spans="1:11" ht="13.5" customHeight="1">
      <c r="A180" s="2067"/>
      <c r="B180" s="2075"/>
      <c r="C180" s="515"/>
      <c r="D180" s="362">
        <v>2011</v>
      </c>
      <c r="E180" s="373">
        <v>1.7</v>
      </c>
      <c r="F180" s="373" t="s">
        <v>458</v>
      </c>
      <c r="G180" s="373">
        <v>0.3</v>
      </c>
      <c r="H180" s="373">
        <v>1</v>
      </c>
      <c r="I180" s="373" t="s">
        <v>458</v>
      </c>
      <c r="J180" s="582">
        <v>1.3</v>
      </c>
      <c r="K180" s="2076"/>
    </row>
    <row r="181" spans="1:11" s="755" customFormat="1" ht="13.5" customHeight="1">
      <c r="A181" s="2067"/>
      <c r="B181" s="2075"/>
      <c r="C181" s="1350"/>
      <c r="D181" s="590">
        <v>2012</v>
      </c>
      <c r="E181" s="373">
        <v>1.9</v>
      </c>
      <c r="F181" s="373" t="s">
        <v>458</v>
      </c>
      <c r="G181" s="373">
        <v>0</v>
      </c>
      <c r="H181" s="373">
        <v>1</v>
      </c>
      <c r="I181" s="373" t="s">
        <v>458</v>
      </c>
      <c r="J181" s="582">
        <v>1.3</v>
      </c>
      <c r="K181" s="2076"/>
    </row>
    <row r="182" spans="1:11" s="755" customFormat="1" ht="13.5" customHeight="1">
      <c r="A182" s="2067"/>
      <c r="B182" s="2075"/>
      <c r="C182" s="1350"/>
      <c r="D182" s="590">
        <v>2013</v>
      </c>
      <c r="E182" s="373">
        <v>2.1</v>
      </c>
      <c r="F182" s="373" t="s">
        <v>458</v>
      </c>
      <c r="G182" s="373">
        <v>0</v>
      </c>
      <c r="H182" s="373">
        <v>1</v>
      </c>
      <c r="I182" s="373" t="s">
        <v>458</v>
      </c>
      <c r="J182" s="582">
        <v>1.4</v>
      </c>
      <c r="K182" s="2076"/>
    </row>
    <row r="183" spans="1:11" s="755" customFormat="1" ht="13.5" customHeight="1">
      <c r="A183" s="2067"/>
      <c r="B183" s="2075"/>
      <c r="C183" s="1350"/>
      <c r="D183" s="590">
        <v>2014</v>
      </c>
      <c r="E183" s="373">
        <v>1.8</v>
      </c>
      <c r="F183" s="373" t="s">
        <v>458</v>
      </c>
      <c r="G183" s="373">
        <v>0</v>
      </c>
      <c r="H183" s="373">
        <v>1.2</v>
      </c>
      <c r="I183" s="373" t="s">
        <v>458</v>
      </c>
      <c r="J183" s="582">
        <v>1.3</v>
      </c>
      <c r="K183" s="2076"/>
    </row>
    <row r="184" spans="1:11" s="755" customFormat="1" ht="13.5" customHeight="1">
      <c r="A184" s="2067"/>
      <c r="B184" s="2075"/>
      <c r="C184" s="1350"/>
      <c r="D184" s="590">
        <v>2015</v>
      </c>
      <c r="E184" s="373">
        <v>1.6</v>
      </c>
      <c r="F184" s="373" t="s">
        <v>458</v>
      </c>
      <c r="G184" s="373">
        <v>0</v>
      </c>
      <c r="H184" s="373">
        <v>1.4</v>
      </c>
      <c r="I184" s="373" t="s">
        <v>458</v>
      </c>
      <c r="J184" s="582">
        <v>1.3</v>
      </c>
      <c r="K184" s="2076"/>
    </row>
    <row r="185" spans="1:11" s="755" customFormat="1" ht="13.5" customHeight="1">
      <c r="A185" s="2067"/>
      <c r="B185" s="413"/>
      <c r="C185" s="1350"/>
      <c r="D185" s="590">
        <v>2016</v>
      </c>
      <c r="E185" s="373">
        <v>1.8</v>
      </c>
      <c r="F185" s="373" t="s">
        <v>458</v>
      </c>
      <c r="G185" s="373">
        <v>0</v>
      </c>
      <c r="H185" s="373">
        <v>1.6</v>
      </c>
      <c r="I185" s="373" t="s">
        <v>458</v>
      </c>
      <c r="J185" s="582">
        <v>1.5</v>
      </c>
      <c r="K185" s="2076"/>
    </row>
    <row r="186" spans="1:11" s="755" customFormat="1" ht="13.5" customHeight="1">
      <c r="A186" s="2067"/>
      <c r="B186" s="413"/>
      <c r="C186" s="1350"/>
      <c r="D186" s="590">
        <v>2017</v>
      </c>
      <c r="E186" s="373">
        <v>1.8</v>
      </c>
      <c r="F186" s="373" t="s">
        <v>458</v>
      </c>
      <c r="G186" s="373">
        <v>0</v>
      </c>
      <c r="H186" s="373">
        <v>1.7</v>
      </c>
      <c r="I186" s="373" t="s">
        <v>458</v>
      </c>
      <c r="J186" s="582">
        <v>1.4</v>
      </c>
      <c r="K186" s="1347"/>
    </row>
    <row r="187" spans="1:11" s="755" customFormat="1" ht="13.5" customHeight="1">
      <c r="A187" s="2067"/>
      <c r="B187" s="413"/>
      <c r="C187" s="1350"/>
      <c r="D187" s="590">
        <v>2018</v>
      </c>
      <c r="E187" s="373">
        <v>2</v>
      </c>
      <c r="F187" s="373" t="s">
        <v>458</v>
      </c>
      <c r="G187" s="373">
        <v>0</v>
      </c>
      <c r="H187" s="373">
        <v>1.9</v>
      </c>
      <c r="I187" s="373" t="s">
        <v>458</v>
      </c>
      <c r="J187" s="582">
        <v>1.6</v>
      </c>
      <c r="K187" s="1347"/>
    </row>
    <row r="188" spans="1:11" s="755" customFormat="1" ht="13.5" customHeight="1">
      <c r="A188" s="2067"/>
      <c r="B188" s="413"/>
      <c r="C188" s="1350"/>
      <c r="D188" s="590">
        <v>2019</v>
      </c>
      <c r="E188" s="373">
        <v>2.2000000000000002</v>
      </c>
      <c r="F188" s="373" t="s">
        <v>458</v>
      </c>
      <c r="G188" s="373">
        <v>0</v>
      </c>
      <c r="H188" s="373">
        <v>2.2999999999999998</v>
      </c>
      <c r="I188" s="373" t="s">
        <v>458</v>
      </c>
      <c r="J188" s="582">
        <v>1.8</v>
      </c>
      <c r="K188" s="1347"/>
    </row>
    <row r="189" spans="1:11" s="755" customFormat="1" ht="13.5" customHeight="1">
      <c r="A189" s="2067"/>
      <c r="B189" s="413"/>
      <c r="C189" s="1350"/>
      <c r="D189" s="590">
        <v>2020</v>
      </c>
      <c r="E189" s="373">
        <v>2.1</v>
      </c>
      <c r="F189" s="373" t="s">
        <v>458</v>
      </c>
      <c r="G189" s="541" t="s">
        <v>458</v>
      </c>
      <c r="H189" s="373">
        <v>1.9</v>
      </c>
      <c r="I189" s="373" t="s">
        <v>458</v>
      </c>
      <c r="J189" s="582">
        <v>1.7</v>
      </c>
      <c r="K189" s="1347"/>
    </row>
    <row r="190" spans="1:11" s="755" customFormat="1" ht="13.5" customHeight="1">
      <c r="A190" s="2067"/>
      <c r="B190" s="413"/>
      <c r="C190" s="1350"/>
      <c r="D190" s="590">
        <v>2021</v>
      </c>
      <c r="E190" s="373">
        <v>1.6</v>
      </c>
      <c r="F190" s="373" t="s">
        <v>458</v>
      </c>
      <c r="G190" s="541" t="s">
        <v>458</v>
      </c>
      <c r="H190" s="373">
        <v>2</v>
      </c>
      <c r="I190" s="373" t="s">
        <v>458</v>
      </c>
      <c r="J190" s="582">
        <v>1.4</v>
      </c>
      <c r="K190" s="1347"/>
    </row>
    <row r="191" spans="1:11" s="755" customFormat="1" ht="13.5" customHeight="1">
      <c r="A191" s="2067"/>
      <c r="B191" s="2077" t="s">
        <v>482</v>
      </c>
      <c r="C191" s="1350" t="s">
        <v>483</v>
      </c>
      <c r="D191" s="590">
        <v>2010</v>
      </c>
      <c r="E191" s="373" t="s">
        <v>458</v>
      </c>
      <c r="F191" s="373" t="s">
        <v>458</v>
      </c>
      <c r="G191" s="373">
        <v>32.6</v>
      </c>
      <c r="H191" s="373" t="s">
        <v>458</v>
      </c>
      <c r="I191" s="373" t="s">
        <v>458</v>
      </c>
      <c r="J191" s="582">
        <v>5.2</v>
      </c>
      <c r="K191" s="2078" t="s">
        <v>484</v>
      </c>
    </row>
    <row r="192" spans="1:11" s="755" customFormat="1" ht="13.5" customHeight="1">
      <c r="A192" s="2067"/>
      <c r="B192" s="2077"/>
      <c r="C192" s="1350"/>
      <c r="D192" s="590">
        <v>2011</v>
      </c>
      <c r="E192" s="373" t="s">
        <v>458</v>
      </c>
      <c r="F192" s="373" t="s">
        <v>458</v>
      </c>
      <c r="G192" s="373">
        <v>31.5</v>
      </c>
      <c r="H192" s="373" t="s">
        <v>458</v>
      </c>
      <c r="I192" s="373" t="s">
        <v>458</v>
      </c>
      <c r="J192" s="582">
        <v>4.8</v>
      </c>
      <c r="K192" s="2078"/>
    </row>
    <row r="193" spans="1:11" s="755" customFormat="1" ht="13.5" customHeight="1">
      <c r="A193" s="2067"/>
      <c r="B193" s="2077"/>
      <c r="C193" s="1350"/>
      <c r="D193" s="590">
        <v>2012</v>
      </c>
      <c r="E193" s="373" t="s">
        <v>458</v>
      </c>
      <c r="F193" s="373" t="s">
        <v>458</v>
      </c>
      <c r="G193" s="373">
        <v>31</v>
      </c>
      <c r="H193" s="373" t="s">
        <v>458</v>
      </c>
      <c r="I193" s="373" t="s">
        <v>458</v>
      </c>
      <c r="J193" s="582">
        <v>4.9000000000000004</v>
      </c>
      <c r="K193" s="2078"/>
    </row>
    <row r="194" spans="1:11" s="755" customFormat="1" ht="13.5" customHeight="1">
      <c r="A194" s="2067"/>
      <c r="B194" s="2077"/>
      <c r="C194" s="1350"/>
      <c r="D194" s="590">
        <v>2013</v>
      </c>
      <c r="E194" s="373" t="s">
        <v>458</v>
      </c>
      <c r="F194" s="373" t="s">
        <v>458</v>
      </c>
      <c r="G194" s="373">
        <v>32.799999999999997</v>
      </c>
      <c r="H194" s="373" t="s">
        <v>458</v>
      </c>
      <c r="I194" s="373" t="s">
        <v>458</v>
      </c>
      <c r="J194" s="582">
        <v>5.3</v>
      </c>
      <c r="K194" s="2078"/>
    </row>
    <row r="195" spans="1:11" s="755" customFormat="1" ht="13.5" customHeight="1">
      <c r="A195" s="2067"/>
      <c r="B195" s="2077"/>
      <c r="C195" s="1350"/>
      <c r="D195" s="590">
        <v>2014</v>
      </c>
      <c r="E195" s="373" t="s">
        <v>458</v>
      </c>
      <c r="F195" s="373" t="s">
        <v>458</v>
      </c>
      <c r="G195" s="373">
        <v>37.1</v>
      </c>
      <c r="H195" s="373" t="s">
        <v>458</v>
      </c>
      <c r="I195" s="373" t="s">
        <v>458</v>
      </c>
      <c r="J195" s="582">
        <v>5.7</v>
      </c>
      <c r="K195" s="2078"/>
    </row>
    <row r="196" spans="1:11" s="755" customFormat="1" ht="13.5" customHeight="1">
      <c r="A196" s="2067"/>
      <c r="B196" s="413"/>
      <c r="C196" s="1350"/>
      <c r="D196" s="590">
        <v>2015</v>
      </c>
      <c r="E196" s="373" t="s">
        <v>458</v>
      </c>
      <c r="F196" s="373" t="s">
        <v>458</v>
      </c>
      <c r="G196" s="373">
        <v>39.9</v>
      </c>
      <c r="H196" s="373" t="s">
        <v>458</v>
      </c>
      <c r="I196" s="373" t="s">
        <v>458</v>
      </c>
      <c r="J196" s="582">
        <v>5.6</v>
      </c>
      <c r="K196" s="2078"/>
    </row>
    <row r="197" spans="1:11" s="755" customFormat="1" ht="13.5" customHeight="1">
      <c r="A197" s="2067"/>
      <c r="B197" s="413"/>
      <c r="C197" s="1350"/>
      <c r="D197" s="590">
        <v>2016</v>
      </c>
      <c r="E197" s="373" t="s">
        <v>458</v>
      </c>
      <c r="F197" s="373" t="s">
        <v>458</v>
      </c>
      <c r="G197" s="373">
        <v>43.7</v>
      </c>
      <c r="H197" s="373" t="s">
        <v>458</v>
      </c>
      <c r="I197" s="373" t="s">
        <v>458</v>
      </c>
      <c r="J197" s="582">
        <v>6.1</v>
      </c>
      <c r="K197" s="1347"/>
    </row>
    <row r="198" spans="1:11" s="755" customFormat="1" ht="13.5" customHeight="1">
      <c r="A198" s="2067"/>
      <c r="B198" s="413"/>
      <c r="C198" s="1350"/>
      <c r="D198" s="590">
        <v>2017</v>
      </c>
      <c r="E198" s="373" t="s">
        <v>458</v>
      </c>
      <c r="F198" s="373" t="s">
        <v>458</v>
      </c>
      <c r="G198" s="373">
        <v>41.1</v>
      </c>
      <c r="H198" s="373" t="s">
        <v>458</v>
      </c>
      <c r="I198" s="373" t="s">
        <v>458</v>
      </c>
      <c r="J198" s="582">
        <v>6.5</v>
      </c>
      <c r="K198" s="1347"/>
    </row>
    <row r="199" spans="1:11" s="755" customFormat="1" ht="13.5" customHeight="1">
      <c r="A199" s="2067"/>
      <c r="B199" s="413"/>
      <c r="C199" s="1350"/>
      <c r="D199" s="590">
        <v>2018</v>
      </c>
      <c r="E199" s="373" t="s">
        <v>458</v>
      </c>
      <c r="F199" s="373" t="s">
        <v>458</v>
      </c>
      <c r="G199" s="373">
        <v>44</v>
      </c>
      <c r="H199" s="373" t="s">
        <v>458</v>
      </c>
      <c r="I199" s="373" t="s">
        <v>458</v>
      </c>
      <c r="J199" s="582">
        <v>7</v>
      </c>
      <c r="K199" s="1347"/>
    </row>
    <row r="200" spans="1:11" ht="13.5" customHeight="1">
      <c r="A200" s="2067"/>
      <c r="B200" s="353"/>
      <c r="C200" s="515"/>
      <c r="D200" s="362">
        <v>2019</v>
      </c>
      <c r="E200" s="373" t="s">
        <v>458</v>
      </c>
      <c r="F200" s="373" t="s">
        <v>458</v>
      </c>
      <c r="G200" s="373">
        <v>54.4</v>
      </c>
      <c r="H200" s="373" t="s">
        <v>458</v>
      </c>
      <c r="I200" s="373" t="s">
        <v>458</v>
      </c>
      <c r="J200" s="582">
        <v>7.8</v>
      </c>
      <c r="K200" s="499"/>
    </row>
    <row r="201" spans="1:11" ht="13.5" customHeight="1">
      <c r="A201" s="2067"/>
      <c r="B201" s="353"/>
      <c r="C201" s="515"/>
      <c r="D201" s="362">
        <v>2020</v>
      </c>
      <c r="E201" s="373" t="s">
        <v>458</v>
      </c>
      <c r="F201" s="373" t="s">
        <v>458</v>
      </c>
      <c r="G201" s="373">
        <v>58</v>
      </c>
      <c r="H201" s="373" t="s">
        <v>458</v>
      </c>
      <c r="I201" s="373" t="s">
        <v>458</v>
      </c>
      <c r="J201" s="582">
        <v>8.5</v>
      </c>
      <c r="K201" s="499"/>
    </row>
    <row r="202" spans="1:11" ht="13.5" customHeight="1">
      <c r="A202" s="2067"/>
      <c r="B202" s="353"/>
      <c r="C202" s="515"/>
      <c r="D202" s="362">
        <v>2021</v>
      </c>
      <c r="E202" s="373" t="s">
        <v>458</v>
      </c>
      <c r="F202" s="373" t="s">
        <v>458</v>
      </c>
      <c r="G202" s="373">
        <v>55</v>
      </c>
      <c r="H202" s="373" t="s">
        <v>458</v>
      </c>
      <c r="I202" s="373" t="s">
        <v>458</v>
      </c>
      <c r="J202" s="582">
        <v>7.2</v>
      </c>
      <c r="K202" s="499"/>
    </row>
    <row r="203" spans="1:11" ht="13.5" customHeight="1">
      <c r="A203" s="2067"/>
      <c r="B203" s="353" t="s">
        <v>215</v>
      </c>
      <c r="C203" s="515" t="s">
        <v>485</v>
      </c>
      <c r="D203" s="362">
        <v>2010</v>
      </c>
      <c r="E203" s="373">
        <v>0.2</v>
      </c>
      <c r="F203" s="373" t="s">
        <v>458</v>
      </c>
      <c r="G203" s="373">
        <v>33.5</v>
      </c>
      <c r="H203" s="373">
        <v>0.4</v>
      </c>
      <c r="I203" s="373">
        <v>7.7</v>
      </c>
      <c r="J203" s="582">
        <v>5.6</v>
      </c>
      <c r="K203" s="518" t="s">
        <v>486</v>
      </c>
    </row>
    <row r="204" spans="1:11" ht="13.5" customHeight="1">
      <c r="A204" s="2067"/>
      <c r="B204" s="353"/>
      <c r="C204" s="515"/>
      <c r="D204" s="362">
        <v>2011</v>
      </c>
      <c r="E204" s="373">
        <v>0.1</v>
      </c>
      <c r="F204" s="373" t="s">
        <v>458</v>
      </c>
      <c r="G204" s="373">
        <v>33.700000000000003</v>
      </c>
      <c r="H204" s="373">
        <v>0.4</v>
      </c>
      <c r="I204" s="373">
        <v>8</v>
      </c>
      <c r="J204" s="582">
        <v>5.3</v>
      </c>
      <c r="K204" s="499"/>
    </row>
    <row r="205" spans="1:11" ht="13.5" customHeight="1">
      <c r="A205" s="2067"/>
      <c r="B205" s="353"/>
      <c r="C205" s="515"/>
      <c r="D205" s="362">
        <v>2012</v>
      </c>
      <c r="E205" s="373">
        <v>0.2</v>
      </c>
      <c r="F205" s="373" t="s">
        <v>458</v>
      </c>
      <c r="G205" s="373">
        <v>35.799999999999997</v>
      </c>
      <c r="H205" s="373">
        <v>0.5</v>
      </c>
      <c r="I205" s="373">
        <v>4.8</v>
      </c>
      <c r="J205" s="582">
        <v>5.9</v>
      </c>
      <c r="K205" s="499"/>
    </row>
    <row r="206" spans="1:11" ht="13.5" customHeight="1">
      <c r="A206" s="2067"/>
      <c r="B206" s="353"/>
      <c r="C206" s="515"/>
      <c r="D206" s="362">
        <v>2013</v>
      </c>
      <c r="E206" s="373">
        <v>0.2</v>
      </c>
      <c r="F206" s="373" t="s">
        <v>458</v>
      </c>
      <c r="G206" s="373">
        <v>35.9</v>
      </c>
      <c r="H206" s="373">
        <v>0.6</v>
      </c>
      <c r="I206" s="373">
        <v>5.8</v>
      </c>
      <c r="J206" s="582">
        <v>6.1</v>
      </c>
      <c r="K206" s="499"/>
    </row>
    <row r="207" spans="1:11" ht="13.5" customHeight="1">
      <c r="A207" s="2067"/>
      <c r="B207" s="353"/>
      <c r="C207" s="515"/>
      <c r="D207" s="362">
        <v>2014</v>
      </c>
      <c r="E207" s="373">
        <v>0.1</v>
      </c>
      <c r="F207" s="373" t="s">
        <v>458</v>
      </c>
      <c r="G207" s="373">
        <v>34.5</v>
      </c>
      <c r="H207" s="373">
        <v>0.5</v>
      </c>
      <c r="I207" s="373">
        <v>2.8</v>
      </c>
      <c r="J207" s="582">
        <v>5.5</v>
      </c>
      <c r="K207" s="499"/>
    </row>
    <row r="208" spans="1:11" ht="13.5" customHeight="1">
      <c r="A208" s="2067"/>
      <c r="B208" s="353"/>
      <c r="C208" s="515"/>
      <c r="D208" s="362">
        <v>2015</v>
      </c>
      <c r="E208" s="373">
        <v>0.1</v>
      </c>
      <c r="F208" s="373" t="s">
        <v>458</v>
      </c>
      <c r="G208" s="373">
        <v>33.5</v>
      </c>
      <c r="H208" s="373">
        <v>0.4</v>
      </c>
      <c r="I208" s="373">
        <v>2.4</v>
      </c>
      <c r="J208" s="582">
        <v>4.9000000000000004</v>
      </c>
      <c r="K208" s="499"/>
    </row>
    <row r="209" spans="1:11" ht="13.5" customHeight="1">
      <c r="A209" s="2067"/>
      <c r="B209" s="353"/>
      <c r="C209" s="515"/>
      <c r="D209" s="362">
        <v>2016</v>
      </c>
      <c r="E209" s="373">
        <v>0.1</v>
      </c>
      <c r="F209" s="373" t="s">
        <v>458</v>
      </c>
      <c r="G209" s="373">
        <v>29.9</v>
      </c>
      <c r="H209" s="373">
        <v>0.7</v>
      </c>
      <c r="I209" s="373">
        <v>3.9</v>
      </c>
      <c r="J209" s="582">
        <v>4.4000000000000004</v>
      </c>
      <c r="K209" s="499"/>
    </row>
    <row r="210" spans="1:11" ht="13.5" customHeight="1">
      <c r="A210" s="2067"/>
      <c r="B210" s="353"/>
      <c r="C210" s="515"/>
      <c r="D210" s="362">
        <v>2017</v>
      </c>
      <c r="E210" s="373">
        <v>0.1</v>
      </c>
      <c r="F210" s="373" t="s">
        <v>458</v>
      </c>
      <c r="G210" s="373">
        <v>31.9</v>
      </c>
      <c r="H210" s="373">
        <v>0.7</v>
      </c>
      <c r="I210" s="373">
        <v>3.3</v>
      </c>
      <c r="J210" s="582">
        <v>5.3</v>
      </c>
      <c r="K210" s="499"/>
    </row>
    <row r="211" spans="1:11" ht="13.5" customHeight="1">
      <c r="A211" s="2067"/>
      <c r="B211" s="353"/>
      <c r="C211" s="515"/>
      <c r="D211" s="362">
        <v>2018</v>
      </c>
      <c r="E211" s="373">
        <v>0.1</v>
      </c>
      <c r="F211" s="373" t="s">
        <v>458</v>
      </c>
      <c r="G211" s="373">
        <v>31.3</v>
      </c>
      <c r="H211" s="373">
        <v>0.7</v>
      </c>
      <c r="I211" s="373">
        <v>2.6</v>
      </c>
      <c r="J211" s="582">
        <v>5.3</v>
      </c>
      <c r="K211" s="499"/>
    </row>
    <row r="212" spans="1:11" ht="13.5" customHeight="1">
      <c r="A212" s="2067"/>
      <c r="B212" s="353"/>
      <c r="C212" s="515"/>
      <c r="D212" s="362">
        <v>2019</v>
      </c>
      <c r="E212" s="373">
        <v>0.2</v>
      </c>
      <c r="F212" s="373" t="s">
        <v>458</v>
      </c>
      <c r="G212" s="373">
        <v>33.1</v>
      </c>
      <c r="H212" s="373">
        <v>0.8</v>
      </c>
      <c r="I212" s="373">
        <v>2.2999999999999998</v>
      </c>
      <c r="J212" s="582">
        <v>5.0999999999999996</v>
      </c>
      <c r="K212" s="499"/>
    </row>
    <row r="213" spans="1:11" ht="13.5" customHeight="1">
      <c r="A213" s="2067"/>
      <c r="B213" s="353"/>
      <c r="C213" s="353"/>
      <c r="D213" s="362">
        <v>2020</v>
      </c>
      <c r="E213" s="592">
        <v>0.2</v>
      </c>
      <c r="F213" s="373" t="s">
        <v>458</v>
      </c>
      <c r="G213" s="592">
        <v>33.1</v>
      </c>
      <c r="H213" s="592">
        <v>0.8</v>
      </c>
      <c r="I213" s="592">
        <v>3.4</v>
      </c>
      <c r="J213" s="451">
        <v>5.0999999999999996</v>
      </c>
      <c r="K213" s="499"/>
    </row>
    <row r="214" spans="1:11" ht="13.5" customHeight="1">
      <c r="A214" s="2067"/>
      <c r="B214" s="353"/>
      <c r="C214" s="353"/>
      <c r="D214" s="362">
        <v>2021</v>
      </c>
      <c r="E214" s="498">
        <v>0.2</v>
      </c>
      <c r="F214" s="373" t="s">
        <v>458</v>
      </c>
      <c r="G214" s="498">
        <v>35.700000000000003</v>
      </c>
      <c r="H214" s="498">
        <v>0.9</v>
      </c>
      <c r="I214" s="498">
        <v>3.5</v>
      </c>
      <c r="J214" s="548">
        <v>5</v>
      </c>
      <c r="K214" s="499"/>
    </row>
    <row r="215" spans="1:11" ht="20.100000000000001" customHeight="1">
      <c r="A215" s="2067">
        <v>117</v>
      </c>
      <c r="B215" s="473"/>
      <c r="C215" s="473"/>
      <c r="D215" s="473"/>
      <c r="E215" s="326"/>
      <c r="F215" s="328"/>
      <c r="G215" s="328"/>
      <c r="H215" s="328"/>
      <c r="I215" s="475"/>
      <c r="J215" s="1915" t="s">
        <v>682</v>
      </c>
      <c r="K215" s="1915"/>
    </row>
    <row r="216" spans="1:11" ht="34.35" customHeight="1">
      <c r="A216" s="2067"/>
      <c r="B216" s="476"/>
      <c r="C216" s="302" t="s">
        <v>621</v>
      </c>
      <c r="D216" s="477" t="s">
        <v>378</v>
      </c>
      <c r="E216" s="478" t="s">
        <v>622</v>
      </c>
      <c r="F216" s="478" t="s">
        <v>623</v>
      </c>
      <c r="G216" s="478" t="s">
        <v>624</v>
      </c>
      <c r="H216" s="478" t="s">
        <v>637</v>
      </c>
      <c r="I216" s="478" t="s">
        <v>626</v>
      </c>
      <c r="J216" s="479" t="s">
        <v>638</v>
      </c>
      <c r="K216" s="2068"/>
    </row>
    <row r="217" spans="1:11" ht="34.35" customHeight="1">
      <c r="A217" s="2067"/>
      <c r="B217" s="401"/>
      <c r="C217" s="305" t="s">
        <v>425</v>
      </c>
      <c r="D217" s="481" t="s">
        <v>10</v>
      </c>
      <c r="E217" s="482" t="s">
        <v>628</v>
      </c>
      <c r="F217" s="482" t="s">
        <v>629</v>
      </c>
      <c r="G217" s="482" t="s">
        <v>630</v>
      </c>
      <c r="H217" s="482" t="s">
        <v>631</v>
      </c>
      <c r="I217" s="482" t="s">
        <v>632</v>
      </c>
      <c r="J217" s="483" t="s">
        <v>633</v>
      </c>
      <c r="K217" s="2069"/>
    </row>
    <row r="218" spans="1:11" ht="20.100000000000001" customHeight="1">
      <c r="A218" s="2067"/>
      <c r="B218" s="402"/>
      <c r="C218" s="520"/>
      <c r="D218" s="485"/>
      <c r="E218" s="486" t="s">
        <v>359</v>
      </c>
      <c r="F218" s="486" t="s">
        <v>362</v>
      </c>
      <c r="G218" s="486" t="s">
        <v>366</v>
      </c>
      <c r="H218" s="486" t="s">
        <v>369</v>
      </c>
      <c r="I218" s="486" t="s">
        <v>372</v>
      </c>
      <c r="J218" s="487" t="s">
        <v>375</v>
      </c>
      <c r="K218" s="488"/>
    </row>
    <row r="219" spans="1:11" ht="5.85" customHeight="1">
      <c r="A219" s="2067"/>
      <c r="B219" s="353"/>
      <c r="C219" s="353"/>
      <c r="D219" s="362"/>
      <c r="E219" s="353"/>
      <c r="F219" s="353"/>
      <c r="G219" s="353"/>
      <c r="H219" s="353"/>
      <c r="I219" s="353"/>
      <c r="J219" s="353"/>
      <c r="K219" s="353"/>
    </row>
    <row r="220" spans="1:11" ht="13.5" customHeight="1">
      <c r="A220" s="2067"/>
      <c r="B220" s="2070" t="s">
        <v>648</v>
      </c>
      <c r="C220" s="326" t="s">
        <v>488</v>
      </c>
      <c r="D220" s="491">
        <v>2010</v>
      </c>
      <c r="E220" s="577">
        <v>0.6</v>
      </c>
      <c r="F220" s="578" t="s">
        <v>458</v>
      </c>
      <c r="G220" s="577">
        <v>21.5</v>
      </c>
      <c r="H220" s="577">
        <v>0.7</v>
      </c>
      <c r="I220" s="577">
        <v>23.7</v>
      </c>
      <c r="J220" s="542">
        <v>4</v>
      </c>
      <c r="K220" s="2071" t="s">
        <v>649</v>
      </c>
    </row>
    <row r="221" spans="1:11" ht="13.5" customHeight="1">
      <c r="A221" s="2067"/>
      <c r="B221" s="2070"/>
      <c r="C221" s="334"/>
      <c r="D221" s="491">
        <v>2011</v>
      </c>
      <c r="E221" s="577">
        <v>0.5</v>
      </c>
      <c r="F221" s="578" t="s">
        <v>458</v>
      </c>
      <c r="G221" s="541">
        <v>21.1</v>
      </c>
      <c r="H221" s="578">
        <v>0.7</v>
      </c>
      <c r="I221" s="541">
        <v>23.9</v>
      </c>
      <c r="J221" s="542">
        <v>3.7</v>
      </c>
      <c r="K221" s="2071"/>
    </row>
    <row r="222" spans="1:11" ht="13.5" customHeight="1">
      <c r="A222" s="2067"/>
      <c r="B222" s="2070"/>
      <c r="C222" s="335"/>
      <c r="D222" s="491">
        <v>2012</v>
      </c>
      <c r="E222" s="577">
        <v>0.5</v>
      </c>
      <c r="F222" s="578" t="s">
        <v>458</v>
      </c>
      <c r="G222" s="541">
        <v>22.4</v>
      </c>
      <c r="H222" s="578">
        <v>0.7</v>
      </c>
      <c r="I222" s="541">
        <v>17.7</v>
      </c>
      <c r="J222" s="542">
        <v>4.0999999999999996</v>
      </c>
      <c r="K222" s="2071"/>
    </row>
    <row r="223" spans="1:11" ht="13.5" customHeight="1">
      <c r="A223" s="2067"/>
      <c r="B223" s="2070"/>
      <c r="C223" s="335"/>
      <c r="D223" s="491">
        <v>2013</v>
      </c>
      <c r="E223" s="577">
        <v>0.5</v>
      </c>
      <c r="F223" s="578" t="s">
        <v>458</v>
      </c>
      <c r="G223" s="541">
        <v>19.899999999999999</v>
      </c>
      <c r="H223" s="578">
        <v>0.6</v>
      </c>
      <c r="I223" s="541">
        <v>17</v>
      </c>
      <c r="J223" s="542">
        <v>3.8</v>
      </c>
      <c r="K223" s="2071"/>
    </row>
    <row r="224" spans="1:11" ht="13.5" customHeight="1">
      <c r="A224" s="2067"/>
      <c r="B224" s="361"/>
      <c r="C224" s="335"/>
      <c r="D224" s="491">
        <v>2014</v>
      </c>
      <c r="E224" s="577">
        <v>0.5</v>
      </c>
      <c r="F224" s="578" t="s">
        <v>458</v>
      </c>
      <c r="G224" s="577">
        <v>18.7</v>
      </c>
      <c r="H224" s="577">
        <v>0.6</v>
      </c>
      <c r="I224" s="577">
        <v>19.2</v>
      </c>
      <c r="J224" s="542">
        <v>3.4</v>
      </c>
      <c r="K224" s="2071"/>
    </row>
    <row r="225" spans="1:11" ht="13.5" customHeight="1">
      <c r="A225" s="2067"/>
      <c r="B225" s="361"/>
      <c r="C225" s="335"/>
      <c r="D225" s="491">
        <v>2015</v>
      </c>
      <c r="E225" s="577">
        <v>0.5</v>
      </c>
      <c r="F225" s="578" t="s">
        <v>458</v>
      </c>
      <c r="G225" s="577">
        <v>17.600000000000001</v>
      </c>
      <c r="H225" s="577">
        <v>0.6</v>
      </c>
      <c r="I225" s="577">
        <v>26</v>
      </c>
      <c r="J225" s="542">
        <v>3</v>
      </c>
      <c r="K225" s="2071"/>
    </row>
    <row r="226" spans="1:11" ht="13.5" customHeight="1">
      <c r="A226" s="2067"/>
      <c r="B226" s="361"/>
      <c r="C226" s="335"/>
      <c r="D226" s="491">
        <v>2016</v>
      </c>
      <c r="E226" s="577">
        <v>0.6</v>
      </c>
      <c r="F226" s="578" t="s">
        <v>458</v>
      </c>
      <c r="G226" s="577">
        <v>16.7</v>
      </c>
      <c r="H226" s="577">
        <v>0.5</v>
      </c>
      <c r="I226" s="577">
        <v>22.9</v>
      </c>
      <c r="J226" s="542">
        <v>2.9</v>
      </c>
      <c r="K226" s="2071"/>
    </row>
    <row r="227" spans="1:11" ht="13.5" customHeight="1">
      <c r="A227" s="2067"/>
      <c r="B227" s="361"/>
      <c r="C227" s="335"/>
      <c r="D227" s="491">
        <v>2017</v>
      </c>
      <c r="E227" s="577">
        <v>0.6</v>
      </c>
      <c r="F227" s="578" t="s">
        <v>458</v>
      </c>
      <c r="G227" s="577">
        <v>15.3</v>
      </c>
      <c r="H227" s="577">
        <v>0.7</v>
      </c>
      <c r="I227" s="577">
        <v>20.900000000000002</v>
      </c>
      <c r="J227" s="542">
        <v>3</v>
      </c>
      <c r="K227" s="2071"/>
    </row>
    <row r="228" spans="1:11" ht="13.5" customHeight="1">
      <c r="A228" s="2067"/>
      <c r="B228" s="361"/>
      <c r="C228" s="335"/>
      <c r="D228" s="495">
        <v>2018</v>
      </c>
      <c r="E228" s="577">
        <v>0.8</v>
      </c>
      <c r="F228" s="578" t="s">
        <v>458</v>
      </c>
      <c r="G228" s="577">
        <v>11.6</v>
      </c>
      <c r="H228" s="577">
        <v>0.7</v>
      </c>
      <c r="I228" s="577">
        <v>20.100000000000001</v>
      </c>
      <c r="J228" s="542">
        <v>2.5</v>
      </c>
      <c r="K228" s="494"/>
    </row>
    <row r="229" spans="1:11" ht="13.5" customHeight="1">
      <c r="A229" s="2067"/>
      <c r="B229" s="361"/>
      <c r="C229" s="335"/>
      <c r="D229" s="524">
        <v>2019</v>
      </c>
      <c r="E229" s="541">
        <v>2.6</v>
      </c>
      <c r="F229" s="541" t="s">
        <v>458</v>
      </c>
      <c r="G229" s="541">
        <v>6.4</v>
      </c>
      <c r="H229" s="541">
        <v>0.7</v>
      </c>
      <c r="I229" s="541">
        <v>26.1</v>
      </c>
      <c r="J229" s="542">
        <v>2.8</v>
      </c>
      <c r="K229" s="494"/>
    </row>
    <row r="230" spans="1:11" ht="13.5" customHeight="1">
      <c r="A230" s="2067"/>
      <c r="B230" s="361"/>
      <c r="C230" s="335"/>
      <c r="D230" s="524">
        <v>2020</v>
      </c>
      <c r="E230" s="541">
        <v>4.2</v>
      </c>
      <c r="F230" s="541" t="s">
        <v>458</v>
      </c>
      <c r="G230" s="541">
        <v>2.6</v>
      </c>
      <c r="H230" s="541">
        <v>0.8</v>
      </c>
      <c r="I230" s="541">
        <v>30</v>
      </c>
      <c r="J230" s="542">
        <v>3.1</v>
      </c>
      <c r="K230" s="494"/>
    </row>
    <row r="231" spans="1:11" ht="13.5" customHeight="1">
      <c r="A231" s="2067"/>
      <c r="B231" s="361"/>
      <c r="C231" s="335"/>
      <c r="D231" s="524">
        <v>2021</v>
      </c>
      <c r="E231" s="541">
        <v>3.6</v>
      </c>
      <c r="F231" s="541" t="s">
        <v>458</v>
      </c>
      <c r="G231" s="541">
        <v>2.8</v>
      </c>
      <c r="H231" s="541">
        <v>1</v>
      </c>
      <c r="I231" s="541">
        <v>21.5</v>
      </c>
      <c r="J231" s="542">
        <v>2.9</v>
      </c>
      <c r="K231" s="494"/>
    </row>
    <row r="232" spans="1:11" ht="13.5" customHeight="1">
      <c r="A232" s="2067"/>
      <c r="B232" s="2070" t="s">
        <v>490</v>
      </c>
      <c r="C232" s="335" t="s">
        <v>491</v>
      </c>
      <c r="D232" s="491">
        <v>2010</v>
      </c>
      <c r="E232" s="577">
        <v>0.2</v>
      </c>
      <c r="F232" s="578" t="s">
        <v>458</v>
      </c>
      <c r="G232" s="577">
        <v>2.9</v>
      </c>
      <c r="H232" s="577">
        <v>0.2</v>
      </c>
      <c r="I232" s="577">
        <v>4.8</v>
      </c>
      <c r="J232" s="542">
        <v>0.6</v>
      </c>
      <c r="K232" s="2071" t="s">
        <v>650</v>
      </c>
    </row>
    <row r="233" spans="1:11" ht="13.5" customHeight="1">
      <c r="A233" s="2067"/>
      <c r="B233" s="2070"/>
      <c r="C233" s="331"/>
      <c r="D233" s="491">
        <v>2011</v>
      </c>
      <c r="E233" s="577">
        <v>0.3</v>
      </c>
      <c r="F233" s="578" t="s">
        <v>458</v>
      </c>
      <c r="G233" s="541">
        <v>2.8</v>
      </c>
      <c r="H233" s="578">
        <v>0.2</v>
      </c>
      <c r="I233" s="541">
        <v>4.0999999999999996</v>
      </c>
      <c r="J233" s="542">
        <v>0.6</v>
      </c>
      <c r="K233" s="2071"/>
    </row>
    <row r="234" spans="1:11" ht="13.5" customHeight="1">
      <c r="A234" s="2067"/>
      <c r="B234" s="2070"/>
      <c r="C234" s="334"/>
      <c r="D234" s="491">
        <v>2012</v>
      </c>
      <c r="E234" s="577">
        <v>0.4</v>
      </c>
      <c r="F234" s="578" t="s">
        <v>458</v>
      </c>
      <c r="G234" s="541">
        <v>3</v>
      </c>
      <c r="H234" s="578">
        <v>0.3</v>
      </c>
      <c r="I234" s="541">
        <v>2.2000000000000002</v>
      </c>
      <c r="J234" s="542">
        <v>0.8</v>
      </c>
      <c r="K234" s="2071"/>
    </row>
    <row r="235" spans="1:11" ht="13.5" customHeight="1">
      <c r="A235" s="2067"/>
      <c r="B235" s="334"/>
      <c r="C235" s="334"/>
      <c r="D235" s="491">
        <v>2013</v>
      </c>
      <c r="E235" s="577">
        <v>0.8</v>
      </c>
      <c r="F235" s="578" t="s">
        <v>458</v>
      </c>
      <c r="G235" s="541">
        <v>2.9</v>
      </c>
      <c r="H235" s="578">
        <v>0.4</v>
      </c>
      <c r="I235" s="541">
        <v>2.7</v>
      </c>
      <c r="J235" s="542">
        <v>1</v>
      </c>
      <c r="K235" s="2071"/>
    </row>
    <row r="236" spans="1:11" ht="13.5" customHeight="1">
      <c r="A236" s="2067"/>
      <c r="B236" s="334"/>
      <c r="C236" s="334"/>
      <c r="D236" s="491">
        <v>2014</v>
      </c>
      <c r="E236" s="577">
        <v>0.7</v>
      </c>
      <c r="F236" s="578" t="s">
        <v>458</v>
      </c>
      <c r="G236" s="541">
        <v>2.8</v>
      </c>
      <c r="H236" s="578">
        <v>0.4</v>
      </c>
      <c r="I236" s="541">
        <v>1.3</v>
      </c>
      <c r="J236" s="542">
        <v>0.9</v>
      </c>
      <c r="K236" s="493"/>
    </row>
    <row r="237" spans="1:11" ht="13.5" customHeight="1">
      <c r="A237" s="2067"/>
      <c r="B237" s="334"/>
      <c r="C237" s="334"/>
      <c r="D237" s="491">
        <v>2015</v>
      </c>
      <c r="E237" s="577">
        <v>0.5</v>
      </c>
      <c r="F237" s="578" t="s">
        <v>458</v>
      </c>
      <c r="G237" s="541">
        <v>2.7</v>
      </c>
      <c r="H237" s="578">
        <v>0.4</v>
      </c>
      <c r="I237" s="541">
        <v>1.2</v>
      </c>
      <c r="J237" s="542">
        <v>0.7</v>
      </c>
      <c r="K237" s="493"/>
    </row>
    <row r="238" spans="1:11" ht="13.5" customHeight="1">
      <c r="A238" s="2067"/>
      <c r="B238" s="334"/>
      <c r="C238" s="334"/>
      <c r="D238" s="491">
        <v>2016</v>
      </c>
      <c r="E238" s="577">
        <v>0.4</v>
      </c>
      <c r="F238" s="578" t="s">
        <v>458</v>
      </c>
      <c r="G238" s="541">
        <v>2.5</v>
      </c>
      <c r="H238" s="578">
        <v>0.4</v>
      </c>
      <c r="I238" s="541">
        <v>1.9</v>
      </c>
      <c r="J238" s="542">
        <v>0.7</v>
      </c>
      <c r="K238" s="493"/>
    </row>
    <row r="239" spans="1:11" ht="13.5" customHeight="1">
      <c r="A239" s="2067"/>
      <c r="B239" s="334"/>
      <c r="C239" s="334"/>
      <c r="D239" s="491">
        <v>2017</v>
      </c>
      <c r="E239" s="577">
        <v>0.3</v>
      </c>
      <c r="F239" s="578" t="s">
        <v>458</v>
      </c>
      <c r="G239" s="541">
        <v>2.7</v>
      </c>
      <c r="H239" s="578">
        <v>0.5</v>
      </c>
      <c r="I239" s="541">
        <v>1.6</v>
      </c>
      <c r="J239" s="542">
        <v>0.7</v>
      </c>
      <c r="K239" s="493"/>
    </row>
    <row r="240" spans="1:11" ht="13.5" customHeight="1">
      <c r="A240" s="2067"/>
      <c r="B240" s="334"/>
      <c r="C240" s="334"/>
      <c r="D240" s="491">
        <v>2018</v>
      </c>
      <c r="E240" s="577">
        <v>0.2</v>
      </c>
      <c r="F240" s="578" t="s">
        <v>458</v>
      </c>
      <c r="G240" s="541">
        <v>2.6</v>
      </c>
      <c r="H240" s="578">
        <v>0.6</v>
      </c>
      <c r="I240" s="541">
        <v>1.4</v>
      </c>
      <c r="J240" s="542">
        <v>0.7</v>
      </c>
      <c r="K240" s="493"/>
    </row>
    <row r="241" spans="1:11" ht="13.5" customHeight="1">
      <c r="A241" s="2067"/>
      <c r="B241" s="334"/>
      <c r="C241" s="334"/>
      <c r="D241" s="328">
        <v>2019</v>
      </c>
      <c r="E241" s="541">
        <v>0.2</v>
      </c>
      <c r="F241" s="541" t="s">
        <v>458</v>
      </c>
      <c r="G241" s="541">
        <v>2.9</v>
      </c>
      <c r="H241" s="541">
        <v>0.7</v>
      </c>
      <c r="I241" s="541">
        <v>1.1000000000000001</v>
      </c>
      <c r="J241" s="542">
        <v>0.7</v>
      </c>
      <c r="K241" s="493"/>
    </row>
    <row r="242" spans="1:11" ht="13.5" customHeight="1">
      <c r="A242" s="2067"/>
      <c r="B242" s="334"/>
      <c r="C242" s="334"/>
      <c r="D242" s="328">
        <v>2020</v>
      </c>
      <c r="E242" s="541">
        <v>0.1</v>
      </c>
      <c r="F242" s="541" t="s">
        <v>458</v>
      </c>
      <c r="G242" s="541">
        <v>3.1</v>
      </c>
      <c r="H242" s="541">
        <v>0.5</v>
      </c>
      <c r="I242" s="541">
        <v>1.1000000000000001</v>
      </c>
      <c r="J242" s="542">
        <v>0.7</v>
      </c>
      <c r="K242" s="493"/>
    </row>
    <row r="243" spans="1:11" ht="13.5" customHeight="1">
      <c r="A243" s="2067"/>
      <c r="B243" s="334"/>
      <c r="C243" s="334"/>
      <c r="D243" s="328">
        <v>2021</v>
      </c>
      <c r="E243" s="541">
        <v>0.1</v>
      </c>
      <c r="F243" s="541" t="s">
        <v>458</v>
      </c>
      <c r="G243" s="541">
        <v>3.3</v>
      </c>
      <c r="H243" s="541">
        <v>0.7</v>
      </c>
      <c r="I243" s="541">
        <v>0.9</v>
      </c>
      <c r="J243" s="542">
        <v>0.7</v>
      </c>
      <c r="K243" s="493"/>
    </row>
    <row r="244" spans="1:11" ht="13.5" customHeight="1">
      <c r="A244" s="2067"/>
      <c r="B244" s="2070" t="s">
        <v>493</v>
      </c>
      <c r="C244" s="335" t="s">
        <v>494</v>
      </c>
      <c r="D244" s="491">
        <v>2010</v>
      </c>
      <c r="E244" s="577">
        <v>0.2</v>
      </c>
      <c r="F244" s="578" t="s">
        <v>458</v>
      </c>
      <c r="G244" s="578" t="s">
        <v>458</v>
      </c>
      <c r="H244" s="577">
        <v>2.9</v>
      </c>
      <c r="I244" s="577">
        <v>46.2</v>
      </c>
      <c r="J244" s="542">
        <v>0.9</v>
      </c>
      <c r="K244" s="359" t="s">
        <v>495</v>
      </c>
    </row>
    <row r="245" spans="1:11" ht="13.5" customHeight="1">
      <c r="A245" s="2067"/>
      <c r="B245" s="2070"/>
      <c r="C245" s="331"/>
      <c r="D245" s="491">
        <v>2011</v>
      </c>
      <c r="E245" s="577">
        <v>0.2</v>
      </c>
      <c r="F245" s="578" t="s">
        <v>458</v>
      </c>
      <c r="G245" s="578" t="s">
        <v>458</v>
      </c>
      <c r="H245" s="577">
        <v>2.9</v>
      </c>
      <c r="I245" s="541">
        <v>45.7</v>
      </c>
      <c r="J245" s="542">
        <v>0.9</v>
      </c>
      <c r="K245" s="493"/>
    </row>
    <row r="246" spans="1:11" ht="13.5" customHeight="1">
      <c r="A246" s="2067"/>
      <c r="B246" s="2070"/>
      <c r="C246" s="331"/>
      <c r="D246" s="491">
        <v>2012</v>
      </c>
      <c r="E246" s="577">
        <v>0.2</v>
      </c>
      <c r="F246" s="578" t="s">
        <v>458</v>
      </c>
      <c r="G246" s="578" t="s">
        <v>458</v>
      </c>
      <c r="H246" s="128">
        <v>2.7</v>
      </c>
      <c r="I246" s="541">
        <v>60.7</v>
      </c>
      <c r="J246" s="542">
        <v>1</v>
      </c>
      <c r="K246" s="493"/>
    </row>
    <row r="247" spans="1:11" ht="13.5" customHeight="1">
      <c r="A247" s="2067"/>
      <c r="B247" s="331"/>
      <c r="C247" s="331"/>
      <c r="D247" s="491">
        <v>2013</v>
      </c>
      <c r="E247" s="577">
        <v>0.19999999999999998</v>
      </c>
      <c r="F247" s="578" t="s">
        <v>458</v>
      </c>
      <c r="G247" s="578" t="s">
        <v>458</v>
      </c>
      <c r="H247" s="577">
        <v>2.8</v>
      </c>
      <c r="I247" s="541">
        <v>56.8</v>
      </c>
      <c r="J247" s="542">
        <v>1.1000000000000001</v>
      </c>
      <c r="K247" s="493"/>
    </row>
    <row r="248" spans="1:11" ht="13.5" customHeight="1">
      <c r="A248" s="2067"/>
      <c r="B248" s="331"/>
      <c r="C248" s="331"/>
      <c r="D248" s="491">
        <v>2014</v>
      </c>
      <c r="E248" s="577">
        <v>0.2</v>
      </c>
      <c r="F248" s="578" t="s">
        <v>458</v>
      </c>
      <c r="G248" s="578" t="s">
        <v>458</v>
      </c>
      <c r="H248" s="577">
        <v>2.4</v>
      </c>
      <c r="I248" s="541">
        <v>68.900000000000006</v>
      </c>
      <c r="J248" s="542">
        <v>1</v>
      </c>
      <c r="K248" s="493"/>
    </row>
    <row r="249" spans="1:11" ht="13.5" customHeight="1">
      <c r="A249" s="2067"/>
      <c r="B249" s="331"/>
      <c r="C249" s="331"/>
      <c r="D249" s="491">
        <v>2015</v>
      </c>
      <c r="E249" s="577">
        <v>0.2</v>
      </c>
      <c r="F249" s="578" t="s">
        <v>458</v>
      </c>
      <c r="G249" s="578" t="s">
        <v>458</v>
      </c>
      <c r="H249" s="577">
        <v>1.9</v>
      </c>
      <c r="I249" s="128">
        <v>63</v>
      </c>
      <c r="J249" s="542">
        <v>0.9</v>
      </c>
      <c r="K249" s="493"/>
    </row>
    <row r="250" spans="1:11" ht="13.5" customHeight="1">
      <c r="A250" s="2067"/>
      <c r="B250" s="331"/>
      <c r="C250" s="331"/>
      <c r="D250" s="320">
        <v>2016</v>
      </c>
      <c r="E250" s="577">
        <v>0.2</v>
      </c>
      <c r="F250" s="578" t="s">
        <v>458</v>
      </c>
      <c r="G250" s="578" t="s">
        <v>458</v>
      </c>
      <c r="H250" s="577">
        <v>2</v>
      </c>
      <c r="I250" s="541">
        <v>59.5</v>
      </c>
      <c r="J250" s="542">
        <v>0.8</v>
      </c>
      <c r="K250" s="493"/>
    </row>
    <row r="251" spans="1:11" ht="13.5" customHeight="1">
      <c r="A251" s="2067"/>
      <c r="B251" s="331"/>
      <c r="C251" s="331"/>
      <c r="D251" s="491">
        <v>2017</v>
      </c>
      <c r="E251" s="577">
        <v>0.2</v>
      </c>
      <c r="F251" s="578" t="s">
        <v>458</v>
      </c>
      <c r="G251" s="578" t="s">
        <v>458</v>
      </c>
      <c r="H251" s="577">
        <v>2.1</v>
      </c>
      <c r="I251" s="541">
        <v>64</v>
      </c>
      <c r="J251" s="542">
        <v>0.9</v>
      </c>
      <c r="K251" s="493"/>
    </row>
    <row r="252" spans="1:11" ht="13.5" customHeight="1">
      <c r="A252" s="2067"/>
      <c r="B252" s="331"/>
      <c r="C252" s="331"/>
      <c r="D252" s="491">
        <v>2018</v>
      </c>
      <c r="E252" s="577">
        <v>0.2</v>
      </c>
      <c r="F252" s="578" t="s">
        <v>458</v>
      </c>
      <c r="G252" s="578" t="s">
        <v>458</v>
      </c>
      <c r="H252" s="577">
        <v>2.2000000000000002</v>
      </c>
      <c r="I252" s="541">
        <v>64.400000000000006</v>
      </c>
      <c r="J252" s="542">
        <v>1</v>
      </c>
      <c r="K252" s="493"/>
    </row>
    <row r="253" spans="1:11" ht="13.5" customHeight="1">
      <c r="A253" s="2067"/>
      <c r="B253" s="331"/>
      <c r="C253" s="331"/>
      <c r="D253" s="495">
        <v>2019</v>
      </c>
      <c r="E253" s="578">
        <v>0.3</v>
      </c>
      <c r="F253" s="541" t="s">
        <v>458</v>
      </c>
      <c r="G253" s="541" t="s">
        <v>458</v>
      </c>
      <c r="H253" s="578">
        <v>2.4</v>
      </c>
      <c r="I253" s="541">
        <v>61.6</v>
      </c>
      <c r="J253" s="579">
        <v>1.1000000000000001</v>
      </c>
      <c r="K253" s="493"/>
    </row>
    <row r="254" spans="1:11" ht="13.5" customHeight="1">
      <c r="A254" s="2067"/>
      <c r="B254" s="331"/>
      <c r="C254" s="331"/>
      <c r="D254" s="495">
        <v>2020</v>
      </c>
      <c r="E254" s="578">
        <v>0.2</v>
      </c>
      <c r="F254" s="541" t="s">
        <v>458</v>
      </c>
      <c r="G254" s="541" t="s">
        <v>458</v>
      </c>
      <c r="H254" s="578">
        <v>2.2000000000000002</v>
      </c>
      <c r="I254" s="541">
        <v>54.1</v>
      </c>
      <c r="J254" s="579">
        <v>1</v>
      </c>
      <c r="K254" s="493"/>
    </row>
    <row r="255" spans="1:11" ht="13.5" customHeight="1">
      <c r="A255" s="2067"/>
      <c r="B255" s="331"/>
      <c r="C255" s="331"/>
      <c r="D255" s="495">
        <v>2021</v>
      </c>
      <c r="E255" s="578">
        <v>0.2</v>
      </c>
      <c r="F255" s="541" t="s">
        <v>458</v>
      </c>
      <c r="G255" s="541" t="s">
        <v>458</v>
      </c>
      <c r="H255" s="578">
        <v>2.4</v>
      </c>
      <c r="I255" s="541">
        <v>61</v>
      </c>
      <c r="J255" s="579">
        <v>1</v>
      </c>
      <c r="K255" s="493"/>
    </row>
    <row r="256" spans="1:11" ht="13.5" customHeight="1">
      <c r="A256" s="2067"/>
      <c r="B256" s="2072" t="s">
        <v>651</v>
      </c>
      <c r="C256" s="326"/>
      <c r="D256" s="534">
        <v>2010</v>
      </c>
      <c r="E256" s="587">
        <v>100</v>
      </c>
      <c r="F256" s="587">
        <v>100</v>
      </c>
      <c r="G256" s="587">
        <v>100</v>
      </c>
      <c r="H256" s="587">
        <v>100</v>
      </c>
      <c r="I256" s="587">
        <v>100</v>
      </c>
      <c r="J256" s="542">
        <v>100</v>
      </c>
      <c r="K256" s="2073" t="s">
        <v>652</v>
      </c>
    </row>
    <row r="257" spans="1:11" ht="13.5" customHeight="1">
      <c r="A257" s="2067"/>
      <c r="B257" s="2072"/>
      <c r="C257" s="334"/>
      <c r="D257" s="534">
        <v>2011</v>
      </c>
      <c r="E257" s="587">
        <v>100</v>
      </c>
      <c r="F257" s="587">
        <v>100</v>
      </c>
      <c r="G257" s="587">
        <v>100</v>
      </c>
      <c r="H257" s="587">
        <v>100</v>
      </c>
      <c r="I257" s="587">
        <v>100</v>
      </c>
      <c r="J257" s="542">
        <v>100</v>
      </c>
      <c r="K257" s="2073"/>
    </row>
    <row r="258" spans="1:11" ht="13.5" customHeight="1">
      <c r="A258" s="2067"/>
      <c r="B258" s="2072"/>
      <c r="C258" s="334"/>
      <c r="D258" s="534">
        <v>2012</v>
      </c>
      <c r="E258" s="587">
        <v>100</v>
      </c>
      <c r="F258" s="587">
        <v>100</v>
      </c>
      <c r="G258" s="587">
        <v>100</v>
      </c>
      <c r="H258" s="587">
        <v>100</v>
      </c>
      <c r="I258" s="587">
        <v>100</v>
      </c>
      <c r="J258" s="542">
        <v>100</v>
      </c>
      <c r="K258" s="2073"/>
    </row>
    <row r="259" spans="1:11" ht="13.5" customHeight="1">
      <c r="A259" s="2067"/>
      <c r="B259" s="334"/>
      <c r="C259" s="334"/>
      <c r="D259" s="534">
        <v>2013</v>
      </c>
      <c r="E259" s="587">
        <v>100</v>
      </c>
      <c r="F259" s="587">
        <v>100</v>
      </c>
      <c r="G259" s="587">
        <v>100</v>
      </c>
      <c r="H259" s="587">
        <v>100</v>
      </c>
      <c r="I259" s="587">
        <v>100</v>
      </c>
      <c r="J259" s="542">
        <v>100</v>
      </c>
      <c r="K259" s="493"/>
    </row>
    <row r="260" spans="1:11" ht="13.5" customHeight="1">
      <c r="A260" s="2067"/>
      <c r="B260" s="334"/>
      <c r="C260" s="334"/>
      <c r="D260" s="534">
        <v>2014</v>
      </c>
      <c r="E260" s="587">
        <v>100</v>
      </c>
      <c r="F260" s="587">
        <v>100</v>
      </c>
      <c r="G260" s="587">
        <v>100</v>
      </c>
      <c r="H260" s="587">
        <v>100</v>
      </c>
      <c r="I260" s="587">
        <v>100</v>
      </c>
      <c r="J260" s="542">
        <v>100</v>
      </c>
      <c r="K260" s="493"/>
    </row>
    <row r="261" spans="1:11" ht="13.5" customHeight="1">
      <c r="A261" s="2067"/>
      <c r="B261" s="334"/>
      <c r="C261" s="334"/>
      <c r="D261" s="534">
        <v>2015</v>
      </c>
      <c r="E261" s="587">
        <v>100</v>
      </c>
      <c r="F261" s="587">
        <v>100</v>
      </c>
      <c r="G261" s="587">
        <v>100</v>
      </c>
      <c r="H261" s="587">
        <v>100</v>
      </c>
      <c r="I261" s="587">
        <v>100</v>
      </c>
      <c r="J261" s="542">
        <v>100</v>
      </c>
      <c r="K261" s="493"/>
    </row>
    <row r="262" spans="1:11" ht="13.5" customHeight="1">
      <c r="A262" s="2067"/>
      <c r="B262" s="334"/>
      <c r="C262" s="334"/>
      <c r="D262" s="534">
        <v>2016</v>
      </c>
      <c r="E262" s="587">
        <v>100</v>
      </c>
      <c r="F262" s="587">
        <v>100</v>
      </c>
      <c r="G262" s="587">
        <v>100.00000000000001</v>
      </c>
      <c r="H262" s="587">
        <v>100.00000000000003</v>
      </c>
      <c r="I262" s="587">
        <v>100</v>
      </c>
      <c r="J262" s="542">
        <v>100.00000000000001</v>
      </c>
      <c r="K262" s="493"/>
    </row>
    <row r="263" spans="1:11" ht="13.5" customHeight="1">
      <c r="A263" s="2067"/>
      <c r="B263" s="334"/>
      <c r="C263" s="334"/>
      <c r="D263" s="534">
        <v>2017</v>
      </c>
      <c r="E263" s="587">
        <v>100</v>
      </c>
      <c r="F263" s="587">
        <v>100</v>
      </c>
      <c r="G263" s="587">
        <v>100.00000000000001</v>
      </c>
      <c r="H263" s="587">
        <v>100.00000000000003</v>
      </c>
      <c r="I263" s="587">
        <v>100</v>
      </c>
      <c r="J263" s="542">
        <v>100.00000000000001</v>
      </c>
      <c r="K263" s="493"/>
    </row>
    <row r="264" spans="1:11" ht="13.5" customHeight="1">
      <c r="A264" s="2067"/>
      <c r="B264" s="334"/>
      <c r="C264" s="334"/>
      <c r="D264" s="527">
        <v>2018</v>
      </c>
      <c r="E264" s="587">
        <v>100</v>
      </c>
      <c r="F264" s="587">
        <v>100</v>
      </c>
      <c r="G264" s="587">
        <v>100.00000000000001</v>
      </c>
      <c r="H264" s="587">
        <v>100.00000000000003</v>
      </c>
      <c r="I264" s="587">
        <v>100</v>
      </c>
      <c r="J264" s="542">
        <v>100.00000000000001</v>
      </c>
      <c r="K264" s="493"/>
    </row>
    <row r="265" spans="1:11" ht="13.5" customHeight="1">
      <c r="A265" s="2067"/>
      <c r="B265" s="353"/>
      <c r="C265" s="353"/>
      <c r="D265" s="516">
        <v>2019</v>
      </c>
      <c r="E265" s="415">
        <v>100</v>
      </c>
      <c r="F265" s="415">
        <v>100</v>
      </c>
      <c r="G265" s="415">
        <v>100.00000000000001</v>
      </c>
      <c r="H265" s="415">
        <v>100.00000000000003</v>
      </c>
      <c r="I265" s="415">
        <v>100</v>
      </c>
      <c r="J265" s="415">
        <v>100.00000000000001</v>
      </c>
      <c r="K265" s="499"/>
    </row>
    <row r="266" spans="1:11" ht="13.5" customHeight="1">
      <c r="A266" s="2067"/>
      <c r="B266" s="353"/>
      <c r="C266" s="353"/>
      <c r="D266" s="516">
        <v>2020</v>
      </c>
      <c r="E266" s="415">
        <v>100</v>
      </c>
      <c r="F266" s="415">
        <v>100</v>
      </c>
      <c r="G266" s="415">
        <v>100.00000000000001</v>
      </c>
      <c r="H266" s="415">
        <v>100.00000000000003</v>
      </c>
      <c r="I266" s="415">
        <v>100</v>
      </c>
      <c r="J266" s="415">
        <v>100.00000000000001</v>
      </c>
      <c r="K266" s="499"/>
    </row>
    <row r="267" spans="1:11" ht="13.5" customHeight="1">
      <c r="A267" s="2067"/>
      <c r="D267" s="526">
        <v>2021</v>
      </c>
      <c r="E267" s="415">
        <v>100</v>
      </c>
      <c r="F267" s="415">
        <v>100</v>
      </c>
      <c r="G267" s="415">
        <v>100.00000000000001</v>
      </c>
      <c r="H267" s="415">
        <v>100.00000000000003</v>
      </c>
      <c r="I267" s="415">
        <v>100</v>
      </c>
      <c r="J267" s="415">
        <v>100.00000000000001</v>
      </c>
    </row>
    <row r="268" spans="1:11" ht="20.100000000000001" customHeight="1"/>
  </sheetData>
  <mergeCells count="49">
    <mergeCell ref="B8:B10"/>
    <mergeCell ref="K8:K11"/>
    <mergeCell ref="B20:B25"/>
    <mergeCell ref="K20:K22"/>
    <mergeCell ref="B32:B35"/>
    <mergeCell ref="B44:B51"/>
    <mergeCell ref="K44:K49"/>
    <mergeCell ref="A56:A108"/>
    <mergeCell ref="J56:K56"/>
    <mergeCell ref="B61:B64"/>
    <mergeCell ref="K61:K64"/>
    <mergeCell ref="B85:B89"/>
    <mergeCell ref="K85:K88"/>
    <mergeCell ref="B97:B100"/>
    <mergeCell ref="A1:A55"/>
    <mergeCell ref="B1:I1"/>
    <mergeCell ref="J1:K1"/>
    <mergeCell ref="B2:J2"/>
    <mergeCell ref="K4:K5"/>
    <mergeCell ref="C5:C6"/>
    <mergeCell ref="K97:K100"/>
    <mergeCell ref="A109:A161"/>
    <mergeCell ref="I109:K109"/>
    <mergeCell ref="K110:K111"/>
    <mergeCell ref="B114:B117"/>
    <mergeCell ref="K114:K116"/>
    <mergeCell ref="B126:B128"/>
    <mergeCell ref="K126:K128"/>
    <mergeCell ref="B138:B140"/>
    <mergeCell ref="K138:K140"/>
    <mergeCell ref="B150:B152"/>
    <mergeCell ref="A162:A214"/>
    <mergeCell ref="J162:K162"/>
    <mergeCell ref="B167:B171"/>
    <mergeCell ref="K167:K172"/>
    <mergeCell ref="B179:B184"/>
    <mergeCell ref="K179:K185"/>
    <mergeCell ref="B191:B195"/>
    <mergeCell ref="K191:K196"/>
    <mergeCell ref="A215:A267"/>
    <mergeCell ref="J215:K215"/>
    <mergeCell ref="K216:K217"/>
    <mergeCell ref="B220:B223"/>
    <mergeCell ref="K220:K227"/>
    <mergeCell ref="B232:B234"/>
    <mergeCell ref="K232:K235"/>
    <mergeCell ref="B244:B246"/>
    <mergeCell ref="B256:B258"/>
    <mergeCell ref="K256:K258"/>
  </mergeCells>
  <pageMargins left="0.39370078740157483" right="0.39370078740157483" top="0.39370078740157483" bottom="0.39370078740157483" header="0.31496062992125984" footer="0.31496062992125984"/>
  <pageSetup paperSize="9" scale="70" orientation="landscape" r:id="rId1"/>
  <rowBreaks count="4" manualBreakCount="4">
    <brk id="55" max="10" man="1"/>
    <brk id="108" max="10" man="1"/>
    <brk id="161" max="10" man="1"/>
    <brk id="214" max="10" man="1"/>
  </rowBreak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8"/>
  <sheetViews>
    <sheetView zoomScaleNormal="100" workbookViewId="0">
      <selection sqref="A1:N25"/>
    </sheetView>
  </sheetViews>
  <sheetFormatPr defaultColWidth="0" defaultRowHeight="12"/>
  <cols>
    <col min="1" max="1" width="8.5" style="755" customWidth="1"/>
    <col min="2" max="2" width="37.1640625" customWidth="1"/>
    <col min="3" max="4" width="9.83203125" customWidth="1"/>
    <col min="5" max="6" width="18.6640625" customWidth="1"/>
    <col min="7" max="7" width="28" customWidth="1"/>
    <col min="8" max="8" width="18.6640625" customWidth="1"/>
    <col min="9" max="9" width="40.33203125" customWidth="1"/>
    <col min="10" max="10" width="18.6640625" customWidth="1"/>
    <col min="11" max="11" width="37.1640625" customWidth="1"/>
    <col min="12" max="22" width="6.1640625" customWidth="1"/>
  </cols>
  <sheetData>
    <row r="1" spans="1:11" ht="19.7" customHeight="1">
      <c r="A1" s="2009">
        <v>118</v>
      </c>
      <c r="B1" s="2100" t="s">
        <v>683</v>
      </c>
      <c r="C1" s="2100"/>
      <c r="D1" s="2100"/>
      <c r="E1" s="2100"/>
      <c r="F1" s="2100"/>
      <c r="G1" s="2100"/>
      <c r="H1" s="2100"/>
      <c r="I1" s="2100"/>
      <c r="J1" s="2100"/>
      <c r="K1" s="2100"/>
    </row>
    <row r="2" spans="1:11" ht="19.7" customHeight="1">
      <c r="A2" s="2009"/>
      <c r="B2" s="2100" t="s">
        <v>684</v>
      </c>
      <c r="C2" s="2100"/>
      <c r="D2" s="2100"/>
      <c r="E2" s="2100"/>
      <c r="F2" s="2100"/>
      <c r="G2" s="2100"/>
      <c r="H2" s="2100"/>
      <c r="I2" s="413"/>
      <c r="J2" s="413"/>
      <c r="K2" s="413"/>
    </row>
    <row r="3" spans="1:11" ht="19.7" customHeight="1">
      <c r="A3" s="2009"/>
      <c r="B3" s="413"/>
      <c r="C3" s="413"/>
      <c r="D3" s="590"/>
      <c r="E3" s="413"/>
      <c r="F3" s="413"/>
      <c r="G3" s="413"/>
      <c r="H3" s="413"/>
      <c r="I3" s="2101" t="s">
        <v>658</v>
      </c>
      <c r="J3" s="2101"/>
      <c r="K3" s="2101"/>
    </row>
    <row r="4" spans="1:11" ht="33.950000000000003" customHeight="1">
      <c r="A4" s="2009"/>
      <c r="B4" s="476"/>
      <c r="C4" s="302" t="s">
        <v>621</v>
      </c>
      <c r="D4" s="477" t="s">
        <v>378</v>
      </c>
      <c r="E4" s="478" t="s">
        <v>622</v>
      </c>
      <c r="F4" s="478" t="s">
        <v>623</v>
      </c>
      <c r="G4" s="478" t="s">
        <v>624</v>
      </c>
      <c r="H4" s="478" t="s">
        <v>625</v>
      </c>
      <c r="I4" s="478" t="s">
        <v>626</v>
      </c>
      <c r="J4" s="479" t="s">
        <v>627</v>
      </c>
      <c r="K4" s="2068"/>
    </row>
    <row r="5" spans="1:11" ht="33.950000000000003" customHeight="1">
      <c r="A5" s="2009"/>
      <c r="B5" s="401"/>
      <c r="C5" s="2083" t="s">
        <v>425</v>
      </c>
      <c r="D5" s="481" t="s">
        <v>10</v>
      </c>
      <c r="E5" s="482" t="s">
        <v>628</v>
      </c>
      <c r="F5" s="482" t="s">
        <v>629</v>
      </c>
      <c r="G5" s="482" t="s">
        <v>630</v>
      </c>
      <c r="H5" s="482" t="s">
        <v>631</v>
      </c>
      <c r="I5" s="482" t="s">
        <v>632</v>
      </c>
      <c r="J5" s="483" t="s">
        <v>633</v>
      </c>
      <c r="K5" s="2082"/>
    </row>
    <row r="6" spans="1:11" ht="19.7" customHeight="1">
      <c r="A6" s="2009"/>
      <c r="B6" s="402"/>
      <c r="C6" s="2084"/>
      <c r="D6" s="485"/>
      <c r="E6" s="486" t="s">
        <v>359</v>
      </c>
      <c r="F6" s="486" t="s">
        <v>362</v>
      </c>
      <c r="G6" s="486" t="s">
        <v>366</v>
      </c>
      <c r="H6" s="486" t="s">
        <v>369</v>
      </c>
      <c r="I6" s="486" t="s">
        <v>372</v>
      </c>
      <c r="J6" s="487" t="s">
        <v>375</v>
      </c>
      <c r="K6" s="488"/>
    </row>
    <row r="7" spans="1:11" ht="5.85" customHeight="1">
      <c r="A7" s="2009"/>
      <c r="B7" s="334"/>
      <c r="C7" s="334"/>
      <c r="D7" s="334"/>
      <c r="E7" s="455"/>
      <c r="F7" s="455"/>
      <c r="G7" s="455"/>
      <c r="H7" s="455"/>
      <c r="I7" s="455"/>
      <c r="J7" s="489"/>
      <c r="K7" s="490"/>
    </row>
    <row r="8" spans="1:11" ht="12.95" customHeight="1">
      <c r="A8" s="2009"/>
      <c r="B8" s="2086" t="s">
        <v>438</v>
      </c>
      <c r="C8" s="319" t="s">
        <v>439</v>
      </c>
      <c r="D8" s="491">
        <v>2010</v>
      </c>
      <c r="E8" s="373">
        <v>42.6</v>
      </c>
      <c r="F8" s="373" t="s">
        <v>458</v>
      </c>
      <c r="G8" s="373">
        <v>1.5</v>
      </c>
      <c r="H8" s="373">
        <v>55.9</v>
      </c>
      <c r="I8" s="373" t="s">
        <v>458</v>
      </c>
      <c r="J8" s="582">
        <v>100</v>
      </c>
      <c r="K8" s="2071" t="s">
        <v>440</v>
      </c>
    </row>
    <row r="9" spans="1:11" ht="12.95" customHeight="1">
      <c r="A9" s="2009"/>
      <c r="B9" s="2086"/>
      <c r="C9" s="319"/>
      <c r="D9" s="491">
        <v>2011</v>
      </c>
      <c r="E9" s="373">
        <v>43.1</v>
      </c>
      <c r="F9" s="373" t="s">
        <v>458</v>
      </c>
      <c r="G9" s="373">
        <v>1.1000000000000001</v>
      </c>
      <c r="H9" s="373">
        <v>55.8</v>
      </c>
      <c r="I9" s="373" t="s">
        <v>458</v>
      </c>
      <c r="J9" s="582">
        <v>100</v>
      </c>
      <c r="K9" s="2071"/>
    </row>
    <row r="10" spans="1:11" ht="12.95" customHeight="1">
      <c r="A10" s="2009"/>
      <c r="B10" s="2086"/>
      <c r="C10" s="319"/>
      <c r="D10" s="491">
        <v>2012</v>
      </c>
      <c r="E10" s="373">
        <v>44</v>
      </c>
      <c r="F10" s="373" t="s">
        <v>458</v>
      </c>
      <c r="G10" s="373">
        <v>1.3</v>
      </c>
      <c r="H10" s="373">
        <v>54.7</v>
      </c>
      <c r="I10" s="373" t="s">
        <v>458</v>
      </c>
      <c r="J10" s="582">
        <v>100</v>
      </c>
      <c r="K10" s="2071"/>
    </row>
    <row r="11" spans="1:11" ht="12.95" customHeight="1">
      <c r="A11" s="2009"/>
      <c r="B11" s="389"/>
      <c r="C11" s="319"/>
      <c r="D11" s="491">
        <v>2013</v>
      </c>
      <c r="E11" s="373">
        <v>47.4</v>
      </c>
      <c r="F11" s="373" t="s">
        <v>458</v>
      </c>
      <c r="G11" s="373">
        <v>0.9</v>
      </c>
      <c r="H11" s="373">
        <v>51.7</v>
      </c>
      <c r="I11" s="373" t="s">
        <v>458</v>
      </c>
      <c r="J11" s="582">
        <v>100</v>
      </c>
      <c r="K11" s="2071"/>
    </row>
    <row r="12" spans="1:11" ht="12.95" customHeight="1">
      <c r="A12" s="2009"/>
      <c r="B12" s="389"/>
      <c r="C12" s="319"/>
      <c r="D12" s="491">
        <v>2014</v>
      </c>
      <c r="E12" s="373">
        <v>49.8</v>
      </c>
      <c r="F12" s="373" t="s">
        <v>458</v>
      </c>
      <c r="G12" s="373">
        <v>0.6</v>
      </c>
      <c r="H12" s="373">
        <v>49.6</v>
      </c>
      <c r="I12" s="373" t="s">
        <v>458</v>
      </c>
      <c r="J12" s="582">
        <v>100</v>
      </c>
      <c r="K12" s="493"/>
    </row>
    <row r="13" spans="1:11" ht="12.95" customHeight="1">
      <c r="A13" s="2009"/>
      <c r="B13" s="389"/>
      <c r="C13" s="319"/>
      <c r="D13" s="491">
        <v>2015</v>
      </c>
      <c r="E13" s="373">
        <v>54.8</v>
      </c>
      <c r="F13" s="373" t="s">
        <v>458</v>
      </c>
      <c r="G13" s="373">
        <v>0.4</v>
      </c>
      <c r="H13" s="373">
        <v>44.8</v>
      </c>
      <c r="I13" s="373" t="s">
        <v>458</v>
      </c>
      <c r="J13" s="582">
        <v>100</v>
      </c>
      <c r="K13" s="493"/>
    </row>
    <row r="14" spans="1:11" ht="12.95" customHeight="1">
      <c r="A14" s="2009"/>
      <c r="B14" s="389"/>
      <c r="C14" s="319"/>
      <c r="D14" s="491">
        <v>2016</v>
      </c>
      <c r="E14" s="373">
        <v>55.5</v>
      </c>
      <c r="F14" s="373" t="s">
        <v>458</v>
      </c>
      <c r="G14" s="373">
        <v>0.4</v>
      </c>
      <c r="H14" s="373">
        <v>44.1</v>
      </c>
      <c r="I14" s="373" t="s">
        <v>458</v>
      </c>
      <c r="J14" s="582">
        <v>100</v>
      </c>
      <c r="K14" s="493"/>
    </row>
    <row r="15" spans="1:11" ht="12.95" customHeight="1">
      <c r="A15" s="2009"/>
      <c r="B15" s="389"/>
      <c r="C15" s="319"/>
      <c r="D15" s="491">
        <v>2017</v>
      </c>
      <c r="E15" s="373">
        <v>54</v>
      </c>
      <c r="F15" s="373" t="s">
        <v>458</v>
      </c>
      <c r="G15" s="373">
        <v>0.6</v>
      </c>
      <c r="H15" s="373">
        <v>45.4</v>
      </c>
      <c r="I15" s="373" t="s">
        <v>458</v>
      </c>
      <c r="J15" s="582">
        <v>100</v>
      </c>
      <c r="K15" s="493"/>
    </row>
    <row r="16" spans="1:11" ht="12.95" customHeight="1">
      <c r="A16" s="2009"/>
      <c r="B16" s="389"/>
      <c r="C16" s="319"/>
      <c r="D16" s="491">
        <v>2018</v>
      </c>
      <c r="E16" s="373">
        <v>57.1</v>
      </c>
      <c r="F16" s="373" t="s">
        <v>458</v>
      </c>
      <c r="G16" s="373">
        <v>0.6</v>
      </c>
      <c r="H16" s="373">
        <v>42.3</v>
      </c>
      <c r="I16" s="373" t="s">
        <v>458</v>
      </c>
      <c r="J16" s="582">
        <v>100</v>
      </c>
      <c r="K16" s="493"/>
    </row>
    <row r="17" spans="1:11" ht="12.95" customHeight="1">
      <c r="A17" s="2009"/>
      <c r="B17" s="389"/>
      <c r="C17" s="389"/>
      <c r="D17" s="491">
        <v>2019</v>
      </c>
      <c r="E17" s="373">
        <v>56.7</v>
      </c>
      <c r="F17" s="373" t="s">
        <v>458</v>
      </c>
      <c r="G17" s="373">
        <v>0.6</v>
      </c>
      <c r="H17" s="373">
        <v>42.7</v>
      </c>
      <c r="I17" s="373" t="s">
        <v>458</v>
      </c>
      <c r="J17" s="582">
        <v>100</v>
      </c>
      <c r="K17" s="494"/>
    </row>
    <row r="18" spans="1:11" ht="12.95" customHeight="1">
      <c r="A18" s="2009"/>
      <c r="B18" s="389"/>
      <c r="C18" s="389"/>
      <c r="D18" s="491">
        <v>2020</v>
      </c>
      <c r="E18" s="373">
        <v>58.5</v>
      </c>
      <c r="F18" s="373" t="s">
        <v>458</v>
      </c>
      <c r="G18" s="373">
        <v>0.6</v>
      </c>
      <c r="H18" s="373">
        <v>40.9</v>
      </c>
      <c r="I18" s="373" t="s">
        <v>458</v>
      </c>
      <c r="J18" s="582">
        <v>100</v>
      </c>
      <c r="K18" s="494"/>
    </row>
    <row r="19" spans="1:11" ht="12.95" customHeight="1">
      <c r="A19" s="2009"/>
      <c r="B19" s="389"/>
      <c r="C19" s="389"/>
      <c r="D19" s="491">
        <v>2021</v>
      </c>
      <c r="E19" s="373">
        <v>63.7</v>
      </c>
      <c r="F19" s="373" t="s">
        <v>458</v>
      </c>
      <c r="G19" s="373">
        <v>0.5</v>
      </c>
      <c r="H19" s="373">
        <v>35.799999999999997</v>
      </c>
      <c r="I19" s="373" t="s">
        <v>458</v>
      </c>
      <c r="J19" s="582">
        <v>100</v>
      </c>
      <c r="K19" s="494"/>
    </row>
    <row r="20" spans="1:11" ht="12.95" customHeight="1">
      <c r="A20" s="2009"/>
      <c r="B20" s="2086" t="s">
        <v>634</v>
      </c>
      <c r="C20" s="319" t="s">
        <v>442</v>
      </c>
      <c r="D20" s="491">
        <v>2010</v>
      </c>
      <c r="E20" s="373">
        <v>100</v>
      </c>
      <c r="F20" s="373" t="s">
        <v>458</v>
      </c>
      <c r="G20" s="373" t="s">
        <v>458</v>
      </c>
      <c r="H20" s="373">
        <v>0</v>
      </c>
      <c r="I20" s="373" t="s">
        <v>458</v>
      </c>
      <c r="J20" s="582">
        <v>100</v>
      </c>
      <c r="K20" s="2087" t="s">
        <v>568</v>
      </c>
    </row>
    <row r="21" spans="1:11" ht="12.95" customHeight="1">
      <c r="A21" s="2009"/>
      <c r="B21" s="2086"/>
      <c r="C21" s="319"/>
      <c r="D21" s="491">
        <v>2011</v>
      </c>
      <c r="E21" s="373">
        <v>100</v>
      </c>
      <c r="F21" s="373" t="s">
        <v>458</v>
      </c>
      <c r="G21" s="373" t="s">
        <v>458</v>
      </c>
      <c r="H21" s="373">
        <v>0</v>
      </c>
      <c r="I21" s="373" t="s">
        <v>458</v>
      </c>
      <c r="J21" s="582">
        <v>100</v>
      </c>
      <c r="K21" s="2087"/>
    </row>
    <row r="22" spans="1:11" ht="12.95" customHeight="1">
      <c r="A22" s="2009"/>
      <c r="B22" s="2086"/>
      <c r="C22" s="319"/>
      <c r="D22" s="491">
        <v>2012</v>
      </c>
      <c r="E22" s="373">
        <v>100</v>
      </c>
      <c r="F22" s="373" t="s">
        <v>458</v>
      </c>
      <c r="G22" s="373" t="s">
        <v>458</v>
      </c>
      <c r="H22" s="373">
        <v>0</v>
      </c>
      <c r="I22" s="373" t="s">
        <v>458</v>
      </c>
      <c r="J22" s="582">
        <v>100</v>
      </c>
      <c r="K22" s="2087"/>
    </row>
    <row r="23" spans="1:11" ht="12.95" customHeight="1">
      <c r="A23" s="2009"/>
      <c r="B23" s="2086"/>
      <c r="C23" s="319"/>
      <c r="D23" s="491">
        <v>2013</v>
      </c>
      <c r="E23" s="373">
        <v>100</v>
      </c>
      <c r="F23" s="373" t="s">
        <v>458</v>
      </c>
      <c r="G23" s="373" t="s">
        <v>458</v>
      </c>
      <c r="H23" s="373">
        <v>0</v>
      </c>
      <c r="I23" s="373" t="s">
        <v>458</v>
      </c>
      <c r="J23" s="582">
        <v>100</v>
      </c>
      <c r="K23" s="494"/>
    </row>
    <row r="24" spans="1:11" ht="12.95" customHeight="1">
      <c r="A24" s="2009"/>
      <c r="B24" s="2086"/>
      <c r="C24" s="319"/>
      <c r="D24" s="491">
        <v>2014</v>
      </c>
      <c r="E24" s="373">
        <v>100</v>
      </c>
      <c r="F24" s="373" t="s">
        <v>458</v>
      </c>
      <c r="G24" s="373" t="s">
        <v>458</v>
      </c>
      <c r="H24" s="373">
        <v>0</v>
      </c>
      <c r="I24" s="373" t="s">
        <v>458</v>
      </c>
      <c r="J24" s="582">
        <v>100</v>
      </c>
      <c r="K24" s="494"/>
    </row>
    <row r="25" spans="1:11" ht="12.95" customHeight="1">
      <c r="A25" s="2009"/>
      <c r="B25" s="2086"/>
      <c r="C25" s="319"/>
      <c r="D25" s="491">
        <v>2015</v>
      </c>
      <c r="E25" s="373">
        <v>100</v>
      </c>
      <c r="F25" s="373" t="s">
        <v>458</v>
      </c>
      <c r="G25" s="373" t="s">
        <v>458</v>
      </c>
      <c r="H25" s="373">
        <v>0</v>
      </c>
      <c r="I25" s="373" t="s">
        <v>458</v>
      </c>
      <c r="J25" s="582">
        <v>100</v>
      </c>
      <c r="K25" s="494"/>
    </row>
    <row r="26" spans="1:11" ht="12.95" customHeight="1">
      <c r="A26" s="2009"/>
      <c r="B26" s="320"/>
      <c r="C26" s="319"/>
      <c r="D26" s="491">
        <v>2016</v>
      </c>
      <c r="E26" s="373">
        <v>100</v>
      </c>
      <c r="F26" s="373" t="s">
        <v>458</v>
      </c>
      <c r="G26" s="373" t="s">
        <v>458</v>
      </c>
      <c r="H26" s="373">
        <v>0</v>
      </c>
      <c r="I26" s="373" t="s">
        <v>458</v>
      </c>
      <c r="J26" s="582">
        <v>100</v>
      </c>
      <c r="K26" s="494"/>
    </row>
    <row r="27" spans="1:11" ht="12.95" customHeight="1">
      <c r="A27" s="2009"/>
      <c r="B27" s="320"/>
      <c r="C27" s="319"/>
      <c r="D27" s="491">
        <v>2017</v>
      </c>
      <c r="E27" s="373">
        <v>100</v>
      </c>
      <c r="F27" s="373" t="s">
        <v>458</v>
      </c>
      <c r="G27" s="373" t="s">
        <v>458</v>
      </c>
      <c r="H27" s="373">
        <v>0</v>
      </c>
      <c r="I27" s="373" t="s">
        <v>458</v>
      </c>
      <c r="J27" s="582">
        <v>100</v>
      </c>
      <c r="K27" s="494"/>
    </row>
    <row r="28" spans="1:11" ht="12.95" customHeight="1">
      <c r="A28" s="2009"/>
      <c r="B28" s="322"/>
      <c r="C28" s="322"/>
      <c r="D28" s="328">
        <v>2018</v>
      </c>
      <c r="E28" s="373">
        <v>100</v>
      </c>
      <c r="F28" s="373" t="s">
        <v>458</v>
      </c>
      <c r="G28" s="373" t="s">
        <v>458</v>
      </c>
      <c r="H28" s="373">
        <v>0</v>
      </c>
      <c r="I28" s="373" t="s">
        <v>458</v>
      </c>
      <c r="J28" s="582">
        <v>100</v>
      </c>
      <c r="K28" s="494"/>
    </row>
    <row r="29" spans="1:11" ht="12.95" customHeight="1">
      <c r="A29" s="2009"/>
      <c r="B29" s="322"/>
      <c r="C29" s="322"/>
      <c r="D29" s="328">
        <v>2019</v>
      </c>
      <c r="E29" s="373">
        <v>100</v>
      </c>
      <c r="F29" s="373" t="s">
        <v>458</v>
      </c>
      <c r="G29" s="373" t="s">
        <v>458</v>
      </c>
      <c r="H29" s="373">
        <v>0</v>
      </c>
      <c r="I29" s="373" t="s">
        <v>458</v>
      </c>
      <c r="J29" s="582">
        <v>100</v>
      </c>
      <c r="K29" s="494"/>
    </row>
    <row r="30" spans="1:11" ht="12.95" customHeight="1">
      <c r="A30" s="2009"/>
      <c r="B30" s="322"/>
      <c r="C30" s="322"/>
      <c r="D30" s="328">
        <v>2020</v>
      </c>
      <c r="E30" s="373">
        <v>100</v>
      </c>
      <c r="F30" s="373" t="s">
        <v>458</v>
      </c>
      <c r="G30" s="373" t="s">
        <v>458</v>
      </c>
      <c r="H30" s="373">
        <v>0</v>
      </c>
      <c r="I30" s="373" t="s">
        <v>458</v>
      </c>
      <c r="J30" s="582">
        <v>100</v>
      </c>
      <c r="K30" s="494"/>
    </row>
    <row r="31" spans="1:11" ht="12.95" customHeight="1">
      <c r="A31" s="2009"/>
      <c r="B31" s="322"/>
      <c r="C31" s="322"/>
      <c r="D31" s="328">
        <v>2021</v>
      </c>
      <c r="E31" s="373">
        <v>100</v>
      </c>
      <c r="F31" s="373" t="s">
        <v>458</v>
      </c>
      <c r="G31" s="373" t="s">
        <v>458</v>
      </c>
      <c r="H31" s="373">
        <v>0</v>
      </c>
      <c r="I31" s="373" t="s">
        <v>458</v>
      </c>
      <c r="J31" s="582">
        <v>100</v>
      </c>
      <c r="K31" s="494"/>
    </row>
    <row r="32" spans="1:11" ht="12.95" customHeight="1">
      <c r="A32" s="2009"/>
      <c r="B32" s="2070" t="s">
        <v>444</v>
      </c>
      <c r="C32" s="326" t="s">
        <v>445</v>
      </c>
      <c r="D32" s="491">
        <v>2010</v>
      </c>
      <c r="E32" s="373">
        <v>90.1</v>
      </c>
      <c r="F32" s="373" t="s">
        <v>458</v>
      </c>
      <c r="G32" s="373" t="s">
        <v>458</v>
      </c>
      <c r="H32" s="373">
        <v>9.9</v>
      </c>
      <c r="I32" s="373" t="s">
        <v>458</v>
      </c>
      <c r="J32" s="582">
        <v>100</v>
      </c>
      <c r="K32" s="359" t="s">
        <v>446</v>
      </c>
    </row>
    <row r="33" spans="1:11" ht="12.95" customHeight="1">
      <c r="A33" s="2009"/>
      <c r="B33" s="2070"/>
      <c r="C33" s="319"/>
      <c r="D33" s="491">
        <v>2011</v>
      </c>
      <c r="E33" s="373">
        <v>91.8</v>
      </c>
      <c r="F33" s="373" t="s">
        <v>458</v>
      </c>
      <c r="G33" s="373" t="s">
        <v>458</v>
      </c>
      <c r="H33" s="373">
        <v>8.1999999999999993</v>
      </c>
      <c r="I33" s="373" t="s">
        <v>458</v>
      </c>
      <c r="J33" s="582">
        <v>100</v>
      </c>
      <c r="K33" s="494"/>
    </row>
    <row r="34" spans="1:11" ht="12.95" customHeight="1">
      <c r="A34" s="2009"/>
      <c r="B34" s="2070"/>
      <c r="C34" s="319"/>
      <c r="D34" s="491">
        <v>2012</v>
      </c>
      <c r="E34" s="373">
        <v>91.9</v>
      </c>
      <c r="F34" s="373" t="s">
        <v>458</v>
      </c>
      <c r="G34" s="373" t="s">
        <v>458</v>
      </c>
      <c r="H34" s="373">
        <v>8.1</v>
      </c>
      <c r="I34" s="373" t="s">
        <v>458</v>
      </c>
      <c r="J34" s="582">
        <v>100</v>
      </c>
      <c r="K34" s="494"/>
    </row>
    <row r="35" spans="1:11" ht="12.95" customHeight="1">
      <c r="A35" s="2009"/>
      <c r="B35" s="2070"/>
      <c r="C35" s="319"/>
      <c r="D35" s="491">
        <v>2013</v>
      </c>
      <c r="E35" s="373">
        <v>90.9</v>
      </c>
      <c r="F35" s="373" t="s">
        <v>458</v>
      </c>
      <c r="G35" s="373" t="s">
        <v>458</v>
      </c>
      <c r="H35" s="373">
        <v>9.1</v>
      </c>
      <c r="I35" s="373" t="s">
        <v>458</v>
      </c>
      <c r="J35" s="582">
        <v>100</v>
      </c>
      <c r="K35" s="494"/>
    </row>
    <row r="36" spans="1:11" ht="12.95" customHeight="1">
      <c r="A36" s="2009"/>
      <c r="B36" s="334"/>
      <c r="C36" s="319"/>
      <c r="D36" s="320">
        <v>2014</v>
      </c>
      <c r="E36" s="373">
        <v>92.2</v>
      </c>
      <c r="F36" s="373" t="s">
        <v>458</v>
      </c>
      <c r="G36" s="373" t="s">
        <v>458</v>
      </c>
      <c r="H36" s="373">
        <v>7.8</v>
      </c>
      <c r="I36" s="373" t="s">
        <v>458</v>
      </c>
      <c r="J36" s="582">
        <v>100</v>
      </c>
      <c r="K36" s="494"/>
    </row>
    <row r="37" spans="1:11" ht="12.95" customHeight="1">
      <c r="A37" s="2009"/>
      <c r="B37" s="334"/>
      <c r="C37" s="319"/>
      <c r="D37" s="491">
        <v>2015</v>
      </c>
      <c r="E37" s="373">
        <v>92</v>
      </c>
      <c r="F37" s="373" t="s">
        <v>458</v>
      </c>
      <c r="G37" s="373" t="s">
        <v>458</v>
      </c>
      <c r="H37" s="373">
        <v>8</v>
      </c>
      <c r="I37" s="373" t="s">
        <v>458</v>
      </c>
      <c r="J37" s="582">
        <v>100</v>
      </c>
      <c r="K37" s="494"/>
    </row>
    <row r="38" spans="1:11" ht="12.95" customHeight="1">
      <c r="A38" s="2009"/>
      <c r="B38" s="334"/>
      <c r="C38" s="319"/>
      <c r="D38" s="491">
        <v>2016</v>
      </c>
      <c r="E38" s="373">
        <v>92.9</v>
      </c>
      <c r="F38" s="373" t="s">
        <v>458</v>
      </c>
      <c r="G38" s="373" t="s">
        <v>458</v>
      </c>
      <c r="H38" s="373">
        <v>7.1</v>
      </c>
      <c r="I38" s="373" t="s">
        <v>458</v>
      </c>
      <c r="J38" s="582">
        <v>100</v>
      </c>
      <c r="K38" s="494"/>
    </row>
    <row r="39" spans="1:11" ht="12.95" customHeight="1">
      <c r="A39" s="2009"/>
      <c r="B39" s="334"/>
      <c r="C39" s="319"/>
      <c r="D39" s="491">
        <v>2017</v>
      </c>
      <c r="E39" s="373">
        <v>93.3</v>
      </c>
      <c r="F39" s="373" t="s">
        <v>458</v>
      </c>
      <c r="G39" s="373" t="s">
        <v>458</v>
      </c>
      <c r="H39" s="373">
        <v>6.7</v>
      </c>
      <c r="I39" s="373" t="s">
        <v>458</v>
      </c>
      <c r="J39" s="582">
        <v>100</v>
      </c>
      <c r="K39" s="494"/>
    </row>
    <row r="40" spans="1:11" ht="12.95" customHeight="1">
      <c r="A40" s="2009"/>
      <c r="B40" s="334"/>
      <c r="C40" s="319"/>
      <c r="D40" s="328">
        <v>2018</v>
      </c>
      <c r="E40" s="373">
        <v>92.9</v>
      </c>
      <c r="F40" s="373" t="s">
        <v>458</v>
      </c>
      <c r="G40" s="373" t="s">
        <v>458</v>
      </c>
      <c r="H40" s="373">
        <v>7.1</v>
      </c>
      <c r="I40" s="373" t="s">
        <v>458</v>
      </c>
      <c r="J40" s="582">
        <v>100</v>
      </c>
      <c r="K40" s="494"/>
    </row>
    <row r="41" spans="1:11" ht="12.95" customHeight="1">
      <c r="A41" s="2009"/>
      <c r="B41" s="334"/>
      <c r="C41" s="319"/>
      <c r="D41" s="491">
        <v>2019</v>
      </c>
      <c r="E41" s="373">
        <v>91.8</v>
      </c>
      <c r="F41" s="373" t="s">
        <v>458</v>
      </c>
      <c r="G41" s="373" t="s">
        <v>458</v>
      </c>
      <c r="H41" s="373">
        <v>8.1999999999999993</v>
      </c>
      <c r="I41" s="373" t="s">
        <v>458</v>
      </c>
      <c r="J41" s="582">
        <v>100</v>
      </c>
      <c r="K41" s="494"/>
    </row>
    <row r="42" spans="1:11" ht="12.95" customHeight="1">
      <c r="A42" s="2009"/>
      <c r="B42" s="334"/>
      <c r="C42" s="319"/>
      <c r="D42" s="491">
        <v>2020</v>
      </c>
      <c r="E42" s="373">
        <v>91.8</v>
      </c>
      <c r="F42" s="373" t="s">
        <v>458</v>
      </c>
      <c r="G42" s="373" t="s">
        <v>458</v>
      </c>
      <c r="H42" s="373">
        <v>8.1999999999999993</v>
      </c>
      <c r="I42" s="373" t="s">
        <v>458</v>
      </c>
      <c r="J42" s="582">
        <v>100</v>
      </c>
      <c r="K42" s="494"/>
    </row>
    <row r="43" spans="1:11" ht="12.95" customHeight="1">
      <c r="A43" s="2009"/>
      <c r="B43" s="334"/>
      <c r="C43" s="319"/>
      <c r="D43" s="491">
        <v>2021</v>
      </c>
      <c r="E43" s="373">
        <v>92</v>
      </c>
      <c r="F43" s="373" t="s">
        <v>458</v>
      </c>
      <c r="G43" s="373" t="s">
        <v>458</v>
      </c>
      <c r="H43" s="373">
        <v>8</v>
      </c>
      <c r="I43" s="373" t="s">
        <v>458</v>
      </c>
      <c r="J43" s="582">
        <v>100</v>
      </c>
      <c r="K43" s="494"/>
    </row>
    <row r="44" spans="1:11" ht="12.95" customHeight="1">
      <c r="A44" s="2009"/>
      <c r="B44" s="2070" t="s">
        <v>569</v>
      </c>
      <c r="C44" s="326" t="s">
        <v>448</v>
      </c>
      <c r="D44" s="491">
        <v>2010</v>
      </c>
      <c r="E44" s="373">
        <v>100</v>
      </c>
      <c r="F44" s="373" t="s">
        <v>458</v>
      </c>
      <c r="G44" s="373" t="s">
        <v>458</v>
      </c>
      <c r="H44" s="373">
        <v>0</v>
      </c>
      <c r="I44" s="373" t="s">
        <v>458</v>
      </c>
      <c r="J44" s="582">
        <v>100</v>
      </c>
      <c r="K44" s="2071" t="s">
        <v>635</v>
      </c>
    </row>
    <row r="45" spans="1:11" ht="12.95" customHeight="1">
      <c r="A45" s="2009"/>
      <c r="B45" s="2070"/>
      <c r="C45" s="319"/>
      <c r="D45" s="491">
        <v>2011</v>
      </c>
      <c r="E45" s="373">
        <v>100</v>
      </c>
      <c r="F45" s="373" t="s">
        <v>458</v>
      </c>
      <c r="G45" s="373" t="s">
        <v>458</v>
      </c>
      <c r="H45" s="373">
        <v>0</v>
      </c>
      <c r="I45" s="373" t="s">
        <v>458</v>
      </c>
      <c r="J45" s="582">
        <v>100</v>
      </c>
      <c r="K45" s="2071"/>
    </row>
    <row r="46" spans="1:11" ht="12.95" customHeight="1">
      <c r="A46" s="2009"/>
      <c r="B46" s="2070"/>
      <c r="C46" s="319"/>
      <c r="D46" s="491">
        <v>2012</v>
      </c>
      <c r="E46" s="373">
        <v>100</v>
      </c>
      <c r="F46" s="373" t="s">
        <v>458</v>
      </c>
      <c r="G46" s="373" t="s">
        <v>458</v>
      </c>
      <c r="H46" s="373">
        <v>0</v>
      </c>
      <c r="I46" s="373" t="s">
        <v>458</v>
      </c>
      <c r="J46" s="582">
        <v>100</v>
      </c>
      <c r="K46" s="2071"/>
    </row>
    <row r="47" spans="1:11" ht="12.95" customHeight="1">
      <c r="A47" s="2009"/>
      <c r="B47" s="2070"/>
      <c r="C47" s="319"/>
      <c r="D47" s="491">
        <v>2013</v>
      </c>
      <c r="E47" s="373">
        <v>100</v>
      </c>
      <c r="F47" s="373" t="s">
        <v>458</v>
      </c>
      <c r="G47" s="373" t="s">
        <v>458</v>
      </c>
      <c r="H47" s="373">
        <v>0</v>
      </c>
      <c r="I47" s="373" t="s">
        <v>458</v>
      </c>
      <c r="J47" s="582">
        <v>100</v>
      </c>
      <c r="K47" s="2071"/>
    </row>
    <row r="48" spans="1:11" ht="12.95" customHeight="1">
      <c r="A48" s="2009"/>
      <c r="B48" s="2070"/>
      <c r="C48" s="319"/>
      <c r="D48" s="491">
        <v>2014</v>
      </c>
      <c r="E48" s="373">
        <v>100</v>
      </c>
      <c r="F48" s="373" t="s">
        <v>458</v>
      </c>
      <c r="G48" s="373" t="s">
        <v>458</v>
      </c>
      <c r="H48" s="373">
        <v>0</v>
      </c>
      <c r="I48" s="373" t="s">
        <v>458</v>
      </c>
      <c r="J48" s="582">
        <v>100</v>
      </c>
      <c r="K48" s="2071"/>
    </row>
    <row r="49" spans="1:11" ht="12.95" customHeight="1">
      <c r="A49" s="2009"/>
      <c r="B49" s="2070"/>
      <c r="C49" s="319"/>
      <c r="D49" s="491">
        <v>2015</v>
      </c>
      <c r="E49" s="373">
        <v>99.9</v>
      </c>
      <c r="F49" s="373" t="s">
        <v>458</v>
      </c>
      <c r="G49" s="373" t="s">
        <v>458</v>
      </c>
      <c r="H49" s="373">
        <v>0.1</v>
      </c>
      <c r="I49" s="373" t="s">
        <v>458</v>
      </c>
      <c r="J49" s="582">
        <v>100</v>
      </c>
      <c r="K49" s="2071"/>
    </row>
    <row r="50" spans="1:11" ht="12.95" customHeight="1">
      <c r="A50" s="2009"/>
      <c r="B50" s="2070"/>
      <c r="C50" s="319"/>
      <c r="D50" s="491">
        <v>2016</v>
      </c>
      <c r="E50" s="373">
        <v>100</v>
      </c>
      <c r="F50" s="373" t="s">
        <v>458</v>
      </c>
      <c r="G50" s="373" t="s">
        <v>458</v>
      </c>
      <c r="H50" s="373">
        <v>0</v>
      </c>
      <c r="I50" s="373" t="s">
        <v>458</v>
      </c>
      <c r="J50" s="582">
        <v>100</v>
      </c>
      <c r="K50" s="494"/>
    </row>
    <row r="51" spans="1:11" ht="12.95" customHeight="1">
      <c r="A51" s="2009"/>
      <c r="B51" s="2070"/>
      <c r="C51" s="319"/>
      <c r="D51" s="491">
        <v>2017</v>
      </c>
      <c r="E51" s="373">
        <v>100</v>
      </c>
      <c r="F51" s="373" t="s">
        <v>458</v>
      </c>
      <c r="G51" s="373" t="s">
        <v>458</v>
      </c>
      <c r="H51" s="373">
        <v>0</v>
      </c>
      <c r="I51" s="373" t="s">
        <v>458</v>
      </c>
      <c r="J51" s="582">
        <v>100</v>
      </c>
      <c r="K51" s="494"/>
    </row>
    <row r="52" spans="1:11" ht="12.95" customHeight="1">
      <c r="A52" s="2009"/>
      <c r="B52" s="334"/>
      <c r="C52" s="319"/>
      <c r="D52" s="491">
        <v>2018</v>
      </c>
      <c r="E52" s="373">
        <v>99.9</v>
      </c>
      <c r="F52" s="373" t="s">
        <v>458</v>
      </c>
      <c r="G52" s="373" t="s">
        <v>458</v>
      </c>
      <c r="H52" s="373">
        <v>0.1</v>
      </c>
      <c r="I52" s="373" t="s">
        <v>458</v>
      </c>
      <c r="J52" s="582">
        <v>100</v>
      </c>
      <c r="K52" s="494"/>
    </row>
    <row r="53" spans="1:11" ht="12.95" customHeight="1">
      <c r="A53" s="2009"/>
      <c r="B53" s="353"/>
      <c r="C53" s="353"/>
      <c r="D53" s="497">
        <v>2019</v>
      </c>
      <c r="E53" s="373">
        <v>99.9</v>
      </c>
      <c r="F53" s="373" t="s">
        <v>458</v>
      </c>
      <c r="G53" s="373" t="s">
        <v>458</v>
      </c>
      <c r="H53" s="373">
        <v>0.1</v>
      </c>
      <c r="I53" s="373" t="s">
        <v>458</v>
      </c>
      <c r="J53" s="582">
        <v>100</v>
      </c>
      <c r="K53" s="499"/>
    </row>
    <row r="54" spans="1:11" ht="12.95" customHeight="1">
      <c r="A54" s="2009"/>
      <c r="B54" s="353"/>
      <c r="C54" s="353"/>
      <c r="D54" s="497">
        <v>2020</v>
      </c>
      <c r="E54" s="592">
        <v>99.9</v>
      </c>
      <c r="F54" s="373" t="s">
        <v>458</v>
      </c>
      <c r="G54" s="373" t="s">
        <v>458</v>
      </c>
      <c r="H54" s="592">
        <v>0.1</v>
      </c>
      <c r="I54" s="373" t="s">
        <v>458</v>
      </c>
      <c r="J54" s="415">
        <v>100</v>
      </c>
      <c r="K54" s="499"/>
    </row>
    <row r="55" spans="1:11" ht="12.95" customHeight="1">
      <c r="A55" s="2009"/>
      <c r="B55" s="353"/>
      <c r="C55" s="353"/>
      <c r="D55" s="497">
        <v>2021</v>
      </c>
      <c r="E55" s="498">
        <v>99.9</v>
      </c>
      <c r="F55" s="373" t="s">
        <v>458</v>
      </c>
      <c r="G55" s="373" t="s">
        <v>458</v>
      </c>
      <c r="H55" s="537">
        <v>0.1</v>
      </c>
      <c r="I55" s="373" t="s">
        <v>458</v>
      </c>
      <c r="J55" s="415">
        <v>100</v>
      </c>
      <c r="K55" s="499"/>
    </row>
    <row r="56" spans="1:11" ht="20.100000000000001" customHeight="1">
      <c r="A56" s="2079">
        <v>119</v>
      </c>
      <c r="B56" s="457"/>
      <c r="C56" s="457"/>
      <c r="D56" s="457"/>
      <c r="E56" s="457"/>
      <c r="F56" s="457"/>
      <c r="G56" s="457"/>
      <c r="H56" s="457"/>
      <c r="I56" s="457"/>
      <c r="J56" s="2074" t="s">
        <v>685</v>
      </c>
      <c r="K56" s="2074"/>
    </row>
    <row r="57" spans="1:11" ht="34.35" customHeight="1">
      <c r="A57" s="2079"/>
      <c r="B57" s="500"/>
      <c r="C57" s="501" t="s">
        <v>621</v>
      </c>
      <c r="D57" s="502" t="s">
        <v>378</v>
      </c>
      <c r="E57" s="501" t="s">
        <v>622</v>
      </c>
      <c r="F57" s="501" t="s">
        <v>623</v>
      </c>
      <c r="G57" s="501" t="s">
        <v>624</v>
      </c>
      <c r="H57" s="501" t="s">
        <v>637</v>
      </c>
      <c r="I57" s="501" t="s">
        <v>626</v>
      </c>
      <c r="J57" s="503" t="s">
        <v>638</v>
      </c>
      <c r="K57" s="504"/>
    </row>
    <row r="58" spans="1:11" ht="34.35" customHeight="1">
      <c r="A58" s="2079"/>
      <c r="B58" s="505"/>
      <c r="C58" s="506" t="s">
        <v>425</v>
      </c>
      <c r="D58" s="507" t="s">
        <v>10</v>
      </c>
      <c r="E58" s="506" t="s">
        <v>628</v>
      </c>
      <c r="F58" s="506" t="s">
        <v>629</v>
      </c>
      <c r="G58" s="506" t="s">
        <v>630</v>
      </c>
      <c r="H58" s="506" t="s">
        <v>631</v>
      </c>
      <c r="I58" s="506" t="s">
        <v>632</v>
      </c>
      <c r="J58" s="508" t="s">
        <v>639</v>
      </c>
      <c r="K58" s="446"/>
    </row>
    <row r="59" spans="1:11" ht="20.100000000000001" customHeight="1">
      <c r="A59" s="2079"/>
      <c r="B59" s="509"/>
      <c r="C59" s="510"/>
      <c r="D59" s="511"/>
      <c r="E59" s="512" t="s">
        <v>359</v>
      </c>
      <c r="F59" s="512" t="s">
        <v>362</v>
      </c>
      <c r="G59" s="512" t="s">
        <v>366</v>
      </c>
      <c r="H59" s="512" t="s">
        <v>369</v>
      </c>
      <c r="I59" s="512" t="s">
        <v>372</v>
      </c>
      <c r="J59" s="513" t="s">
        <v>375</v>
      </c>
      <c r="K59" s="514"/>
    </row>
    <row r="60" spans="1:11" ht="5.85" customHeight="1">
      <c r="A60" s="2079"/>
      <c r="B60" s="353"/>
      <c r="C60" s="353"/>
      <c r="D60" s="353"/>
      <c r="E60" s="353"/>
      <c r="F60" s="353"/>
      <c r="G60" s="353"/>
      <c r="H60" s="353"/>
      <c r="I60" s="353"/>
      <c r="J60" s="353"/>
      <c r="K60" s="353"/>
    </row>
    <row r="61" spans="1:11" ht="13.5" customHeight="1">
      <c r="A61" s="2079"/>
      <c r="B61" s="2075" t="s">
        <v>450</v>
      </c>
      <c r="C61" s="515" t="s">
        <v>451</v>
      </c>
      <c r="D61" s="362">
        <v>2010</v>
      </c>
      <c r="E61" s="577">
        <v>97.5</v>
      </c>
      <c r="F61" s="578" t="s">
        <v>458</v>
      </c>
      <c r="G61" s="578">
        <v>1.6</v>
      </c>
      <c r="H61" s="128">
        <v>0.9</v>
      </c>
      <c r="I61" s="578" t="s">
        <v>458</v>
      </c>
      <c r="J61" s="583">
        <v>100</v>
      </c>
      <c r="K61" s="2076" t="s">
        <v>452</v>
      </c>
    </row>
    <row r="62" spans="1:11" ht="13.5" customHeight="1">
      <c r="A62" s="2079"/>
      <c r="B62" s="2075"/>
      <c r="C62" s="515"/>
      <c r="D62" s="362">
        <v>2011</v>
      </c>
      <c r="E62" s="577">
        <v>95.5</v>
      </c>
      <c r="F62" s="578" t="s">
        <v>458</v>
      </c>
      <c r="G62" s="578">
        <v>2.4</v>
      </c>
      <c r="H62" s="128">
        <v>2.1</v>
      </c>
      <c r="I62" s="578" t="s">
        <v>458</v>
      </c>
      <c r="J62" s="583">
        <v>100</v>
      </c>
      <c r="K62" s="2076"/>
    </row>
    <row r="63" spans="1:11" ht="13.5" customHeight="1">
      <c r="A63" s="2079"/>
      <c r="B63" s="2075"/>
      <c r="C63" s="515"/>
      <c r="D63" s="362">
        <v>2012</v>
      </c>
      <c r="E63" s="577">
        <v>94.7</v>
      </c>
      <c r="F63" s="578" t="s">
        <v>458</v>
      </c>
      <c r="G63" s="578">
        <v>2.8</v>
      </c>
      <c r="H63" s="128">
        <v>2.5</v>
      </c>
      <c r="I63" s="578" t="s">
        <v>458</v>
      </c>
      <c r="J63" s="583">
        <v>100</v>
      </c>
      <c r="K63" s="2076"/>
    </row>
    <row r="64" spans="1:11" ht="13.5" customHeight="1">
      <c r="A64" s="2079"/>
      <c r="B64" s="2075"/>
      <c r="C64" s="515"/>
      <c r="D64" s="362">
        <v>2013</v>
      </c>
      <c r="E64" s="577">
        <v>95.6</v>
      </c>
      <c r="F64" s="578" t="s">
        <v>458</v>
      </c>
      <c r="G64" s="578">
        <v>2.1</v>
      </c>
      <c r="H64" s="128">
        <v>2.2999999999999998</v>
      </c>
      <c r="I64" s="578" t="s">
        <v>458</v>
      </c>
      <c r="J64" s="583">
        <v>100</v>
      </c>
      <c r="K64" s="2076"/>
    </row>
    <row r="65" spans="1:11" ht="13.5" customHeight="1">
      <c r="A65" s="2079"/>
      <c r="B65" s="517"/>
      <c r="C65" s="515"/>
      <c r="D65" s="362">
        <v>2014</v>
      </c>
      <c r="E65" s="577">
        <v>94.7</v>
      </c>
      <c r="F65" s="578" t="s">
        <v>458</v>
      </c>
      <c r="G65" s="578">
        <v>2.2999999999999998</v>
      </c>
      <c r="H65" s="128">
        <v>3</v>
      </c>
      <c r="I65" s="578" t="s">
        <v>458</v>
      </c>
      <c r="J65" s="583">
        <v>100</v>
      </c>
      <c r="K65" s="499"/>
    </row>
    <row r="66" spans="1:11" ht="13.5" customHeight="1">
      <c r="A66" s="2079"/>
      <c r="B66" s="517"/>
      <c r="C66" s="515"/>
      <c r="D66" s="362">
        <v>2015</v>
      </c>
      <c r="E66" s="577">
        <v>93.2</v>
      </c>
      <c r="F66" s="578" t="s">
        <v>458</v>
      </c>
      <c r="G66" s="578">
        <v>2.8</v>
      </c>
      <c r="H66" s="128">
        <v>4</v>
      </c>
      <c r="I66" s="578" t="s">
        <v>458</v>
      </c>
      <c r="J66" s="583">
        <v>100</v>
      </c>
      <c r="K66" s="499"/>
    </row>
    <row r="67" spans="1:11" ht="13.5" customHeight="1">
      <c r="A67" s="2079"/>
      <c r="B67" s="517"/>
      <c r="C67" s="515"/>
      <c r="D67" s="362">
        <v>2016</v>
      </c>
      <c r="E67" s="577">
        <v>92.8</v>
      </c>
      <c r="F67" s="578" t="s">
        <v>458</v>
      </c>
      <c r="G67" s="578">
        <v>2.8</v>
      </c>
      <c r="H67" s="128">
        <v>4.4000000000000004</v>
      </c>
      <c r="I67" s="578" t="s">
        <v>458</v>
      </c>
      <c r="J67" s="583">
        <v>100</v>
      </c>
      <c r="K67" s="499"/>
    </row>
    <row r="68" spans="1:11" ht="13.5" customHeight="1">
      <c r="A68" s="2079"/>
      <c r="B68" s="517"/>
      <c r="C68" s="515"/>
      <c r="D68" s="362">
        <v>2017</v>
      </c>
      <c r="E68" s="577">
        <v>91.3</v>
      </c>
      <c r="F68" s="578" t="s">
        <v>458</v>
      </c>
      <c r="G68" s="578">
        <v>4.0999999999999996</v>
      </c>
      <c r="H68" s="128">
        <v>4.5999999999999996</v>
      </c>
      <c r="I68" s="578" t="s">
        <v>458</v>
      </c>
      <c r="J68" s="583">
        <v>99.999999999999986</v>
      </c>
      <c r="K68" s="499"/>
    </row>
    <row r="69" spans="1:11" ht="13.5" customHeight="1">
      <c r="A69" s="2079"/>
      <c r="B69" s="517"/>
      <c r="C69" s="515"/>
      <c r="D69" s="362">
        <v>2018</v>
      </c>
      <c r="E69" s="577">
        <v>90.5</v>
      </c>
      <c r="F69" s="578" t="s">
        <v>458</v>
      </c>
      <c r="G69" s="578">
        <v>4.5</v>
      </c>
      <c r="H69" s="128">
        <v>5</v>
      </c>
      <c r="I69" s="578" t="s">
        <v>458</v>
      </c>
      <c r="J69" s="583">
        <v>100</v>
      </c>
      <c r="K69" s="499"/>
    </row>
    <row r="70" spans="1:11" ht="13.5" customHeight="1">
      <c r="A70" s="2079"/>
      <c r="B70" s="517"/>
      <c r="C70" s="515"/>
      <c r="D70" s="362">
        <v>2019</v>
      </c>
      <c r="E70" s="541">
        <v>90.7</v>
      </c>
      <c r="F70" s="541" t="s">
        <v>458</v>
      </c>
      <c r="G70" s="541">
        <v>4.4000000000000004</v>
      </c>
      <c r="H70" s="541">
        <v>4.9000000000000004</v>
      </c>
      <c r="I70" s="541" t="s">
        <v>458</v>
      </c>
      <c r="J70" s="542">
        <v>100.00000000000001</v>
      </c>
      <c r="K70" s="499"/>
    </row>
    <row r="71" spans="1:11" ht="13.5" customHeight="1">
      <c r="A71" s="2079"/>
      <c r="B71" s="517"/>
      <c r="C71" s="515"/>
      <c r="D71" s="362">
        <v>2020</v>
      </c>
      <c r="E71" s="541">
        <v>91.1</v>
      </c>
      <c r="F71" s="541" t="s">
        <v>458</v>
      </c>
      <c r="G71" s="541">
        <v>4.4000000000000004</v>
      </c>
      <c r="H71" s="541">
        <v>4.5</v>
      </c>
      <c r="I71" s="541" t="s">
        <v>458</v>
      </c>
      <c r="J71" s="542">
        <v>100</v>
      </c>
      <c r="K71" s="499"/>
    </row>
    <row r="72" spans="1:11" ht="13.5" customHeight="1">
      <c r="A72" s="2079"/>
      <c r="B72" s="517"/>
      <c r="C72" s="515"/>
      <c r="D72" s="362">
        <v>2021</v>
      </c>
      <c r="E72" s="541">
        <v>90.4</v>
      </c>
      <c r="F72" s="541" t="s">
        <v>458</v>
      </c>
      <c r="G72" s="541">
        <v>4.2</v>
      </c>
      <c r="H72" s="541">
        <v>5.4</v>
      </c>
      <c r="I72" s="541" t="s">
        <v>458</v>
      </c>
      <c r="J72" s="542">
        <v>100.00000000000001</v>
      </c>
      <c r="K72" s="499"/>
    </row>
    <row r="73" spans="1:11" ht="13.5" customHeight="1">
      <c r="A73" s="2079"/>
      <c r="B73" s="517" t="s">
        <v>453</v>
      </c>
      <c r="C73" s="515" t="s">
        <v>454</v>
      </c>
      <c r="D73" s="362">
        <v>2010</v>
      </c>
      <c r="E73" s="541">
        <v>67.599999999999994</v>
      </c>
      <c r="F73" s="541" t="s">
        <v>458</v>
      </c>
      <c r="G73" s="541" t="s">
        <v>458</v>
      </c>
      <c r="H73" s="541">
        <v>32.4</v>
      </c>
      <c r="I73" s="541" t="s">
        <v>458</v>
      </c>
      <c r="J73" s="542">
        <v>100</v>
      </c>
      <c r="K73" s="518" t="s">
        <v>455</v>
      </c>
    </row>
    <row r="74" spans="1:11" ht="13.5" customHeight="1">
      <c r="A74" s="2079"/>
      <c r="B74" s="517"/>
      <c r="C74" s="515"/>
      <c r="D74" s="362">
        <v>2011</v>
      </c>
      <c r="E74" s="541">
        <v>68.5</v>
      </c>
      <c r="F74" s="541" t="s">
        <v>458</v>
      </c>
      <c r="G74" s="541" t="s">
        <v>458</v>
      </c>
      <c r="H74" s="541">
        <v>31.5</v>
      </c>
      <c r="I74" s="541" t="s">
        <v>458</v>
      </c>
      <c r="J74" s="542">
        <v>100</v>
      </c>
      <c r="K74" s="499"/>
    </row>
    <row r="75" spans="1:11" ht="13.5" customHeight="1">
      <c r="A75" s="2079"/>
      <c r="B75" s="517"/>
      <c r="C75" s="515"/>
      <c r="D75" s="362">
        <v>2012</v>
      </c>
      <c r="E75" s="541">
        <v>69.900000000000006</v>
      </c>
      <c r="F75" s="541" t="s">
        <v>458</v>
      </c>
      <c r="G75" s="541" t="s">
        <v>458</v>
      </c>
      <c r="H75" s="541">
        <v>30.1</v>
      </c>
      <c r="I75" s="541" t="s">
        <v>458</v>
      </c>
      <c r="J75" s="542">
        <v>100</v>
      </c>
      <c r="K75" s="499"/>
    </row>
    <row r="76" spans="1:11" ht="13.5" customHeight="1">
      <c r="A76" s="2079"/>
      <c r="B76" s="517"/>
      <c r="C76" s="515"/>
      <c r="D76" s="362">
        <v>2013</v>
      </c>
      <c r="E76" s="541">
        <v>68.5</v>
      </c>
      <c r="F76" s="541" t="s">
        <v>458</v>
      </c>
      <c r="G76" s="541" t="s">
        <v>458</v>
      </c>
      <c r="H76" s="541">
        <v>31.5</v>
      </c>
      <c r="I76" s="541" t="s">
        <v>458</v>
      </c>
      <c r="J76" s="542">
        <v>100</v>
      </c>
      <c r="K76" s="499"/>
    </row>
    <row r="77" spans="1:11" ht="13.5" customHeight="1">
      <c r="A77" s="2079"/>
      <c r="B77" s="517"/>
      <c r="C77" s="515"/>
      <c r="D77" s="362">
        <v>2014</v>
      </c>
      <c r="E77" s="541">
        <v>66.099999999999994</v>
      </c>
      <c r="F77" s="541" t="s">
        <v>458</v>
      </c>
      <c r="G77" s="541" t="s">
        <v>458</v>
      </c>
      <c r="H77" s="541">
        <v>33.9</v>
      </c>
      <c r="I77" s="541" t="s">
        <v>458</v>
      </c>
      <c r="J77" s="542">
        <v>100</v>
      </c>
      <c r="K77" s="499"/>
    </row>
    <row r="78" spans="1:11" ht="13.5" customHeight="1">
      <c r="A78" s="2079"/>
      <c r="B78" s="517"/>
      <c r="C78" s="515"/>
      <c r="D78" s="362">
        <v>2015</v>
      </c>
      <c r="E78" s="541">
        <v>66.3</v>
      </c>
      <c r="F78" s="541" t="s">
        <v>458</v>
      </c>
      <c r="G78" s="541" t="s">
        <v>458</v>
      </c>
      <c r="H78" s="541">
        <v>33.700000000000003</v>
      </c>
      <c r="I78" s="541" t="s">
        <v>458</v>
      </c>
      <c r="J78" s="542">
        <v>100</v>
      </c>
      <c r="K78" s="499"/>
    </row>
    <row r="79" spans="1:11" ht="13.5" customHeight="1">
      <c r="A79" s="2079"/>
      <c r="B79" s="517"/>
      <c r="C79" s="515"/>
      <c r="D79" s="362">
        <v>2016</v>
      </c>
      <c r="E79" s="541">
        <v>71.599999999999994</v>
      </c>
      <c r="F79" s="541" t="s">
        <v>458</v>
      </c>
      <c r="G79" s="541" t="s">
        <v>458</v>
      </c>
      <c r="H79" s="541">
        <v>28.4</v>
      </c>
      <c r="I79" s="541" t="s">
        <v>458</v>
      </c>
      <c r="J79" s="542">
        <v>100</v>
      </c>
      <c r="K79" s="499"/>
    </row>
    <row r="80" spans="1:11" ht="13.5" customHeight="1">
      <c r="A80" s="2079"/>
      <c r="B80" s="517"/>
      <c r="C80" s="515"/>
      <c r="D80" s="362">
        <v>2017</v>
      </c>
      <c r="E80" s="541">
        <v>71.900000000000006</v>
      </c>
      <c r="F80" s="541" t="s">
        <v>458</v>
      </c>
      <c r="G80" s="541" t="s">
        <v>458</v>
      </c>
      <c r="H80" s="541">
        <v>28.1</v>
      </c>
      <c r="I80" s="541" t="s">
        <v>458</v>
      </c>
      <c r="J80" s="542">
        <v>100</v>
      </c>
      <c r="K80" s="499"/>
    </row>
    <row r="81" spans="1:11" ht="13.5" customHeight="1">
      <c r="A81" s="2079"/>
      <c r="B81" s="517"/>
      <c r="C81" s="515"/>
      <c r="D81" s="362">
        <v>2018</v>
      </c>
      <c r="E81" s="541">
        <v>76.400000000000006</v>
      </c>
      <c r="F81" s="541" t="s">
        <v>458</v>
      </c>
      <c r="G81" s="541" t="s">
        <v>458</v>
      </c>
      <c r="H81" s="541">
        <v>23.6</v>
      </c>
      <c r="I81" s="541" t="s">
        <v>458</v>
      </c>
      <c r="J81" s="542">
        <v>100</v>
      </c>
      <c r="K81" s="499"/>
    </row>
    <row r="82" spans="1:11" ht="13.5" customHeight="1">
      <c r="A82" s="2079"/>
      <c r="B82" s="517"/>
      <c r="C82" s="515"/>
      <c r="D82" s="362">
        <v>2019</v>
      </c>
      <c r="E82" s="541">
        <v>78.3</v>
      </c>
      <c r="F82" s="541" t="s">
        <v>458</v>
      </c>
      <c r="G82" s="541" t="s">
        <v>458</v>
      </c>
      <c r="H82" s="541">
        <v>21.7</v>
      </c>
      <c r="I82" s="541" t="s">
        <v>458</v>
      </c>
      <c r="J82" s="542">
        <v>100</v>
      </c>
      <c r="K82" s="499"/>
    </row>
    <row r="83" spans="1:11" ht="13.5" customHeight="1">
      <c r="A83" s="2079"/>
      <c r="B83" s="517"/>
      <c r="C83" s="515"/>
      <c r="D83" s="362">
        <v>2020</v>
      </c>
      <c r="E83" s="541">
        <v>84.8</v>
      </c>
      <c r="F83" s="541" t="s">
        <v>458</v>
      </c>
      <c r="G83" s="541" t="s">
        <v>458</v>
      </c>
      <c r="H83" s="541">
        <v>15.2</v>
      </c>
      <c r="I83" s="541" t="s">
        <v>458</v>
      </c>
      <c r="J83" s="542">
        <v>100</v>
      </c>
      <c r="K83" s="499"/>
    </row>
    <row r="84" spans="1:11" ht="13.5" customHeight="1">
      <c r="A84" s="2079"/>
      <c r="B84" s="517"/>
      <c r="C84" s="515"/>
      <c r="D84" s="362">
        <v>2021</v>
      </c>
      <c r="E84" s="541">
        <v>84</v>
      </c>
      <c r="F84" s="541" t="s">
        <v>458</v>
      </c>
      <c r="G84" s="541" t="s">
        <v>458</v>
      </c>
      <c r="H84" s="541">
        <v>16</v>
      </c>
      <c r="I84" s="541" t="s">
        <v>458</v>
      </c>
      <c r="J84" s="542">
        <v>100</v>
      </c>
      <c r="K84" s="499"/>
    </row>
    <row r="85" spans="1:11" ht="13.5" customHeight="1">
      <c r="A85" s="2079"/>
      <c r="B85" s="2075" t="s">
        <v>526</v>
      </c>
      <c r="C85" s="515" t="s">
        <v>457</v>
      </c>
      <c r="D85" s="362">
        <v>2010</v>
      </c>
      <c r="E85" s="578">
        <v>69.599999999999994</v>
      </c>
      <c r="F85" s="541" t="s">
        <v>458</v>
      </c>
      <c r="G85" s="578" t="s">
        <v>458</v>
      </c>
      <c r="H85" s="541">
        <v>30.4</v>
      </c>
      <c r="I85" s="578" t="s">
        <v>458</v>
      </c>
      <c r="J85" s="579">
        <v>100</v>
      </c>
      <c r="K85" s="2076" t="s">
        <v>640</v>
      </c>
    </row>
    <row r="86" spans="1:11" ht="13.5" customHeight="1">
      <c r="A86" s="2079"/>
      <c r="B86" s="2075"/>
      <c r="C86" s="515"/>
      <c r="D86" s="362">
        <v>2011</v>
      </c>
      <c r="E86" s="578">
        <v>69.2</v>
      </c>
      <c r="F86" s="541" t="s">
        <v>458</v>
      </c>
      <c r="G86" s="578" t="s">
        <v>458</v>
      </c>
      <c r="H86" s="541">
        <v>30.8</v>
      </c>
      <c r="I86" s="578" t="s">
        <v>458</v>
      </c>
      <c r="J86" s="579">
        <v>100</v>
      </c>
      <c r="K86" s="2076"/>
    </row>
    <row r="87" spans="1:11" ht="13.5" customHeight="1">
      <c r="A87" s="2079"/>
      <c r="B87" s="2075"/>
      <c r="C87" s="515"/>
      <c r="D87" s="362">
        <v>2012</v>
      </c>
      <c r="E87" s="578">
        <v>63.9</v>
      </c>
      <c r="F87" s="541" t="s">
        <v>458</v>
      </c>
      <c r="G87" s="578" t="s">
        <v>458</v>
      </c>
      <c r="H87" s="541">
        <v>36.1</v>
      </c>
      <c r="I87" s="578" t="s">
        <v>458</v>
      </c>
      <c r="J87" s="579">
        <v>100</v>
      </c>
      <c r="K87" s="2076"/>
    </row>
    <row r="88" spans="1:11" ht="13.5" customHeight="1">
      <c r="A88" s="2079"/>
      <c r="B88" s="2075"/>
      <c r="C88" s="515"/>
      <c r="D88" s="362">
        <v>2013</v>
      </c>
      <c r="E88" s="578">
        <v>64.2</v>
      </c>
      <c r="F88" s="541" t="s">
        <v>458</v>
      </c>
      <c r="G88" s="578" t="s">
        <v>458</v>
      </c>
      <c r="H88" s="541">
        <v>35.799999999999997</v>
      </c>
      <c r="I88" s="578" t="s">
        <v>458</v>
      </c>
      <c r="J88" s="579">
        <v>100</v>
      </c>
      <c r="K88" s="2076"/>
    </row>
    <row r="89" spans="1:11" ht="13.5" customHeight="1">
      <c r="A89" s="2079"/>
      <c r="B89" s="2075"/>
      <c r="C89" s="515"/>
      <c r="D89" s="362">
        <v>2014</v>
      </c>
      <c r="E89" s="578">
        <v>70.5</v>
      </c>
      <c r="F89" s="541" t="s">
        <v>458</v>
      </c>
      <c r="G89" s="578" t="s">
        <v>458</v>
      </c>
      <c r="H89" s="541">
        <v>29.5</v>
      </c>
      <c r="I89" s="578" t="s">
        <v>458</v>
      </c>
      <c r="J89" s="579">
        <v>100</v>
      </c>
      <c r="K89" s="499"/>
    </row>
    <row r="90" spans="1:11" ht="13.5" customHeight="1">
      <c r="A90" s="2079"/>
      <c r="B90" s="517"/>
      <c r="C90" s="515"/>
      <c r="D90" s="362">
        <v>2015</v>
      </c>
      <c r="E90" s="578">
        <v>73.5</v>
      </c>
      <c r="F90" s="541" t="s">
        <v>458</v>
      </c>
      <c r="G90" s="578" t="s">
        <v>458</v>
      </c>
      <c r="H90" s="541">
        <v>26.5</v>
      </c>
      <c r="I90" s="578" t="s">
        <v>458</v>
      </c>
      <c r="J90" s="579">
        <v>100</v>
      </c>
      <c r="K90" s="499"/>
    </row>
    <row r="91" spans="1:11" ht="13.5" customHeight="1">
      <c r="A91" s="2079"/>
      <c r="B91" s="517"/>
      <c r="C91" s="515"/>
      <c r="D91" s="362">
        <v>2016</v>
      </c>
      <c r="E91" s="578">
        <v>75.5</v>
      </c>
      <c r="F91" s="541" t="s">
        <v>458</v>
      </c>
      <c r="G91" s="578" t="s">
        <v>458</v>
      </c>
      <c r="H91" s="541">
        <v>24.5</v>
      </c>
      <c r="I91" s="578" t="s">
        <v>458</v>
      </c>
      <c r="J91" s="579">
        <v>100</v>
      </c>
      <c r="K91" s="499"/>
    </row>
    <row r="92" spans="1:11" ht="13.5" customHeight="1">
      <c r="A92" s="2079"/>
      <c r="B92" s="517"/>
      <c r="C92" s="515"/>
      <c r="D92" s="362">
        <v>2017</v>
      </c>
      <c r="E92" s="578">
        <v>73.599999999999994</v>
      </c>
      <c r="F92" s="541" t="s">
        <v>458</v>
      </c>
      <c r="G92" s="578" t="s">
        <v>458</v>
      </c>
      <c r="H92" s="541">
        <v>26.4</v>
      </c>
      <c r="I92" s="578" t="s">
        <v>458</v>
      </c>
      <c r="J92" s="579">
        <v>100</v>
      </c>
      <c r="K92" s="499"/>
    </row>
    <row r="93" spans="1:11" ht="13.5" customHeight="1">
      <c r="A93" s="2079"/>
      <c r="B93" s="517"/>
      <c r="C93" s="515"/>
      <c r="D93" s="362">
        <v>2018</v>
      </c>
      <c r="E93" s="578">
        <v>73.599999999999994</v>
      </c>
      <c r="F93" s="541" t="s">
        <v>458</v>
      </c>
      <c r="G93" s="578" t="s">
        <v>458</v>
      </c>
      <c r="H93" s="541">
        <v>26.4</v>
      </c>
      <c r="I93" s="578" t="s">
        <v>458</v>
      </c>
      <c r="J93" s="579">
        <v>100</v>
      </c>
      <c r="K93" s="499"/>
    </row>
    <row r="94" spans="1:11" ht="13.5" customHeight="1">
      <c r="A94" s="2079"/>
      <c r="B94" s="517"/>
      <c r="C94" s="515"/>
      <c r="D94" s="362">
        <v>2019</v>
      </c>
      <c r="E94" s="577">
        <v>72.8</v>
      </c>
      <c r="F94" s="128" t="s">
        <v>458</v>
      </c>
      <c r="G94" s="128" t="s">
        <v>458</v>
      </c>
      <c r="H94" s="578">
        <v>27.2</v>
      </c>
      <c r="I94" s="128" t="s">
        <v>458</v>
      </c>
      <c r="J94" s="579">
        <v>100</v>
      </c>
      <c r="K94" s="499"/>
    </row>
    <row r="95" spans="1:11" ht="13.5" customHeight="1">
      <c r="A95" s="2079"/>
      <c r="B95" s="517"/>
      <c r="C95" s="515"/>
      <c r="D95" s="362">
        <v>2020</v>
      </c>
      <c r="E95" s="577">
        <v>71.400000000000006</v>
      </c>
      <c r="F95" s="128" t="s">
        <v>458</v>
      </c>
      <c r="G95" s="128" t="s">
        <v>458</v>
      </c>
      <c r="H95" s="578">
        <v>28.6</v>
      </c>
      <c r="I95" s="128" t="s">
        <v>458</v>
      </c>
      <c r="J95" s="579">
        <v>100</v>
      </c>
      <c r="K95" s="499"/>
    </row>
    <row r="96" spans="1:11" ht="13.5" customHeight="1">
      <c r="A96" s="2079"/>
      <c r="B96" s="517"/>
      <c r="C96" s="515"/>
      <c r="D96" s="362">
        <v>2021</v>
      </c>
      <c r="E96" s="577">
        <v>74.5</v>
      </c>
      <c r="F96" s="128" t="s">
        <v>458</v>
      </c>
      <c r="G96" s="128" t="s">
        <v>458</v>
      </c>
      <c r="H96" s="578">
        <v>25.5</v>
      </c>
      <c r="I96" s="128" t="s">
        <v>458</v>
      </c>
      <c r="J96" s="579">
        <v>100</v>
      </c>
      <c r="K96" s="499"/>
    </row>
    <row r="97" spans="1:11" ht="13.5" customHeight="1">
      <c r="A97" s="2079"/>
      <c r="B97" s="2075" t="s">
        <v>641</v>
      </c>
      <c r="C97" s="515" t="s">
        <v>461</v>
      </c>
      <c r="D97" s="362">
        <v>2010</v>
      </c>
      <c r="E97" s="577">
        <v>88.8</v>
      </c>
      <c r="F97" s="578" t="s">
        <v>458</v>
      </c>
      <c r="G97" s="541">
        <v>4.5999999999999996</v>
      </c>
      <c r="H97" s="578">
        <v>6.6</v>
      </c>
      <c r="I97" s="541" t="s">
        <v>458</v>
      </c>
      <c r="J97" s="579">
        <v>100</v>
      </c>
      <c r="K97" s="2076" t="s">
        <v>642</v>
      </c>
    </row>
    <row r="98" spans="1:11" ht="13.5" customHeight="1">
      <c r="A98" s="2079"/>
      <c r="B98" s="2075"/>
      <c r="C98" s="515"/>
      <c r="D98" s="362">
        <v>2011</v>
      </c>
      <c r="E98" s="577">
        <v>87.1</v>
      </c>
      <c r="F98" s="578" t="s">
        <v>458</v>
      </c>
      <c r="G98" s="541">
        <v>6</v>
      </c>
      <c r="H98" s="578">
        <v>6.9</v>
      </c>
      <c r="I98" s="541" t="s">
        <v>458</v>
      </c>
      <c r="J98" s="579">
        <v>100</v>
      </c>
      <c r="K98" s="2085"/>
    </row>
    <row r="99" spans="1:11" ht="13.5" customHeight="1">
      <c r="A99" s="2079"/>
      <c r="B99" s="2075"/>
      <c r="C99" s="515"/>
      <c r="D99" s="362">
        <v>2012</v>
      </c>
      <c r="E99" s="577">
        <v>87.5</v>
      </c>
      <c r="F99" s="578" t="s">
        <v>458</v>
      </c>
      <c r="G99" s="541">
        <v>4.6000000000000005</v>
      </c>
      <c r="H99" s="578">
        <v>7.9</v>
      </c>
      <c r="I99" s="541" t="s">
        <v>458</v>
      </c>
      <c r="J99" s="579">
        <v>100</v>
      </c>
      <c r="K99" s="2085"/>
    </row>
    <row r="100" spans="1:11" ht="13.5" customHeight="1">
      <c r="A100" s="2079"/>
      <c r="B100" s="2075"/>
      <c r="C100" s="515"/>
      <c r="D100" s="362">
        <v>2013</v>
      </c>
      <c r="E100" s="577">
        <v>85.4</v>
      </c>
      <c r="F100" s="578" t="s">
        <v>458</v>
      </c>
      <c r="G100" s="541">
        <v>5.8</v>
      </c>
      <c r="H100" s="578">
        <v>8.8000000000000007</v>
      </c>
      <c r="I100" s="541" t="s">
        <v>458</v>
      </c>
      <c r="J100" s="579">
        <v>100</v>
      </c>
      <c r="K100" s="2085"/>
    </row>
    <row r="101" spans="1:11" ht="13.5" customHeight="1">
      <c r="A101" s="2079"/>
      <c r="B101" s="517"/>
      <c r="C101" s="515"/>
      <c r="D101" s="362">
        <v>2014</v>
      </c>
      <c r="E101" s="577">
        <v>85.5</v>
      </c>
      <c r="F101" s="578" t="s">
        <v>458</v>
      </c>
      <c r="G101" s="541">
        <v>3.3</v>
      </c>
      <c r="H101" s="578">
        <v>11.2</v>
      </c>
      <c r="I101" s="541" t="s">
        <v>458</v>
      </c>
      <c r="J101" s="579">
        <v>100</v>
      </c>
      <c r="K101" s="499"/>
    </row>
    <row r="102" spans="1:11" ht="13.5" customHeight="1">
      <c r="A102" s="2079"/>
      <c r="B102" s="517"/>
      <c r="C102" s="515"/>
      <c r="D102" s="362">
        <v>2015</v>
      </c>
      <c r="E102" s="577">
        <v>84.3</v>
      </c>
      <c r="F102" s="578" t="s">
        <v>458</v>
      </c>
      <c r="G102" s="541">
        <v>4.2</v>
      </c>
      <c r="H102" s="578">
        <v>11.5</v>
      </c>
      <c r="I102" s="541" t="s">
        <v>458</v>
      </c>
      <c r="J102" s="579">
        <v>100</v>
      </c>
      <c r="K102" s="499"/>
    </row>
    <row r="103" spans="1:11" ht="13.5" customHeight="1">
      <c r="A103" s="2079"/>
      <c r="B103" s="517"/>
      <c r="C103" s="515"/>
      <c r="D103" s="362">
        <v>2016</v>
      </c>
      <c r="E103" s="577">
        <v>81.5</v>
      </c>
      <c r="F103" s="578" t="s">
        <v>458</v>
      </c>
      <c r="G103" s="541">
        <v>6.8</v>
      </c>
      <c r="H103" s="578">
        <v>11.700000000000001</v>
      </c>
      <c r="I103" s="541" t="s">
        <v>458</v>
      </c>
      <c r="J103" s="579">
        <v>100</v>
      </c>
      <c r="K103" s="499"/>
    </row>
    <row r="104" spans="1:11" ht="13.5" customHeight="1">
      <c r="A104" s="2079"/>
      <c r="B104" s="517"/>
      <c r="C104" s="515"/>
      <c r="D104" s="362">
        <v>2017</v>
      </c>
      <c r="E104" s="577">
        <v>76.400000000000006</v>
      </c>
      <c r="F104" s="578" t="s">
        <v>458</v>
      </c>
      <c r="G104" s="541">
        <v>11.5</v>
      </c>
      <c r="H104" s="578">
        <v>12.1</v>
      </c>
      <c r="I104" s="541" t="s">
        <v>458</v>
      </c>
      <c r="J104" s="579">
        <v>100</v>
      </c>
      <c r="K104" s="499"/>
    </row>
    <row r="105" spans="1:11" ht="13.5" customHeight="1">
      <c r="A105" s="2079"/>
      <c r="B105" s="353"/>
      <c r="C105" s="515"/>
      <c r="D105" s="362">
        <v>2018</v>
      </c>
      <c r="E105" s="366">
        <v>73.8</v>
      </c>
      <c r="F105" s="578" t="s">
        <v>458</v>
      </c>
      <c r="G105" s="525">
        <v>14.4</v>
      </c>
      <c r="H105" s="553">
        <v>11.8</v>
      </c>
      <c r="I105" s="541" t="s">
        <v>458</v>
      </c>
      <c r="J105" s="579">
        <v>100</v>
      </c>
      <c r="K105" s="499"/>
    </row>
    <row r="106" spans="1:11" ht="13.5" customHeight="1">
      <c r="A106" s="2079"/>
      <c r="B106" s="353"/>
      <c r="C106" s="515"/>
      <c r="D106" s="362">
        <v>2019</v>
      </c>
      <c r="E106" s="592">
        <v>87.1</v>
      </c>
      <c r="F106" s="590" t="s">
        <v>458</v>
      </c>
      <c r="G106" s="592">
        <v>1.6</v>
      </c>
      <c r="H106" s="592">
        <v>11.3</v>
      </c>
      <c r="I106" s="590" t="s">
        <v>458</v>
      </c>
      <c r="J106" s="415">
        <v>100</v>
      </c>
      <c r="K106" s="499"/>
    </row>
    <row r="107" spans="1:11" ht="13.5" customHeight="1">
      <c r="A107" s="2079"/>
      <c r="B107" s="353"/>
      <c r="C107" s="353"/>
      <c r="D107" s="498">
        <v>2020</v>
      </c>
      <c r="E107" s="581">
        <v>87</v>
      </c>
      <c r="F107" s="590" t="s">
        <v>458</v>
      </c>
      <c r="G107" s="592">
        <v>1.6</v>
      </c>
      <c r="H107" s="592">
        <v>11.4</v>
      </c>
      <c r="I107" s="590" t="s">
        <v>458</v>
      </c>
      <c r="J107" s="415">
        <v>100</v>
      </c>
      <c r="K107" s="499"/>
    </row>
    <row r="108" spans="1:11" ht="13.5" customHeight="1">
      <c r="A108" s="2079"/>
      <c r="B108" s="353"/>
      <c r="C108" s="353"/>
      <c r="D108" s="498">
        <v>2021</v>
      </c>
      <c r="E108" s="498">
        <v>86.2</v>
      </c>
      <c r="F108" s="590" t="s">
        <v>458</v>
      </c>
      <c r="G108" s="498">
        <v>1.2999999999999998</v>
      </c>
      <c r="H108" s="498">
        <v>12.5</v>
      </c>
      <c r="I108" s="590" t="s">
        <v>458</v>
      </c>
      <c r="J108" s="415">
        <v>100</v>
      </c>
      <c r="K108" s="499"/>
    </row>
    <row r="109" spans="1:11" ht="20.100000000000001" customHeight="1">
      <c r="A109" s="2067">
        <v>120</v>
      </c>
      <c r="B109" s="473"/>
      <c r="C109" s="473"/>
      <c r="D109" s="473"/>
      <c r="E109" s="326"/>
      <c r="F109" s="328"/>
      <c r="G109" s="328"/>
      <c r="H109" s="328"/>
      <c r="I109" s="1915" t="s">
        <v>686</v>
      </c>
      <c r="J109" s="1915"/>
      <c r="K109" s="1915"/>
    </row>
    <row r="110" spans="1:11" ht="34.35" customHeight="1">
      <c r="A110" s="2067"/>
      <c r="B110" s="476"/>
      <c r="C110" s="302" t="s">
        <v>621</v>
      </c>
      <c r="D110" s="477" t="s">
        <v>378</v>
      </c>
      <c r="E110" s="478" t="s">
        <v>622</v>
      </c>
      <c r="F110" s="478" t="s">
        <v>623</v>
      </c>
      <c r="G110" s="478" t="s">
        <v>624</v>
      </c>
      <c r="H110" s="478" t="s">
        <v>637</v>
      </c>
      <c r="I110" s="478" t="s">
        <v>626</v>
      </c>
      <c r="J110" s="479" t="s">
        <v>638</v>
      </c>
      <c r="K110" s="2068"/>
    </row>
    <row r="111" spans="1:11" ht="34.35" customHeight="1">
      <c r="A111" s="2067"/>
      <c r="B111" s="401"/>
      <c r="C111" s="305" t="s">
        <v>425</v>
      </c>
      <c r="D111" s="481" t="s">
        <v>10</v>
      </c>
      <c r="E111" s="482" t="s">
        <v>628</v>
      </c>
      <c r="F111" s="482" t="s">
        <v>629</v>
      </c>
      <c r="G111" s="482" t="s">
        <v>630</v>
      </c>
      <c r="H111" s="482" t="s">
        <v>631</v>
      </c>
      <c r="I111" s="482" t="s">
        <v>632</v>
      </c>
      <c r="J111" s="483" t="s">
        <v>633</v>
      </c>
      <c r="K111" s="2069"/>
    </row>
    <row r="112" spans="1:11" ht="20.100000000000001" customHeight="1">
      <c r="A112" s="2067"/>
      <c r="B112" s="402"/>
      <c r="C112" s="520"/>
      <c r="D112" s="485"/>
      <c r="E112" s="486" t="s">
        <v>359</v>
      </c>
      <c r="F112" s="486" t="s">
        <v>362</v>
      </c>
      <c r="G112" s="486" t="s">
        <v>366</v>
      </c>
      <c r="H112" s="486" t="s">
        <v>369</v>
      </c>
      <c r="I112" s="486" t="s">
        <v>372</v>
      </c>
      <c r="J112" s="487" t="s">
        <v>375</v>
      </c>
      <c r="K112" s="488"/>
    </row>
    <row r="113" spans="1:11" ht="5.85" customHeight="1">
      <c r="A113" s="2067"/>
      <c r="B113" s="353"/>
      <c r="C113" s="353"/>
      <c r="D113" s="362"/>
      <c r="E113" s="353"/>
      <c r="F113" s="353"/>
      <c r="G113" s="353"/>
      <c r="H113" s="353"/>
      <c r="I113" s="353"/>
      <c r="J113" s="353"/>
      <c r="K113" s="353"/>
    </row>
    <row r="114" spans="1:11" ht="13.5" customHeight="1">
      <c r="A114" s="2067"/>
      <c r="B114" s="2070" t="s">
        <v>463</v>
      </c>
      <c r="C114" s="326" t="s">
        <v>464</v>
      </c>
      <c r="D114" s="491">
        <v>2010</v>
      </c>
      <c r="E114" s="373">
        <v>48.1</v>
      </c>
      <c r="F114" s="373" t="s">
        <v>458</v>
      </c>
      <c r="G114" s="373" t="s">
        <v>458</v>
      </c>
      <c r="H114" s="373">
        <v>51.9</v>
      </c>
      <c r="I114" s="373" t="s">
        <v>458</v>
      </c>
      <c r="J114" s="582">
        <v>100</v>
      </c>
      <c r="K114" s="2071" t="s">
        <v>644</v>
      </c>
    </row>
    <row r="115" spans="1:11" ht="13.5" customHeight="1">
      <c r="A115" s="2067"/>
      <c r="B115" s="2070"/>
      <c r="C115" s="319"/>
      <c r="D115" s="491">
        <v>2011</v>
      </c>
      <c r="E115" s="373">
        <v>47</v>
      </c>
      <c r="F115" s="373" t="s">
        <v>458</v>
      </c>
      <c r="G115" s="373" t="s">
        <v>458</v>
      </c>
      <c r="H115" s="373">
        <v>53</v>
      </c>
      <c r="I115" s="373" t="s">
        <v>458</v>
      </c>
      <c r="J115" s="582">
        <v>100</v>
      </c>
      <c r="K115" s="2071"/>
    </row>
    <row r="116" spans="1:11" ht="13.5" customHeight="1">
      <c r="A116" s="2067"/>
      <c r="B116" s="2070"/>
      <c r="C116" s="335"/>
      <c r="D116" s="491">
        <v>2012</v>
      </c>
      <c r="E116" s="373">
        <v>44.3</v>
      </c>
      <c r="F116" s="373" t="s">
        <v>458</v>
      </c>
      <c r="G116" s="373" t="s">
        <v>458</v>
      </c>
      <c r="H116" s="373">
        <v>55.7</v>
      </c>
      <c r="I116" s="373" t="s">
        <v>458</v>
      </c>
      <c r="J116" s="582">
        <v>100</v>
      </c>
      <c r="K116" s="2071"/>
    </row>
    <row r="117" spans="1:11" ht="13.5" customHeight="1">
      <c r="A117" s="2067"/>
      <c r="B117" s="2070"/>
      <c r="C117" s="335"/>
      <c r="D117" s="491">
        <v>2013</v>
      </c>
      <c r="E117" s="373">
        <v>39.9</v>
      </c>
      <c r="F117" s="373" t="s">
        <v>458</v>
      </c>
      <c r="G117" s="373" t="s">
        <v>458</v>
      </c>
      <c r="H117" s="373">
        <v>60.1</v>
      </c>
      <c r="I117" s="373" t="s">
        <v>458</v>
      </c>
      <c r="J117" s="582">
        <v>100</v>
      </c>
      <c r="K117" s="522"/>
    </row>
    <row r="118" spans="1:11" ht="13.5" customHeight="1">
      <c r="A118" s="2067"/>
      <c r="B118" s="361"/>
      <c r="C118" s="335"/>
      <c r="D118" s="491">
        <v>2014</v>
      </c>
      <c r="E118" s="373">
        <v>43.3</v>
      </c>
      <c r="F118" s="373" t="s">
        <v>458</v>
      </c>
      <c r="G118" s="373" t="s">
        <v>458</v>
      </c>
      <c r="H118" s="373">
        <v>56.7</v>
      </c>
      <c r="I118" s="373" t="s">
        <v>458</v>
      </c>
      <c r="J118" s="582">
        <v>100</v>
      </c>
      <c r="K118" s="522"/>
    </row>
    <row r="119" spans="1:11" ht="13.5" customHeight="1">
      <c r="A119" s="2067"/>
      <c r="B119" s="361"/>
      <c r="C119" s="335"/>
      <c r="D119" s="491">
        <v>2015</v>
      </c>
      <c r="E119" s="373">
        <v>38.9</v>
      </c>
      <c r="F119" s="373" t="s">
        <v>458</v>
      </c>
      <c r="G119" s="373" t="s">
        <v>458</v>
      </c>
      <c r="H119" s="373">
        <v>61.1</v>
      </c>
      <c r="I119" s="373" t="s">
        <v>458</v>
      </c>
      <c r="J119" s="582">
        <v>100</v>
      </c>
      <c r="K119" s="522"/>
    </row>
    <row r="120" spans="1:11" ht="13.5" customHeight="1">
      <c r="A120" s="2067"/>
      <c r="B120" s="361"/>
      <c r="C120" s="335"/>
      <c r="D120" s="491">
        <v>2016</v>
      </c>
      <c r="E120" s="373">
        <v>37</v>
      </c>
      <c r="F120" s="373" t="s">
        <v>458</v>
      </c>
      <c r="G120" s="373" t="s">
        <v>458</v>
      </c>
      <c r="H120" s="373">
        <v>63</v>
      </c>
      <c r="I120" s="373" t="s">
        <v>458</v>
      </c>
      <c r="J120" s="582">
        <v>100</v>
      </c>
      <c r="K120" s="522"/>
    </row>
    <row r="121" spans="1:11" ht="13.5" customHeight="1">
      <c r="A121" s="2067"/>
      <c r="B121" s="361"/>
      <c r="C121" s="335"/>
      <c r="D121" s="491">
        <v>2017</v>
      </c>
      <c r="E121" s="373">
        <v>29.9</v>
      </c>
      <c r="F121" s="373" t="s">
        <v>458</v>
      </c>
      <c r="G121" s="373" t="s">
        <v>458</v>
      </c>
      <c r="H121" s="373">
        <v>70.099999999999994</v>
      </c>
      <c r="I121" s="373" t="s">
        <v>458</v>
      </c>
      <c r="J121" s="582">
        <v>100</v>
      </c>
      <c r="K121" s="522"/>
    </row>
    <row r="122" spans="1:11" ht="13.5" customHeight="1">
      <c r="A122" s="2067"/>
      <c r="B122" s="361"/>
      <c r="C122" s="335"/>
      <c r="D122" s="495">
        <v>2018</v>
      </c>
      <c r="E122" s="373">
        <v>27.6</v>
      </c>
      <c r="F122" s="373" t="s">
        <v>458</v>
      </c>
      <c r="G122" s="373" t="s">
        <v>458</v>
      </c>
      <c r="H122" s="373">
        <v>72.400000000000006</v>
      </c>
      <c r="I122" s="373" t="s">
        <v>458</v>
      </c>
      <c r="J122" s="582">
        <v>100</v>
      </c>
      <c r="K122" s="523"/>
    </row>
    <row r="123" spans="1:11" ht="13.5" customHeight="1">
      <c r="A123" s="2067"/>
      <c r="B123" s="361"/>
      <c r="C123" s="335"/>
      <c r="D123" s="524">
        <v>2019</v>
      </c>
      <c r="E123" s="373">
        <v>31.6</v>
      </c>
      <c r="F123" s="373" t="s">
        <v>458</v>
      </c>
      <c r="G123" s="373" t="s">
        <v>458</v>
      </c>
      <c r="H123" s="373">
        <v>68.400000000000006</v>
      </c>
      <c r="I123" s="373" t="s">
        <v>458</v>
      </c>
      <c r="J123" s="582">
        <v>100</v>
      </c>
      <c r="K123" s="523"/>
    </row>
    <row r="124" spans="1:11" ht="13.5" customHeight="1">
      <c r="A124" s="2067"/>
      <c r="B124" s="361"/>
      <c r="C124" s="335"/>
      <c r="D124" s="524">
        <v>2020</v>
      </c>
      <c r="E124" s="373">
        <v>22.5</v>
      </c>
      <c r="F124" s="373" t="s">
        <v>458</v>
      </c>
      <c r="G124" s="373" t="s">
        <v>458</v>
      </c>
      <c r="H124" s="373">
        <v>77.5</v>
      </c>
      <c r="I124" s="373" t="s">
        <v>458</v>
      </c>
      <c r="J124" s="582">
        <v>100</v>
      </c>
      <c r="K124" s="523"/>
    </row>
    <row r="125" spans="1:11" ht="13.5" customHeight="1">
      <c r="A125" s="2067"/>
      <c r="B125" s="361"/>
      <c r="C125" s="335"/>
      <c r="D125" s="524">
        <v>2021</v>
      </c>
      <c r="E125" s="373">
        <v>20.5</v>
      </c>
      <c r="F125" s="373" t="s">
        <v>458</v>
      </c>
      <c r="G125" s="373" t="s">
        <v>458</v>
      </c>
      <c r="H125" s="373">
        <v>79.5</v>
      </c>
      <c r="I125" s="373" t="s">
        <v>458</v>
      </c>
      <c r="J125" s="582">
        <v>100</v>
      </c>
      <c r="K125" s="523"/>
    </row>
    <row r="126" spans="1:11" ht="13.5" customHeight="1">
      <c r="A126" s="2067"/>
      <c r="B126" s="2070" t="s">
        <v>645</v>
      </c>
      <c r="C126" s="326" t="s">
        <v>467</v>
      </c>
      <c r="D126" s="491">
        <v>2010</v>
      </c>
      <c r="E126" s="373">
        <v>89.1</v>
      </c>
      <c r="F126" s="373" t="s">
        <v>458</v>
      </c>
      <c r="G126" s="373">
        <v>1.7</v>
      </c>
      <c r="H126" s="373">
        <v>9.1999999999999993</v>
      </c>
      <c r="I126" s="373" t="s">
        <v>458</v>
      </c>
      <c r="J126" s="582">
        <v>100</v>
      </c>
      <c r="K126" s="2071" t="s">
        <v>573</v>
      </c>
    </row>
    <row r="127" spans="1:11" ht="13.5" customHeight="1">
      <c r="A127" s="2067"/>
      <c r="B127" s="2070"/>
      <c r="C127" s="334"/>
      <c r="D127" s="491">
        <v>2011</v>
      </c>
      <c r="E127" s="373">
        <v>84.6</v>
      </c>
      <c r="F127" s="373" t="s">
        <v>458</v>
      </c>
      <c r="G127" s="373">
        <v>1.3</v>
      </c>
      <c r="H127" s="373">
        <v>14.1</v>
      </c>
      <c r="I127" s="373" t="s">
        <v>458</v>
      </c>
      <c r="J127" s="582">
        <v>100</v>
      </c>
      <c r="K127" s="2071"/>
    </row>
    <row r="128" spans="1:11" ht="13.5" customHeight="1">
      <c r="A128" s="2067"/>
      <c r="B128" s="2070"/>
      <c r="C128" s="334"/>
      <c r="D128" s="491">
        <v>2012</v>
      </c>
      <c r="E128" s="373">
        <v>83.8</v>
      </c>
      <c r="F128" s="373" t="s">
        <v>458</v>
      </c>
      <c r="G128" s="373">
        <v>0.1</v>
      </c>
      <c r="H128" s="373">
        <v>16.100000000000001</v>
      </c>
      <c r="I128" s="373" t="s">
        <v>458</v>
      </c>
      <c r="J128" s="582">
        <v>100</v>
      </c>
      <c r="K128" s="2071"/>
    </row>
    <row r="129" spans="1:11" ht="13.5" customHeight="1">
      <c r="A129" s="2067"/>
      <c r="B129" s="334"/>
      <c r="C129" s="334"/>
      <c r="D129" s="491">
        <v>2013</v>
      </c>
      <c r="E129" s="373">
        <v>81.2</v>
      </c>
      <c r="F129" s="373" t="s">
        <v>458</v>
      </c>
      <c r="G129" s="373">
        <v>0.1</v>
      </c>
      <c r="H129" s="373">
        <v>18.7</v>
      </c>
      <c r="I129" s="373" t="s">
        <v>458</v>
      </c>
      <c r="J129" s="582">
        <v>100</v>
      </c>
      <c r="K129" s="522"/>
    </row>
    <row r="130" spans="1:11" ht="13.5" customHeight="1">
      <c r="A130" s="2067"/>
      <c r="B130" s="334"/>
      <c r="C130" s="334"/>
      <c r="D130" s="491">
        <v>2014</v>
      </c>
      <c r="E130" s="373">
        <v>72.2</v>
      </c>
      <c r="F130" s="373" t="s">
        <v>458</v>
      </c>
      <c r="G130" s="373">
        <v>0</v>
      </c>
      <c r="H130" s="373">
        <v>27.8</v>
      </c>
      <c r="I130" s="373" t="s">
        <v>458</v>
      </c>
      <c r="J130" s="582">
        <v>100</v>
      </c>
      <c r="K130" s="522"/>
    </row>
    <row r="131" spans="1:11" ht="13.5" customHeight="1">
      <c r="A131" s="2067"/>
      <c r="B131" s="334"/>
      <c r="C131" s="334"/>
      <c r="D131" s="491">
        <v>2015</v>
      </c>
      <c r="E131" s="373">
        <v>63.6</v>
      </c>
      <c r="F131" s="373" t="s">
        <v>458</v>
      </c>
      <c r="G131" s="373">
        <v>0</v>
      </c>
      <c r="H131" s="373">
        <v>36.4</v>
      </c>
      <c r="I131" s="373" t="s">
        <v>458</v>
      </c>
      <c r="J131" s="582">
        <v>100</v>
      </c>
      <c r="K131" s="522"/>
    </row>
    <row r="132" spans="1:11" ht="13.5" customHeight="1">
      <c r="A132" s="2067"/>
      <c r="B132" s="334"/>
      <c r="C132" s="334"/>
      <c r="D132" s="491">
        <v>2016</v>
      </c>
      <c r="E132" s="373">
        <v>62.3</v>
      </c>
      <c r="F132" s="373" t="s">
        <v>458</v>
      </c>
      <c r="G132" s="373">
        <v>0.1</v>
      </c>
      <c r="H132" s="373">
        <v>37.6</v>
      </c>
      <c r="I132" s="373" t="s">
        <v>458</v>
      </c>
      <c r="J132" s="582">
        <v>100</v>
      </c>
      <c r="K132" s="522"/>
    </row>
    <row r="133" spans="1:11" ht="13.5" customHeight="1">
      <c r="A133" s="2067"/>
      <c r="B133" s="334"/>
      <c r="C133" s="334"/>
      <c r="D133" s="491">
        <v>2017</v>
      </c>
      <c r="E133" s="373">
        <v>58.6</v>
      </c>
      <c r="F133" s="373" t="s">
        <v>458</v>
      </c>
      <c r="G133" s="373">
        <v>0.2</v>
      </c>
      <c r="H133" s="373">
        <v>41.2</v>
      </c>
      <c r="I133" s="373" t="s">
        <v>458</v>
      </c>
      <c r="J133" s="582">
        <v>100</v>
      </c>
      <c r="K133" s="522"/>
    </row>
    <row r="134" spans="1:11" ht="13.5" customHeight="1">
      <c r="A134" s="2067"/>
      <c r="B134" s="334"/>
      <c r="C134" s="334"/>
      <c r="D134" s="491">
        <v>2018</v>
      </c>
      <c r="E134" s="373">
        <v>53.8</v>
      </c>
      <c r="F134" s="373" t="s">
        <v>458</v>
      </c>
      <c r="G134" s="373">
        <v>0.2</v>
      </c>
      <c r="H134" s="373">
        <v>46</v>
      </c>
      <c r="I134" s="373" t="s">
        <v>458</v>
      </c>
      <c r="J134" s="582">
        <v>100</v>
      </c>
      <c r="K134" s="522"/>
    </row>
    <row r="135" spans="1:11" ht="13.5" customHeight="1">
      <c r="A135" s="2067"/>
      <c r="B135" s="334"/>
      <c r="C135" s="334"/>
      <c r="D135" s="328">
        <v>2019</v>
      </c>
      <c r="E135" s="373">
        <v>49.2</v>
      </c>
      <c r="F135" s="373" t="s">
        <v>458</v>
      </c>
      <c r="G135" s="373">
        <v>0.2</v>
      </c>
      <c r="H135" s="373">
        <v>50.6</v>
      </c>
      <c r="I135" s="373" t="s">
        <v>458</v>
      </c>
      <c r="J135" s="582">
        <v>100</v>
      </c>
      <c r="K135" s="522"/>
    </row>
    <row r="136" spans="1:11" ht="13.5" customHeight="1">
      <c r="A136" s="2067"/>
      <c r="B136" s="334"/>
      <c r="C136" s="334"/>
      <c r="D136" s="328">
        <v>2020</v>
      </c>
      <c r="E136" s="373">
        <v>44.9</v>
      </c>
      <c r="F136" s="373" t="s">
        <v>458</v>
      </c>
      <c r="G136" s="373">
        <v>0.2</v>
      </c>
      <c r="H136" s="373">
        <v>54.9</v>
      </c>
      <c r="I136" s="373" t="s">
        <v>458</v>
      </c>
      <c r="J136" s="582">
        <v>100</v>
      </c>
      <c r="K136" s="522"/>
    </row>
    <row r="137" spans="1:11" ht="13.5" customHeight="1">
      <c r="A137" s="2067"/>
      <c r="B137" s="334"/>
      <c r="C137" s="334"/>
      <c r="D137" s="328">
        <v>2021</v>
      </c>
      <c r="E137" s="373">
        <v>36.9</v>
      </c>
      <c r="F137" s="373" t="s">
        <v>458</v>
      </c>
      <c r="G137" s="373">
        <v>0.3</v>
      </c>
      <c r="H137" s="373">
        <v>62.8</v>
      </c>
      <c r="I137" s="373" t="s">
        <v>458</v>
      </c>
      <c r="J137" s="582">
        <v>100</v>
      </c>
      <c r="K137" s="522"/>
    </row>
    <row r="138" spans="1:11" ht="13.5" customHeight="1">
      <c r="A138" s="2067"/>
      <c r="B138" s="2070" t="s">
        <v>469</v>
      </c>
      <c r="C138" s="326" t="s">
        <v>470</v>
      </c>
      <c r="D138" s="491">
        <v>2010</v>
      </c>
      <c r="E138" s="373" t="s">
        <v>458</v>
      </c>
      <c r="F138" s="373">
        <v>98.6</v>
      </c>
      <c r="G138" s="373" t="s">
        <v>458</v>
      </c>
      <c r="H138" s="373">
        <v>1.4</v>
      </c>
      <c r="I138" s="373" t="s">
        <v>458</v>
      </c>
      <c r="J138" s="582">
        <v>100</v>
      </c>
      <c r="K138" s="2071" t="s">
        <v>471</v>
      </c>
    </row>
    <row r="139" spans="1:11" ht="13.5" customHeight="1">
      <c r="A139" s="2067"/>
      <c r="B139" s="2070"/>
      <c r="C139" s="331"/>
      <c r="D139" s="491">
        <v>2011</v>
      </c>
      <c r="E139" s="373" t="s">
        <v>458</v>
      </c>
      <c r="F139" s="373">
        <v>98.7</v>
      </c>
      <c r="G139" s="373" t="s">
        <v>458</v>
      </c>
      <c r="H139" s="373">
        <v>1.3</v>
      </c>
      <c r="I139" s="373" t="s">
        <v>458</v>
      </c>
      <c r="J139" s="582">
        <v>100</v>
      </c>
      <c r="K139" s="2071"/>
    </row>
    <row r="140" spans="1:11" ht="13.5" customHeight="1">
      <c r="A140" s="2067"/>
      <c r="B140" s="2070"/>
      <c r="C140" s="331"/>
      <c r="D140" s="491">
        <v>2012</v>
      </c>
      <c r="E140" s="373" t="s">
        <v>458</v>
      </c>
      <c r="F140" s="373">
        <v>97.9</v>
      </c>
      <c r="G140" s="373" t="s">
        <v>458</v>
      </c>
      <c r="H140" s="373">
        <v>2.1</v>
      </c>
      <c r="I140" s="373" t="s">
        <v>458</v>
      </c>
      <c r="J140" s="582">
        <v>100</v>
      </c>
      <c r="K140" s="2071"/>
    </row>
    <row r="141" spans="1:11" ht="13.5" customHeight="1">
      <c r="A141" s="2067"/>
      <c r="B141" s="331"/>
      <c r="C141" s="331"/>
      <c r="D141" s="491">
        <v>2013</v>
      </c>
      <c r="E141" s="373" t="s">
        <v>458</v>
      </c>
      <c r="F141" s="373">
        <v>98.3</v>
      </c>
      <c r="G141" s="373" t="s">
        <v>458</v>
      </c>
      <c r="H141" s="373">
        <v>1.7</v>
      </c>
      <c r="I141" s="373" t="s">
        <v>458</v>
      </c>
      <c r="J141" s="582">
        <v>100</v>
      </c>
      <c r="K141" s="522"/>
    </row>
    <row r="142" spans="1:11" ht="13.5" customHeight="1">
      <c r="A142" s="2067"/>
      <c r="B142" s="331"/>
      <c r="C142" s="331"/>
      <c r="D142" s="491">
        <v>2014</v>
      </c>
      <c r="E142" s="373" t="s">
        <v>458</v>
      </c>
      <c r="F142" s="373">
        <v>98.3</v>
      </c>
      <c r="G142" s="373" t="s">
        <v>458</v>
      </c>
      <c r="H142" s="373">
        <v>1.7</v>
      </c>
      <c r="I142" s="373" t="s">
        <v>458</v>
      </c>
      <c r="J142" s="582">
        <v>100</v>
      </c>
      <c r="K142" s="522"/>
    </row>
    <row r="143" spans="1:11" ht="13.5" customHeight="1">
      <c r="A143" s="2067"/>
      <c r="B143" s="331"/>
      <c r="C143" s="331"/>
      <c r="D143" s="491">
        <v>2015</v>
      </c>
      <c r="E143" s="373" t="s">
        <v>458</v>
      </c>
      <c r="F143" s="373">
        <v>97.5</v>
      </c>
      <c r="G143" s="373" t="s">
        <v>458</v>
      </c>
      <c r="H143" s="373">
        <v>2.5</v>
      </c>
      <c r="I143" s="373" t="s">
        <v>458</v>
      </c>
      <c r="J143" s="582">
        <v>100</v>
      </c>
      <c r="K143" s="522"/>
    </row>
    <row r="144" spans="1:11" ht="13.5" customHeight="1">
      <c r="A144" s="2067"/>
      <c r="B144" s="331"/>
      <c r="C144" s="331"/>
      <c r="D144" s="320">
        <v>2016</v>
      </c>
      <c r="E144" s="373" t="s">
        <v>458</v>
      </c>
      <c r="F144" s="373">
        <v>96.9</v>
      </c>
      <c r="G144" s="373" t="s">
        <v>458</v>
      </c>
      <c r="H144" s="373">
        <v>3.1</v>
      </c>
      <c r="I144" s="373" t="s">
        <v>458</v>
      </c>
      <c r="J144" s="582">
        <v>100</v>
      </c>
      <c r="K144" s="522"/>
    </row>
    <row r="145" spans="1:11" ht="13.5" customHeight="1">
      <c r="A145" s="2067"/>
      <c r="B145" s="331"/>
      <c r="C145" s="331"/>
      <c r="D145" s="491">
        <v>2017</v>
      </c>
      <c r="E145" s="373" t="s">
        <v>458</v>
      </c>
      <c r="F145" s="373">
        <v>97.3</v>
      </c>
      <c r="G145" s="373" t="s">
        <v>458</v>
      </c>
      <c r="H145" s="373">
        <v>2.7</v>
      </c>
      <c r="I145" s="373" t="s">
        <v>458</v>
      </c>
      <c r="J145" s="582">
        <v>100</v>
      </c>
      <c r="K145" s="522"/>
    </row>
    <row r="146" spans="1:11" ht="13.5" customHeight="1">
      <c r="A146" s="2067"/>
      <c r="B146" s="331"/>
      <c r="C146" s="331"/>
      <c r="D146" s="491">
        <v>2018</v>
      </c>
      <c r="E146" s="373" t="s">
        <v>458</v>
      </c>
      <c r="F146" s="373">
        <v>97.3</v>
      </c>
      <c r="G146" s="373" t="s">
        <v>458</v>
      </c>
      <c r="H146" s="373">
        <v>2.7</v>
      </c>
      <c r="I146" s="373" t="s">
        <v>458</v>
      </c>
      <c r="J146" s="582">
        <v>100</v>
      </c>
      <c r="K146" s="522"/>
    </row>
    <row r="147" spans="1:11" ht="13.5" customHeight="1">
      <c r="A147" s="2067"/>
      <c r="B147" s="331"/>
      <c r="C147" s="331"/>
      <c r="D147" s="495">
        <v>2019</v>
      </c>
      <c r="E147" s="373" t="s">
        <v>458</v>
      </c>
      <c r="F147" s="373">
        <v>96.8</v>
      </c>
      <c r="G147" s="373" t="s">
        <v>458</v>
      </c>
      <c r="H147" s="373">
        <v>3.2</v>
      </c>
      <c r="I147" s="373" t="s">
        <v>458</v>
      </c>
      <c r="J147" s="582">
        <v>100</v>
      </c>
      <c r="K147" s="522"/>
    </row>
    <row r="148" spans="1:11" ht="13.5" customHeight="1">
      <c r="A148" s="2067"/>
      <c r="B148" s="331"/>
      <c r="C148" s="331"/>
      <c r="D148" s="495">
        <v>2020</v>
      </c>
      <c r="E148" s="373" t="s">
        <v>458</v>
      </c>
      <c r="F148" s="373">
        <v>97.4</v>
      </c>
      <c r="G148" s="373" t="s">
        <v>458</v>
      </c>
      <c r="H148" s="373">
        <v>2.6</v>
      </c>
      <c r="I148" s="373" t="s">
        <v>458</v>
      </c>
      <c r="J148" s="582">
        <v>100</v>
      </c>
      <c r="K148" s="522"/>
    </row>
    <row r="149" spans="1:11" ht="13.5" customHeight="1">
      <c r="A149" s="2067"/>
      <c r="B149" s="331"/>
      <c r="C149" s="331"/>
      <c r="D149" s="495">
        <v>2021</v>
      </c>
      <c r="E149" s="373" t="s">
        <v>458</v>
      </c>
      <c r="F149" s="373">
        <v>97.4</v>
      </c>
      <c r="G149" s="373" t="s">
        <v>458</v>
      </c>
      <c r="H149" s="373">
        <v>2.6</v>
      </c>
      <c r="I149" s="373" t="s">
        <v>458</v>
      </c>
      <c r="J149" s="582">
        <v>100</v>
      </c>
      <c r="K149" s="522"/>
    </row>
    <row r="150" spans="1:11" ht="13.5" customHeight="1">
      <c r="A150" s="2067"/>
      <c r="B150" s="2070" t="s">
        <v>472</v>
      </c>
      <c r="C150" s="326" t="s">
        <v>473</v>
      </c>
      <c r="D150" s="491">
        <v>2010</v>
      </c>
      <c r="E150" s="373">
        <v>28.6</v>
      </c>
      <c r="F150" s="373" t="s">
        <v>458</v>
      </c>
      <c r="G150" s="373">
        <v>5.3</v>
      </c>
      <c r="H150" s="373">
        <v>64.599999999999994</v>
      </c>
      <c r="I150" s="373">
        <v>1.5</v>
      </c>
      <c r="J150" s="582">
        <v>100</v>
      </c>
      <c r="K150" s="359" t="s">
        <v>474</v>
      </c>
    </row>
    <row r="151" spans="1:11" ht="13.5" customHeight="1">
      <c r="A151" s="2067"/>
      <c r="B151" s="2070"/>
      <c r="C151" s="334"/>
      <c r="D151" s="491">
        <v>2011</v>
      </c>
      <c r="E151" s="373">
        <v>27.4</v>
      </c>
      <c r="F151" s="373" t="s">
        <v>458</v>
      </c>
      <c r="G151" s="373">
        <v>4.9000000000000004</v>
      </c>
      <c r="H151" s="373">
        <v>66.3</v>
      </c>
      <c r="I151" s="373">
        <v>1.4</v>
      </c>
      <c r="J151" s="582">
        <v>100</v>
      </c>
      <c r="K151" s="522"/>
    </row>
    <row r="152" spans="1:11" ht="13.5" customHeight="1">
      <c r="A152" s="2067"/>
      <c r="B152" s="2070"/>
      <c r="C152" s="334"/>
      <c r="D152" s="491">
        <v>2012</v>
      </c>
      <c r="E152" s="373">
        <v>27.1</v>
      </c>
      <c r="F152" s="373" t="s">
        <v>458</v>
      </c>
      <c r="G152" s="373">
        <v>2.4</v>
      </c>
      <c r="H152" s="373">
        <v>69.400000000000006</v>
      </c>
      <c r="I152" s="373">
        <v>1.1000000000000001</v>
      </c>
      <c r="J152" s="582">
        <v>100</v>
      </c>
      <c r="K152" s="522"/>
    </row>
    <row r="153" spans="1:11" ht="13.5" customHeight="1">
      <c r="A153" s="2067"/>
      <c r="B153" s="334"/>
      <c r="C153" s="334"/>
      <c r="D153" s="491">
        <v>2013</v>
      </c>
      <c r="E153" s="373">
        <v>27.8</v>
      </c>
      <c r="F153" s="373" t="s">
        <v>458</v>
      </c>
      <c r="G153" s="373">
        <v>2.6</v>
      </c>
      <c r="H153" s="373">
        <v>68.3</v>
      </c>
      <c r="I153" s="373">
        <v>1.3</v>
      </c>
      <c r="J153" s="582">
        <v>100</v>
      </c>
      <c r="K153" s="522"/>
    </row>
    <row r="154" spans="1:11" ht="13.5" customHeight="1">
      <c r="A154" s="2067"/>
      <c r="B154" s="334"/>
      <c r="C154" s="334"/>
      <c r="D154" s="491">
        <v>2014</v>
      </c>
      <c r="E154" s="373">
        <v>28.1</v>
      </c>
      <c r="F154" s="373" t="s">
        <v>458</v>
      </c>
      <c r="G154" s="373">
        <v>1.3</v>
      </c>
      <c r="H154" s="373">
        <v>70.099999999999994</v>
      </c>
      <c r="I154" s="373">
        <v>0.5</v>
      </c>
      <c r="J154" s="582">
        <v>100</v>
      </c>
      <c r="K154" s="522"/>
    </row>
    <row r="155" spans="1:11" ht="13.5" customHeight="1">
      <c r="A155" s="2067"/>
      <c r="B155" s="334"/>
      <c r="C155" s="334"/>
      <c r="D155" s="491">
        <v>2015</v>
      </c>
      <c r="E155" s="373">
        <v>29.6</v>
      </c>
      <c r="F155" s="373" t="s">
        <v>458</v>
      </c>
      <c r="G155" s="373">
        <v>0.1</v>
      </c>
      <c r="H155" s="373">
        <v>69.8</v>
      </c>
      <c r="I155" s="373">
        <v>0.5</v>
      </c>
      <c r="J155" s="582">
        <v>100</v>
      </c>
      <c r="K155" s="522"/>
    </row>
    <row r="156" spans="1:11" ht="13.5" customHeight="1">
      <c r="A156" s="2067"/>
      <c r="B156" s="334"/>
      <c r="C156" s="334"/>
      <c r="D156" s="491">
        <v>2016</v>
      </c>
      <c r="E156" s="373">
        <v>28.5</v>
      </c>
      <c r="F156" s="373" t="s">
        <v>458</v>
      </c>
      <c r="G156" s="373">
        <v>0.1</v>
      </c>
      <c r="H156" s="373">
        <v>70.599999999999994</v>
      </c>
      <c r="I156" s="373">
        <v>0.8</v>
      </c>
      <c r="J156" s="582">
        <v>100</v>
      </c>
      <c r="K156" s="522"/>
    </row>
    <row r="157" spans="1:11" ht="13.5" customHeight="1">
      <c r="A157" s="2067"/>
      <c r="B157" s="334"/>
      <c r="C157" s="334"/>
      <c r="D157" s="491">
        <v>2017</v>
      </c>
      <c r="E157" s="373">
        <v>23.8</v>
      </c>
      <c r="F157" s="373" t="s">
        <v>458</v>
      </c>
      <c r="G157" s="373">
        <v>0.2</v>
      </c>
      <c r="H157" s="373">
        <v>75.3</v>
      </c>
      <c r="I157" s="373">
        <v>0.7</v>
      </c>
      <c r="J157" s="582">
        <v>100</v>
      </c>
      <c r="K157" s="522"/>
    </row>
    <row r="158" spans="1:11" ht="13.5" customHeight="1">
      <c r="A158" s="2067"/>
      <c r="B158" s="334"/>
      <c r="C158" s="334"/>
      <c r="D158" s="491">
        <v>2018</v>
      </c>
      <c r="E158" s="373">
        <v>21.7</v>
      </c>
      <c r="F158" s="373" t="s">
        <v>458</v>
      </c>
      <c r="G158" s="373">
        <v>0</v>
      </c>
      <c r="H158" s="373">
        <v>77.400000000000006</v>
      </c>
      <c r="I158" s="373">
        <v>0.9</v>
      </c>
      <c r="J158" s="582">
        <v>100</v>
      </c>
      <c r="K158" s="522"/>
    </row>
    <row r="159" spans="1:11" ht="13.5" customHeight="1">
      <c r="A159" s="2067"/>
      <c r="B159" s="353"/>
      <c r="C159" s="353"/>
      <c r="D159" s="362">
        <v>2019</v>
      </c>
      <c r="E159" s="373">
        <v>23</v>
      </c>
      <c r="F159" s="373" t="s">
        <v>458</v>
      </c>
      <c r="G159" s="373">
        <v>0.1</v>
      </c>
      <c r="H159" s="373">
        <v>76</v>
      </c>
      <c r="I159" s="373">
        <v>0.9</v>
      </c>
      <c r="J159" s="582">
        <v>100</v>
      </c>
      <c r="K159" s="499"/>
    </row>
    <row r="160" spans="1:11" ht="13.5" customHeight="1">
      <c r="A160" s="2067"/>
      <c r="B160" s="353"/>
      <c r="C160" s="353"/>
      <c r="D160" s="362">
        <v>2020</v>
      </c>
      <c r="E160" s="592">
        <v>23.8</v>
      </c>
      <c r="F160" s="373" t="s">
        <v>458</v>
      </c>
      <c r="G160" s="592">
        <v>0.1</v>
      </c>
      <c r="H160" s="592">
        <v>75.2</v>
      </c>
      <c r="I160" s="592">
        <v>0.9</v>
      </c>
      <c r="J160" s="582">
        <v>100</v>
      </c>
      <c r="K160" s="499"/>
    </row>
    <row r="161" spans="1:11" ht="13.5" customHeight="1">
      <c r="A161" s="2067"/>
      <c r="B161" s="353"/>
      <c r="C161" s="353"/>
      <c r="D161" s="362">
        <v>2021</v>
      </c>
      <c r="E161" s="498">
        <v>18.100000000000001</v>
      </c>
      <c r="F161" s="373" t="s">
        <v>458</v>
      </c>
      <c r="G161" s="498">
        <v>0.1</v>
      </c>
      <c r="H161" s="498">
        <v>80.8</v>
      </c>
      <c r="I161" s="547">
        <v>1</v>
      </c>
      <c r="J161" s="548">
        <v>100</v>
      </c>
      <c r="K161" s="499"/>
    </row>
    <row r="162" spans="1:11" ht="20.100000000000001" customHeight="1">
      <c r="A162" s="2067">
        <v>121</v>
      </c>
      <c r="B162" s="353"/>
      <c r="C162" s="353"/>
      <c r="D162" s="362"/>
      <c r="E162" s="353"/>
      <c r="F162" s="353"/>
      <c r="G162" s="353"/>
      <c r="H162" s="353"/>
      <c r="I162" s="353"/>
      <c r="J162" s="2074" t="s">
        <v>685</v>
      </c>
      <c r="K162" s="2074"/>
    </row>
    <row r="163" spans="1:11" ht="34.35" customHeight="1">
      <c r="A163" s="2067"/>
      <c r="B163" s="500"/>
      <c r="C163" s="501" t="s">
        <v>621</v>
      </c>
      <c r="D163" s="502" t="s">
        <v>378</v>
      </c>
      <c r="E163" s="501" t="s">
        <v>622</v>
      </c>
      <c r="F163" s="501" t="s">
        <v>623</v>
      </c>
      <c r="G163" s="501" t="s">
        <v>624</v>
      </c>
      <c r="H163" s="501" t="s">
        <v>637</v>
      </c>
      <c r="I163" s="501" t="s">
        <v>626</v>
      </c>
      <c r="J163" s="503" t="s">
        <v>638</v>
      </c>
      <c r="K163" s="504"/>
    </row>
    <row r="164" spans="1:11" ht="34.35" customHeight="1">
      <c r="A164" s="2067"/>
      <c r="B164" s="528"/>
      <c r="C164" s="506" t="s">
        <v>425</v>
      </c>
      <c r="D164" s="507" t="s">
        <v>10</v>
      </c>
      <c r="E164" s="506" t="s">
        <v>628</v>
      </c>
      <c r="F164" s="506" t="s">
        <v>629</v>
      </c>
      <c r="G164" s="506" t="s">
        <v>630</v>
      </c>
      <c r="H164" s="506" t="s">
        <v>631</v>
      </c>
      <c r="I164" s="506" t="s">
        <v>632</v>
      </c>
      <c r="J164" s="508" t="s">
        <v>639</v>
      </c>
      <c r="K164" s="529"/>
    </row>
    <row r="165" spans="1:11" ht="20.100000000000001" customHeight="1">
      <c r="A165" s="2067"/>
      <c r="B165" s="530"/>
      <c r="C165" s="531"/>
      <c r="D165" s="532"/>
      <c r="E165" s="512" t="s">
        <v>359</v>
      </c>
      <c r="F165" s="512" t="s">
        <v>362</v>
      </c>
      <c r="G165" s="512" t="s">
        <v>366</v>
      </c>
      <c r="H165" s="512" t="s">
        <v>369</v>
      </c>
      <c r="I165" s="512" t="s">
        <v>372</v>
      </c>
      <c r="J165" s="513" t="s">
        <v>375</v>
      </c>
      <c r="K165" s="533"/>
    </row>
    <row r="166" spans="1:11" ht="5.85" customHeight="1">
      <c r="A166" s="2067"/>
      <c r="B166" s="353"/>
      <c r="C166" s="353"/>
      <c r="D166" s="362"/>
      <c r="E166" s="353"/>
      <c r="F166" s="353"/>
      <c r="G166" s="353"/>
      <c r="H166" s="353"/>
      <c r="I166" s="353"/>
      <c r="J166" s="339"/>
      <c r="K166" s="353"/>
    </row>
    <row r="167" spans="1:11" ht="13.5" customHeight="1">
      <c r="A167" s="2067"/>
      <c r="B167" s="2075" t="s">
        <v>646</v>
      </c>
      <c r="C167" s="515" t="s">
        <v>477</v>
      </c>
      <c r="D167" s="362">
        <v>2010</v>
      </c>
      <c r="E167" s="577">
        <v>61.8</v>
      </c>
      <c r="F167" s="578" t="s">
        <v>458</v>
      </c>
      <c r="G167" s="541">
        <v>19.7</v>
      </c>
      <c r="H167" s="578">
        <v>18.5</v>
      </c>
      <c r="I167" s="578" t="s">
        <v>458</v>
      </c>
      <c r="J167" s="587">
        <v>100</v>
      </c>
      <c r="K167" s="2076" t="s">
        <v>647</v>
      </c>
    </row>
    <row r="168" spans="1:11" ht="13.5" customHeight="1">
      <c r="A168" s="2067"/>
      <c r="B168" s="2075"/>
      <c r="C168" s="515"/>
      <c r="D168" s="362">
        <v>2011</v>
      </c>
      <c r="E168" s="577">
        <v>56.4</v>
      </c>
      <c r="F168" s="578" t="s">
        <v>458</v>
      </c>
      <c r="G168" s="541">
        <v>21.9</v>
      </c>
      <c r="H168" s="578">
        <v>21.7</v>
      </c>
      <c r="I168" s="578" t="s">
        <v>458</v>
      </c>
      <c r="J168" s="587">
        <v>100</v>
      </c>
      <c r="K168" s="2076"/>
    </row>
    <row r="169" spans="1:11" ht="13.5" customHeight="1">
      <c r="A169" s="2067"/>
      <c r="B169" s="2075"/>
      <c r="C169" s="515"/>
      <c r="D169" s="362">
        <v>2012</v>
      </c>
      <c r="E169" s="577">
        <v>65.599999999999994</v>
      </c>
      <c r="F169" s="578" t="s">
        <v>458</v>
      </c>
      <c r="G169" s="541">
        <v>16.2</v>
      </c>
      <c r="H169" s="578">
        <v>18.2</v>
      </c>
      <c r="I169" s="578" t="s">
        <v>458</v>
      </c>
      <c r="J169" s="587">
        <v>100</v>
      </c>
      <c r="K169" s="2076"/>
    </row>
    <row r="170" spans="1:11" ht="13.5" customHeight="1">
      <c r="A170" s="2067"/>
      <c r="B170" s="2075"/>
      <c r="C170" s="515"/>
      <c r="D170" s="362">
        <v>2013</v>
      </c>
      <c r="E170" s="577">
        <v>64.8</v>
      </c>
      <c r="F170" s="578" t="s">
        <v>458</v>
      </c>
      <c r="G170" s="541">
        <v>16.5</v>
      </c>
      <c r="H170" s="578">
        <v>18.7</v>
      </c>
      <c r="I170" s="578" t="s">
        <v>458</v>
      </c>
      <c r="J170" s="587">
        <v>100</v>
      </c>
      <c r="K170" s="2076"/>
    </row>
    <row r="171" spans="1:11" ht="13.5" customHeight="1">
      <c r="A171" s="2067"/>
      <c r="B171" s="2075"/>
      <c r="C171" s="515"/>
      <c r="D171" s="362">
        <v>2014</v>
      </c>
      <c r="E171" s="577">
        <v>58.1</v>
      </c>
      <c r="F171" s="578" t="s">
        <v>458</v>
      </c>
      <c r="G171" s="541">
        <v>18.600000000000001</v>
      </c>
      <c r="H171" s="578">
        <v>23.3</v>
      </c>
      <c r="I171" s="578" t="s">
        <v>458</v>
      </c>
      <c r="J171" s="587">
        <v>100</v>
      </c>
      <c r="K171" s="2076"/>
    </row>
    <row r="172" spans="1:11" ht="13.5" customHeight="1">
      <c r="A172" s="2067"/>
      <c r="B172" s="353"/>
      <c r="C172" s="515"/>
      <c r="D172" s="362">
        <v>2015</v>
      </c>
      <c r="E172" s="577">
        <v>51.3</v>
      </c>
      <c r="F172" s="578" t="s">
        <v>458</v>
      </c>
      <c r="G172" s="541">
        <v>14.3</v>
      </c>
      <c r="H172" s="578">
        <v>34.4</v>
      </c>
      <c r="I172" s="578" t="s">
        <v>458</v>
      </c>
      <c r="J172" s="587">
        <v>100</v>
      </c>
      <c r="K172" s="2076"/>
    </row>
    <row r="173" spans="1:11" ht="13.5" customHeight="1">
      <c r="A173" s="2067"/>
      <c r="B173" s="353"/>
      <c r="C173" s="515"/>
      <c r="D173" s="362">
        <v>2016</v>
      </c>
      <c r="E173" s="577">
        <v>53.6</v>
      </c>
      <c r="F173" s="578" t="s">
        <v>458</v>
      </c>
      <c r="G173" s="541">
        <v>11.4</v>
      </c>
      <c r="H173" s="578">
        <v>35</v>
      </c>
      <c r="I173" s="578" t="s">
        <v>458</v>
      </c>
      <c r="J173" s="587">
        <v>100</v>
      </c>
      <c r="K173" s="499"/>
    </row>
    <row r="174" spans="1:11" ht="13.5" customHeight="1">
      <c r="A174" s="2067"/>
      <c r="B174" s="353"/>
      <c r="C174" s="515"/>
      <c r="D174" s="362">
        <v>2017</v>
      </c>
      <c r="E174" s="577">
        <v>51.2</v>
      </c>
      <c r="F174" s="578" t="s">
        <v>458</v>
      </c>
      <c r="G174" s="541">
        <v>13.1</v>
      </c>
      <c r="H174" s="578">
        <v>35.700000000000003</v>
      </c>
      <c r="I174" s="578" t="s">
        <v>458</v>
      </c>
      <c r="J174" s="587">
        <v>100</v>
      </c>
      <c r="K174" s="499"/>
    </row>
    <row r="175" spans="1:11" ht="13.5" customHeight="1">
      <c r="A175" s="2067"/>
      <c r="B175" s="353"/>
      <c r="C175" s="515"/>
      <c r="D175" s="362">
        <v>2018</v>
      </c>
      <c r="E175" s="577">
        <v>51</v>
      </c>
      <c r="F175" s="578" t="s">
        <v>458</v>
      </c>
      <c r="G175" s="541">
        <v>13.4</v>
      </c>
      <c r="H175" s="578">
        <v>35.6</v>
      </c>
      <c r="I175" s="578" t="s">
        <v>458</v>
      </c>
      <c r="J175" s="587">
        <v>100</v>
      </c>
      <c r="K175" s="499"/>
    </row>
    <row r="176" spans="1:11" ht="13.5" customHeight="1">
      <c r="A176" s="2067"/>
      <c r="B176" s="353"/>
      <c r="C176" s="515"/>
      <c r="D176" s="362">
        <v>2019</v>
      </c>
      <c r="E176" s="541">
        <v>55.1</v>
      </c>
      <c r="F176" s="541" t="s">
        <v>458</v>
      </c>
      <c r="G176" s="541">
        <v>5.5</v>
      </c>
      <c r="H176" s="541">
        <v>39.4</v>
      </c>
      <c r="I176" s="541" t="s">
        <v>458</v>
      </c>
      <c r="J176" s="542">
        <v>100</v>
      </c>
      <c r="K176" s="499"/>
    </row>
    <row r="177" spans="1:11" ht="13.5" customHeight="1">
      <c r="A177" s="2067"/>
      <c r="B177" s="353"/>
      <c r="C177" s="515"/>
      <c r="D177" s="362">
        <v>2020</v>
      </c>
      <c r="E177" s="541">
        <v>53.2</v>
      </c>
      <c r="F177" s="541" t="s">
        <v>458</v>
      </c>
      <c r="G177" s="541">
        <v>6.5</v>
      </c>
      <c r="H177" s="541">
        <v>40.300000000000004</v>
      </c>
      <c r="I177" s="541" t="s">
        <v>458</v>
      </c>
      <c r="J177" s="542">
        <v>100</v>
      </c>
      <c r="K177" s="499"/>
    </row>
    <row r="178" spans="1:11" ht="13.5" customHeight="1">
      <c r="A178" s="2067"/>
      <c r="B178" s="353"/>
      <c r="C178" s="515"/>
      <c r="D178" s="362">
        <v>2021</v>
      </c>
      <c r="E178" s="541">
        <v>46.8</v>
      </c>
      <c r="F178" s="541" t="s">
        <v>458</v>
      </c>
      <c r="G178" s="541">
        <v>6.8</v>
      </c>
      <c r="H178" s="541">
        <v>46.4</v>
      </c>
      <c r="I178" s="541" t="s">
        <v>458</v>
      </c>
      <c r="J178" s="542">
        <v>100</v>
      </c>
      <c r="K178" s="499"/>
    </row>
    <row r="179" spans="1:11" ht="13.5" customHeight="1">
      <c r="A179" s="2067"/>
      <c r="B179" s="2075" t="s">
        <v>479</v>
      </c>
      <c r="C179" s="515" t="s">
        <v>480</v>
      </c>
      <c r="D179" s="362">
        <v>2010</v>
      </c>
      <c r="E179" s="541">
        <v>84.2</v>
      </c>
      <c r="F179" s="549" t="s">
        <v>458</v>
      </c>
      <c r="G179" s="541">
        <v>3</v>
      </c>
      <c r="H179" s="541">
        <v>12.8</v>
      </c>
      <c r="I179" s="549" t="s">
        <v>458</v>
      </c>
      <c r="J179" s="542">
        <v>100</v>
      </c>
      <c r="K179" s="2076" t="s">
        <v>481</v>
      </c>
    </row>
    <row r="180" spans="1:11" ht="13.5" customHeight="1">
      <c r="A180" s="2067"/>
      <c r="B180" s="2075"/>
      <c r="C180" s="515"/>
      <c r="D180" s="362">
        <v>2011</v>
      </c>
      <c r="E180" s="541">
        <v>81</v>
      </c>
      <c r="F180" s="549" t="s">
        <v>458</v>
      </c>
      <c r="G180" s="541">
        <v>3.2</v>
      </c>
      <c r="H180" s="541">
        <v>15.8</v>
      </c>
      <c r="I180" s="549" t="s">
        <v>458</v>
      </c>
      <c r="J180" s="542">
        <v>100</v>
      </c>
      <c r="K180" s="2076"/>
    </row>
    <row r="181" spans="1:11" ht="13.5" customHeight="1">
      <c r="A181" s="2067"/>
      <c r="B181" s="2075"/>
      <c r="C181" s="515"/>
      <c r="D181" s="362">
        <v>2012</v>
      </c>
      <c r="E181" s="541">
        <v>83.3</v>
      </c>
      <c r="F181" s="549" t="s">
        <v>458</v>
      </c>
      <c r="G181" s="541">
        <v>0</v>
      </c>
      <c r="H181" s="541">
        <v>16.7</v>
      </c>
      <c r="I181" s="549" t="s">
        <v>458</v>
      </c>
      <c r="J181" s="542">
        <v>100</v>
      </c>
      <c r="K181" s="2076"/>
    </row>
    <row r="182" spans="1:11" ht="13.5" customHeight="1">
      <c r="A182" s="2067"/>
      <c r="B182" s="2075"/>
      <c r="C182" s="515"/>
      <c r="D182" s="362">
        <v>2013</v>
      </c>
      <c r="E182" s="541">
        <v>83.9</v>
      </c>
      <c r="F182" s="549" t="s">
        <v>458</v>
      </c>
      <c r="G182" s="541">
        <v>0</v>
      </c>
      <c r="H182" s="541">
        <v>16.100000000000001</v>
      </c>
      <c r="I182" s="549" t="s">
        <v>458</v>
      </c>
      <c r="J182" s="542">
        <v>100</v>
      </c>
      <c r="K182" s="2076"/>
    </row>
    <row r="183" spans="1:11" ht="13.5" customHeight="1">
      <c r="A183" s="2067"/>
      <c r="B183" s="2075"/>
      <c r="C183" s="515"/>
      <c r="D183" s="362">
        <v>2014</v>
      </c>
      <c r="E183" s="541">
        <v>79.599999999999994</v>
      </c>
      <c r="F183" s="549" t="s">
        <v>458</v>
      </c>
      <c r="G183" s="541">
        <v>0</v>
      </c>
      <c r="H183" s="541">
        <v>20.399999999999999</v>
      </c>
      <c r="I183" s="549" t="s">
        <v>458</v>
      </c>
      <c r="J183" s="542">
        <v>100</v>
      </c>
      <c r="K183" s="2076"/>
    </row>
    <row r="184" spans="1:11" s="755" customFormat="1" ht="13.5" customHeight="1">
      <c r="A184" s="2067"/>
      <c r="B184" s="2075"/>
      <c r="C184" s="1350"/>
      <c r="D184" s="590">
        <v>2015</v>
      </c>
      <c r="E184" s="541">
        <v>74.900000000000006</v>
      </c>
      <c r="F184" s="549" t="s">
        <v>458</v>
      </c>
      <c r="G184" s="541">
        <v>0</v>
      </c>
      <c r="H184" s="541">
        <v>25.1</v>
      </c>
      <c r="I184" s="549" t="s">
        <v>458</v>
      </c>
      <c r="J184" s="542">
        <v>100</v>
      </c>
      <c r="K184" s="2076"/>
    </row>
    <row r="185" spans="1:11" s="755" customFormat="1" ht="13.5" customHeight="1">
      <c r="A185" s="2067"/>
      <c r="B185" s="413"/>
      <c r="C185" s="1350"/>
      <c r="D185" s="590">
        <v>2016</v>
      </c>
      <c r="E185" s="541">
        <v>75.8</v>
      </c>
      <c r="F185" s="549" t="s">
        <v>458</v>
      </c>
      <c r="G185" s="541">
        <v>0</v>
      </c>
      <c r="H185" s="541">
        <v>24.2</v>
      </c>
      <c r="I185" s="549" t="s">
        <v>458</v>
      </c>
      <c r="J185" s="542">
        <v>100</v>
      </c>
      <c r="K185" s="2076"/>
    </row>
    <row r="186" spans="1:11" s="755" customFormat="1" ht="13.5" customHeight="1">
      <c r="A186" s="2067"/>
      <c r="B186" s="413"/>
      <c r="C186" s="1350"/>
      <c r="D186" s="590">
        <v>2017</v>
      </c>
      <c r="E186" s="541">
        <v>73.2</v>
      </c>
      <c r="F186" s="549" t="s">
        <v>458</v>
      </c>
      <c r="G186" s="541">
        <v>0</v>
      </c>
      <c r="H186" s="541">
        <v>26.8</v>
      </c>
      <c r="I186" s="549" t="s">
        <v>458</v>
      </c>
      <c r="J186" s="542">
        <v>100</v>
      </c>
      <c r="K186" s="1347"/>
    </row>
    <row r="187" spans="1:11" s="755" customFormat="1" ht="13.5" customHeight="1">
      <c r="A187" s="2067"/>
      <c r="B187" s="413"/>
      <c r="C187" s="1350"/>
      <c r="D187" s="590">
        <v>2018</v>
      </c>
      <c r="E187" s="541">
        <v>73.400000000000006</v>
      </c>
      <c r="F187" s="549" t="s">
        <v>458</v>
      </c>
      <c r="G187" s="541">
        <v>0</v>
      </c>
      <c r="H187" s="541">
        <v>26.6</v>
      </c>
      <c r="I187" s="549" t="s">
        <v>458</v>
      </c>
      <c r="J187" s="542">
        <v>100</v>
      </c>
      <c r="K187" s="1347"/>
    </row>
    <row r="188" spans="1:11" s="755" customFormat="1" ht="13.5" customHeight="1">
      <c r="A188" s="2067"/>
      <c r="B188" s="413"/>
      <c r="C188" s="1350"/>
      <c r="D188" s="590">
        <v>2019</v>
      </c>
      <c r="E188" s="541">
        <v>70</v>
      </c>
      <c r="F188" s="541" t="s">
        <v>458</v>
      </c>
      <c r="G188" s="541">
        <v>0</v>
      </c>
      <c r="H188" s="541">
        <v>30</v>
      </c>
      <c r="I188" s="541" t="s">
        <v>458</v>
      </c>
      <c r="J188" s="542">
        <v>100</v>
      </c>
      <c r="K188" s="1347"/>
    </row>
    <row r="189" spans="1:11" s="755" customFormat="1" ht="13.5" customHeight="1">
      <c r="A189" s="2067"/>
      <c r="B189" s="413"/>
      <c r="C189" s="1350"/>
      <c r="D189" s="590">
        <v>2020</v>
      </c>
      <c r="E189" s="541">
        <v>71.900000000000006</v>
      </c>
      <c r="F189" s="541" t="s">
        <v>458</v>
      </c>
      <c r="G189" s="541" t="s">
        <v>458</v>
      </c>
      <c r="H189" s="541">
        <v>28.1</v>
      </c>
      <c r="I189" s="541" t="s">
        <v>458</v>
      </c>
      <c r="J189" s="542">
        <v>100</v>
      </c>
      <c r="K189" s="1347"/>
    </row>
    <row r="190" spans="1:11" s="755" customFormat="1" ht="13.5" customHeight="1">
      <c r="A190" s="2067"/>
      <c r="B190" s="413"/>
      <c r="C190" s="1350"/>
      <c r="D190" s="590">
        <v>2021</v>
      </c>
      <c r="E190" s="541">
        <v>66.7</v>
      </c>
      <c r="F190" s="541" t="s">
        <v>458</v>
      </c>
      <c r="G190" s="541" t="s">
        <v>458</v>
      </c>
      <c r="H190" s="541">
        <v>33.299999999999997</v>
      </c>
      <c r="I190" s="541" t="s">
        <v>458</v>
      </c>
      <c r="J190" s="542">
        <v>100</v>
      </c>
      <c r="K190" s="1347"/>
    </row>
    <row r="191" spans="1:11" s="755" customFormat="1" ht="13.5" customHeight="1">
      <c r="A191" s="2067"/>
      <c r="B191" s="2077" t="s">
        <v>482</v>
      </c>
      <c r="C191" s="1350" t="s">
        <v>483</v>
      </c>
      <c r="D191" s="590">
        <v>2010</v>
      </c>
      <c r="E191" s="541" t="s">
        <v>458</v>
      </c>
      <c r="F191" s="541" t="s">
        <v>458</v>
      </c>
      <c r="G191" s="541">
        <v>100</v>
      </c>
      <c r="H191" s="541" t="s">
        <v>458</v>
      </c>
      <c r="I191" s="541" t="s">
        <v>458</v>
      </c>
      <c r="J191" s="542">
        <v>100</v>
      </c>
      <c r="K191" s="2078" t="s">
        <v>484</v>
      </c>
    </row>
    <row r="192" spans="1:11" s="755" customFormat="1" ht="13.5" customHeight="1">
      <c r="A192" s="2067"/>
      <c r="B192" s="2077"/>
      <c r="C192" s="1350"/>
      <c r="D192" s="590">
        <v>2011</v>
      </c>
      <c r="E192" s="541" t="s">
        <v>458</v>
      </c>
      <c r="F192" s="541" t="s">
        <v>458</v>
      </c>
      <c r="G192" s="541">
        <v>100</v>
      </c>
      <c r="H192" s="541" t="s">
        <v>458</v>
      </c>
      <c r="I192" s="541" t="s">
        <v>458</v>
      </c>
      <c r="J192" s="542">
        <v>100</v>
      </c>
      <c r="K192" s="2078"/>
    </row>
    <row r="193" spans="1:11" s="755" customFormat="1" ht="13.5" customHeight="1">
      <c r="A193" s="2067"/>
      <c r="B193" s="2077"/>
      <c r="C193" s="1350"/>
      <c r="D193" s="590">
        <v>2012</v>
      </c>
      <c r="E193" s="541" t="s">
        <v>458</v>
      </c>
      <c r="F193" s="541" t="s">
        <v>458</v>
      </c>
      <c r="G193" s="541">
        <v>100</v>
      </c>
      <c r="H193" s="541" t="s">
        <v>458</v>
      </c>
      <c r="I193" s="541" t="s">
        <v>458</v>
      </c>
      <c r="J193" s="542">
        <v>100</v>
      </c>
      <c r="K193" s="2078"/>
    </row>
    <row r="194" spans="1:11" s="755" customFormat="1" ht="13.5" customHeight="1">
      <c r="A194" s="2067"/>
      <c r="B194" s="2077"/>
      <c r="C194" s="1350"/>
      <c r="D194" s="590">
        <v>2013</v>
      </c>
      <c r="E194" s="541" t="s">
        <v>458</v>
      </c>
      <c r="F194" s="541" t="s">
        <v>458</v>
      </c>
      <c r="G194" s="541">
        <v>100</v>
      </c>
      <c r="H194" s="541" t="s">
        <v>458</v>
      </c>
      <c r="I194" s="541" t="s">
        <v>458</v>
      </c>
      <c r="J194" s="542">
        <v>100</v>
      </c>
      <c r="K194" s="2078"/>
    </row>
    <row r="195" spans="1:11" s="755" customFormat="1" ht="13.5" customHeight="1">
      <c r="A195" s="2067"/>
      <c r="B195" s="2077"/>
      <c r="C195" s="1350"/>
      <c r="D195" s="590">
        <v>2014</v>
      </c>
      <c r="E195" s="541" t="s">
        <v>458</v>
      </c>
      <c r="F195" s="541" t="s">
        <v>458</v>
      </c>
      <c r="G195" s="541">
        <v>100</v>
      </c>
      <c r="H195" s="541" t="s">
        <v>458</v>
      </c>
      <c r="I195" s="541" t="s">
        <v>458</v>
      </c>
      <c r="J195" s="542">
        <v>100</v>
      </c>
      <c r="K195" s="2078"/>
    </row>
    <row r="196" spans="1:11" s="755" customFormat="1" ht="13.5" customHeight="1">
      <c r="A196" s="2067"/>
      <c r="B196" s="413"/>
      <c r="C196" s="1350"/>
      <c r="D196" s="590">
        <v>2015</v>
      </c>
      <c r="E196" s="541" t="s">
        <v>458</v>
      </c>
      <c r="F196" s="541" t="s">
        <v>458</v>
      </c>
      <c r="G196" s="541">
        <v>100</v>
      </c>
      <c r="H196" s="541" t="s">
        <v>458</v>
      </c>
      <c r="I196" s="128" t="s">
        <v>458</v>
      </c>
      <c r="J196" s="542">
        <v>100</v>
      </c>
      <c r="K196" s="2078"/>
    </row>
    <row r="197" spans="1:11" s="755" customFormat="1" ht="13.5" customHeight="1">
      <c r="A197" s="2067"/>
      <c r="B197" s="413"/>
      <c r="C197" s="1350"/>
      <c r="D197" s="590">
        <v>2016</v>
      </c>
      <c r="E197" s="541" t="s">
        <v>458</v>
      </c>
      <c r="F197" s="541" t="s">
        <v>458</v>
      </c>
      <c r="G197" s="541">
        <v>100</v>
      </c>
      <c r="H197" s="541" t="s">
        <v>458</v>
      </c>
      <c r="I197" s="541" t="s">
        <v>458</v>
      </c>
      <c r="J197" s="542">
        <v>100</v>
      </c>
      <c r="K197" s="1347"/>
    </row>
    <row r="198" spans="1:11" s="755" customFormat="1" ht="13.5" customHeight="1">
      <c r="A198" s="2067"/>
      <c r="B198" s="413"/>
      <c r="C198" s="1350"/>
      <c r="D198" s="590">
        <v>2017</v>
      </c>
      <c r="E198" s="541" t="s">
        <v>458</v>
      </c>
      <c r="F198" s="541" t="s">
        <v>458</v>
      </c>
      <c r="G198" s="541">
        <v>100</v>
      </c>
      <c r="H198" s="541" t="s">
        <v>458</v>
      </c>
      <c r="I198" s="541" t="s">
        <v>458</v>
      </c>
      <c r="J198" s="542">
        <v>100</v>
      </c>
      <c r="K198" s="1347"/>
    </row>
    <row r="199" spans="1:11" s="755" customFormat="1" ht="13.5" customHeight="1">
      <c r="A199" s="2067"/>
      <c r="B199" s="413"/>
      <c r="C199" s="1350"/>
      <c r="D199" s="590">
        <v>2018</v>
      </c>
      <c r="E199" s="541" t="s">
        <v>458</v>
      </c>
      <c r="F199" s="541" t="s">
        <v>458</v>
      </c>
      <c r="G199" s="541">
        <v>100</v>
      </c>
      <c r="H199" s="541" t="s">
        <v>458</v>
      </c>
      <c r="I199" s="541" t="s">
        <v>458</v>
      </c>
      <c r="J199" s="542">
        <v>100</v>
      </c>
      <c r="K199" s="1347"/>
    </row>
    <row r="200" spans="1:11" s="755" customFormat="1" ht="13.5" customHeight="1">
      <c r="A200" s="2067"/>
      <c r="B200" s="413"/>
      <c r="C200" s="1350"/>
      <c r="D200" s="590">
        <v>2019</v>
      </c>
      <c r="E200" s="578" t="s">
        <v>458</v>
      </c>
      <c r="F200" s="541" t="s">
        <v>458</v>
      </c>
      <c r="G200" s="541">
        <v>100</v>
      </c>
      <c r="H200" s="578" t="s">
        <v>458</v>
      </c>
      <c r="I200" s="541" t="s">
        <v>458</v>
      </c>
      <c r="J200" s="579">
        <v>100</v>
      </c>
      <c r="K200" s="1347"/>
    </row>
    <row r="201" spans="1:11" s="755" customFormat="1" ht="13.5" customHeight="1">
      <c r="A201" s="2067"/>
      <c r="B201" s="413"/>
      <c r="C201" s="1350"/>
      <c r="D201" s="590">
        <v>2020</v>
      </c>
      <c r="E201" s="578" t="s">
        <v>458</v>
      </c>
      <c r="F201" s="541" t="s">
        <v>458</v>
      </c>
      <c r="G201" s="541">
        <v>100</v>
      </c>
      <c r="H201" s="578" t="s">
        <v>458</v>
      </c>
      <c r="I201" s="541" t="s">
        <v>458</v>
      </c>
      <c r="J201" s="579">
        <v>100</v>
      </c>
      <c r="K201" s="1347"/>
    </row>
    <row r="202" spans="1:11" ht="13.5" customHeight="1">
      <c r="A202" s="2067"/>
      <c r="B202" s="353"/>
      <c r="C202" s="515"/>
      <c r="D202" s="362">
        <v>2021</v>
      </c>
      <c r="E202" s="578" t="s">
        <v>458</v>
      </c>
      <c r="F202" s="541" t="s">
        <v>458</v>
      </c>
      <c r="G202" s="541">
        <v>100</v>
      </c>
      <c r="H202" s="578" t="s">
        <v>458</v>
      </c>
      <c r="I202" s="541" t="s">
        <v>458</v>
      </c>
      <c r="J202" s="579">
        <v>100</v>
      </c>
      <c r="K202" s="499"/>
    </row>
    <row r="203" spans="1:11" ht="13.5" customHeight="1">
      <c r="A203" s="2067"/>
      <c r="B203" s="353" t="s">
        <v>215</v>
      </c>
      <c r="C203" s="515" t="s">
        <v>485</v>
      </c>
      <c r="D203" s="362">
        <v>2010</v>
      </c>
      <c r="E203" s="577">
        <v>1.9</v>
      </c>
      <c r="F203" s="578" t="s">
        <v>458</v>
      </c>
      <c r="G203" s="541">
        <v>95.9</v>
      </c>
      <c r="H203" s="578">
        <v>1.5</v>
      </c>
      <c r="I203" s="541">
        <v>0.7</v>
      </c>
      <c r="J203" s="579">
        <v>100</v>
      </c>
      <c r="K203" s="518" t="s">
        <v>486</v>
      </c>
    </row>
    <row r="204" spans="1:11" ht="13.5" customHeight="1">
      <c r="A204" s="2067"/>
      <c r="B204" s="353"/>
      <c r="C204" s="515"/>
      <c r="D204" s="362">
        <v>2011</v>
      </c>
      <c r="E204" s="577">
        <v>1.5</v>
      </c>
      <c r="F204" s="578" t="s">
        <v>458</v>
      </c>
      <c r="G204" s="541">
        <v>96.5</v>
      </c>
      <c r="H204" s="578">
        <v>1.3</v>
      </c>
      <c r="I204" s="541">
        <v>0.7</v>
      </c>
      <c r="J204" s="579">
        <v>100</v>
      </c>
      <c r="K204" s="499"/>
    </row>
    <row r="205" spans="1:11" ht="13.5" customHeight="1">
      <c r="A205" s="2067"/>
      <c r="B205" s="353"/>
      <c r="C205" s="515"/>
      <c r="D205" s="362">
        <v>2012</v>
      </c>
      <c r="E205" s="577">
        <v>1.5</v>
      </c>
      <c r="F205" s="578" t="s">
        <v>458</v>
      </c>
      <c r="G205" s="541">
        <v>96.2</v>
      </c>
      <c r="H205" s="578">
        <v>1.9</v>
      </c>
      <c r="I205" s="541">
        <v>0.4</v>
      </c>
      <c r="J205" s="579">
        <v>100</v>
      </c>
      <c r="K205" s="499"/>
    </row>
    <row r="206" spans="1:11" ht="13.5" customHeight="1">
      <c r="A206" s="2067"/>
      <c r="B206" s="353"/>
      <c r="C206" s="515"/>
      <c r="D206" s="362">
        <v>2013</v>
      </c>
      <c r="E206" s="577">
        <v>1.6</v>
      </c>
      <c r="F206" s="578" t="s">
        <v>458</v>
      </c>
      <c r="G206" s="541">
        <v>95.7</v>
      </c>
      <c r="H206" s="578">
        <v>2.2000000000000002</v>
      </c>
      <c r="I206" s="541">
        <v>0.5</v>
      </c>
      <c r="J206" s="579">
        <v>99.999999999999986</v>
      </c>
      <c r="K206" s="499"/>
    </row>
    <row r="207" spans="1:11" ht="13.5" customHeight="1">
      <c r="A207" s="2067"/>
      <c r="B207" s="353"/>
      <c r="C207" s="515"/>
      <c r="D207" s="362">
        <v>2014</v>
      </c>
      <c r="E207" s="577">
        <v>1.4</v>
      </c>
      <c r="F207" s="578" t="s">
        <v>458</v>
      </c>
      <c r="G207" s="541">
        <v>96.2</v>
      </c>
      <c r="H207" s="578">
        <v>2.1</v>
      </c>
      <c r="I207" s="541">
        <v>0.3</v>
      </c>
      <c r="J207" s="579">
        <v>99.999999999999986</v>
      </c>
      <c r="K207" s="499"/>
    </row>
    <row r="208" spans="1:11" ht="13.5" customHeight="1">
      <c r="A208" s="2067"/>
      <c r="B208" s="353"/>
      <c r="C208" s="515"/>
      <c r="D208" s="362">
        <v>2015</v>
      </c>
      <c r="E208" s="577">
        <v>1.6</v>
      </c>
      <c r="F208" s="578" t="s">
        <v>458</v>
      </c>
      <c r="G208" s="541">
        <v>96.5</v>
      </c>
      <c r="H208" s="578">
        <v>1.7</v>
      </c>
      <c r="I208" s="541">
        <v>0.2</v>
      </c>
      <c r="J208" s="579">
        <v>100</v>
      </c>
      <c r="K208" s="499"/>
    </row>
    <row r="209" spans="1:11" ht="13.5" customHeight="1">
      <c r="A209" s="2067"/>
      <c r="B209" s="353"/>
      <c r="C209" s="515"/>
      <c r="D209" s="362">
        <v>2016</v>
      </c>
      <c r="E209" s="577">
        <v>1.5</v>
      </c>
      <c r="F209" s="578" t="s">
        <v>458</v>
      </c>
      <c r="G209" s="541">
        <v>94.6</v>
      </c>
      <c r="H209" s="578">
        <v>3.5</v>
      </c>
      <c r="I209" s="541">
        <v>0.4</v>
      </c>
      <c r="J209" s="579">
        <v>100</v>
      </c>
      <c r="K209" s="499"/>
    </row>
    <row r="210" spans="1:11" ht="13.5" customHeight="1">
      <c r="A210" s="2067"/>
      <c r="B210" s="353"/>
      <c r="C210" s="515"/>
      <c r="D210" s="362">
        <v>2017</v>
      </c>
      <c r="E210" s="577">
        <v>1.2</v>
      </c>
      <c r="F210" s="578" t="s">
        <v>458</v>
      </c>
      <c r="G210" s="541">
        <v>95.6</v>
      </c>
      <c r="H210" s="578">
        <v>2.9</v>
      </c>
      <c r="I210" s="541">
        <v>0.3</v>
      </c>
      <c r="J210" s="579">
        <v>100</v>
      </c>
      <c r="K210" s="499"/>
    </row>
    <row r="211" spans="1:11" ht="13.5" customHeight="1">
      <c r="A211" s="2067"/>
      <c r="B211" s="353"/>
      <c r="C211" s="515"/>
      <c r="D211" s="362">
        <v>2018</v>
      </c>
      <c r="E211" s="577">
        <v>1.3</v>
      </c>
      <c r="F211" s="578" t="s">
        <v>458</v>
      </c>
      <c r="G211" s="541">
        <v>95.5</v>
      </c>
      <c r="H211" s="578">
        <v>3</v>
      </c>
      <c r="I211" s="541">
        <v>0.19999999999999998</v>
      </c>
      <c r="J211" s="579">
        <v>100</v>
      </c>
      <c r="K211" s="499"/>
    </row>
    <row r="212" spans="1:11" ht="13.5" customHeight="1">
      <c r="A212" s="2067"/>
      <c r="B212" s="353"/>
      <c r="C212" s="515"/>
      <c r="D212" s="362">
        <v>2019</v>
      </c>
      <c r="E212" s="581">
        <v>2</v>
      </c>
      <c r="F212" s="373" t="s">
        <v>458</v>
      </c>
      <c r="G212" s="581">
        <v>94.1</v>
      </c>
      <c r="H212" s="581">
        <v>3.6</v>
      </c>
      <c r="I212" s="581">
        <v>0.3</v>
      </c>
      <c r="J212" s="415">
        <v>99.999999999999986</v>
      </c>
      <c r="K212" s="499"/>
    </row>
    <row r="213" spans="1:11" ht="13.5" customHeight="1">
      <c r="A213" s="2067"/>
      <c r="B213" s="353"/>
      <c r="C213" s="353"/>
      <c r="D213" s="362">
        <v>2020</v>
      </c>
      <c r="E213" s="581">
        <v>1.8</v>
      </c>
      <c r="F213" s="373" t="s">
        <v>458</v>
      </c>
      <c r="G213" s="581">
        <v>94.1</v>
      </c>
      <c r="H213" s="581">
        <v>3.7</v>
      </c>
      <c r="I213" s="581">
        <v>0.4</v>
      </c>
      <c r="J213" s="415">
        <v>100</v>
      </c>
      <c r="K213" s="499"/>
    </row>
    <row r="214" spans="1:11" ht="13.5" customHeight="1">
      <c r="A214" s="2067"/>
      <c r="B214" s="353"/>
      <c r="C214" s="353"/>
      <c r="D214" s="362">
        <v>2021</v>
      </c>
      <c r="E214" s="498">
        <v>2.2999999999999998</v>
      </c>
      <c r="F214" s="373" t="s">
        <v>458</v>
      </c>
      <c r="G214" s="498">
        <v>92.8</v>
      </c>
      <c r="H214" s="498">
        <v>4.5</v>
      </c>
      <c r="I214" s="498">
        <v>0.4</v>
      </c>
      <c r="J214" s="415">
        <v>100</v>
      </c>
      <c r="K214" s="499"/>
    </row>
    <row r="215" spans="1:11" ht="19.7" customHeight="1">
      <c r="A215" s="2067">
        <v>122</v>
      </c>
      <c r="B215" s="473"/>
      <c r="C215" s="473"/>
      <c r="D215" s="473"/>
      <c r="E215" s="326"/>
      <c r="F215" s="328"/>
      <c r="G215" s="328"/>
      <c r="H215" s="328"/>
      <c r="I215" s="475"/>
      <c r="J215" s="1915" t="s">
        <v>686</v>
      </c>
      <c r="K215" s="1915"/>
    </row>
    <row r="216" spans="1:11" ht="33.950000000000003" customHeight="1">
      <c r="A216" s="2067"/>
      <c r="B216" s="476"/>
      <c r="C216" s="302" t="s">
        <v>621</v>
      </c>
      <c r="D216" s="477" t="s">
        <v>378</v>
      </c>
      <c r="E216" s="478" t="s">
        <v>622</v>
      </c>
      <c r="F216" s="478" t="s">
        <v>623</v>
      </c>
      <c r="G216" s="478" t="s">
        <v>624</v>
      </c>
      <c r="H216" s="478" t="s">
        <v>637</v>
      </c>
      <c r="I216" s="478" t="s">
        <v>626</v>
      </c>
      <c r="J216" s="479" t="s">
        <v>638</v>
      </c>
      <c r="K216" s="2068"/>
    </row>
    <row r="217" spans="1:11" ht="33.950000000000003" customHeight="1">
      <c r="A217" s="2067"/>
      <c r="B217" s="401"/>
      <c r="C217" s="305" t="s">
        <v>425</v>
      </c>
      <c r="D217" s="481" t="s">
        <v>10</v>
      </c>
      <c r="E217" s="482" t="s">
        <v>628</v>
      </c>
      <c r="F217" s="482" t="s">
        <v>629</v>
      </c>
      <c r="G217" s="482" t="s">
        <v>630</v>
      </c>
      <c r="H217" s="482" t="s">
        <v>631</v>
      </c>
      <c r="I217" s="482" t="s">
        <v>632</v>
      </c>
      <c r="J217" s="483" t="s">
        <v>633</v>
      </c>
      <c r="K217" s="2069"/>
    </row>
    <row r="218" spans="1:11" ht="19.7" customHeight="1">
      <c r="A218" s="2067"/>
      <c r="B218" s="402"/>
      <c r="C218" s="520"/>
      <c r="D218" s="485"/>
      <c r="E218" s="486" t="s">
        <v>359</v>
      </c>
      <c r="F218" s="486" t="s">
        <v>362</v>
      </c>
      <c r="G218" s="486" t="s">
        <v>366</v>
      </c>
      <c r="H218" s="486" t="s">
        <v>369</v>
      </c>
      <c r="I218" s="486" t="s">
        <v>372</v>
      </c>
      <c r="J218" s="487" t="s">
        <v>375</v>
      </c>
      <c r="K218" s="488"/>
    </row>
    <row r="219" spans="1:11" ht="5.85" customHeight="1">
      <c r="A219" s="2067"/>
      <c r="B219" s="353"/>
      <c r="C219" s="353"/>
      <c r="D219" s="362"/>
      <c r="E219" s="353"/>
      <c r="F219" s="353"/>
      <c r="G219" s="353"/>
      <c r="H219" s="353"/>
      <c r="I219" s="353"/>
      <c r="J219" s="353"/>
      <c r="K219" s="353"/>
    </row>
    <row r="220" spans="1:11" ht="13.5" customHeight="1">
      <c r="A220" s="2067"/>
      <c r="B220" s="2070" t="s">
        <v>648</v>
      </c>
      <c r="C220" s="326" t="s">
        <v>488</v>
      </c>
      <c r="D220" s="491">
        <v>2010</v>
      </c>
      <c r="E220" s="373">
        <v>8</v>
      </c>
      <c r="F220" s="373" t="s">
        <v>458</v>
      </c>
      <c r="G220" s="373">
        <v>85.6</v>
      </c>
      <c r="H220" s="373">
        <v>3.5</v>
      </c>
      <c r="I220" s="373">
        <v>2.9</v>
      </c>
      <c r="J220" s="582">
        <v>100</v>
      </c>
      <c r="K220" s="2071" t="s">
        <v>649</v>
      </c>
    </row>
    <row r="221" spans="1:11" ht="13.5" customHeight="1">
      <c r="A221" s="2067"/>
      <c r="B221" s="2070"/>
      <c r="C221" s="334"/>
      <c r="D221" s="491">
        <v>2011</v>
      </c>
      <c r="E221" s="373">
        <v>7.1</v>
      </c>
      <c r="F221" s="373" t="s">
        <v>458</v>
      </c>
      <c r="G221" s="373">
        <v>85.7</v>
      </c>
      <c r="H221" s="373">
        <v>4</v>
      </c>
      <c r="I221" s="373">
        <v>3.2</v>
      </c>
      <c r="J221" s="582">
        <v>100</v>
      </c>
      <c r="K221" s="2071"/>
    </row>
    <row r="222" spans="1:11" ht="13.5" customHeight="1">
      <c r="A222" s="2067"/>
      <c r="B222" s="2070"/>
      <c r="C222" s="335"/>
      <c r="D222" s="491">
        <v>2012</v>
      </c>
      <c r="E222" s="373">
        <v>6.6</v>
      </c>
      <c r="F222" s="373" t="s">
        <v>458</v>
      </c>
      <c r="G222" s="373">
        <v>87.6</v>
      </c>
      <c r="H222" s="373">
        <v>3.6</v>
      </c>
      <c r="I222" s="373">
        <v>2.2000000000000002</v>
      </c>
      <c r="J222" s="582">
        <v>100</v>
      </c>
      <c r="K222" s="2071"/>
    </row>
    <row r="223" spans="1:11" ht="13.5" customHeight="1">
      <c r="A223" s="2067"/>
      <c r="B223" s="2070"/>
      <c r="C223" s="335"/>
      <c r="D223" s="491">
        <v>2013</v>
      </c>
      <c r="E223" s="373">
        <v>7.8</v>
      </c>
      <c r="F223" s="373" t="s">
        <v>458</v>
      </c>
      <c r="G223" s="373">
        <v>85.9</v>
      </c>
      <c r="H223" s="373">
        <v>3.8</v>
      </c>
      <c r="I223" s="373">
        <v>2.5</v>
      </c>
      <c r="J223" s="582">
        <v>100</v>
      </c>
      <c r="K223" s="2071"/>
    </row>
    <row r="224" spans="1:11" ht="13.5" customHeight="1">
      <c r="A224" s="2067"/>
      <c r="B224" s="361"/>
      <c r="C224" s="335"/>
      <c r="D224" s="491">
        <v>2014</v>
      </c>
      <c r="E224" s="373">
        <v>7.7</v>
      </c>
      <c r="F224" s="373" t="s">
        <v>458</v>
      </c>
      <c r="G224" s="373">
        <v>85.7</v>
      </c>
      <c r="H224" s="373">
        <v>3.7</v>
      </c>
      <c r="I224" s="373">
        <v>2.9</v>
      </c>
      <c r="J224" s="582">
        <v>100</v>
      </c>
      <c r="K224" s="2071"/>
    </row>
    <row r="225" spans="1:11" ht="13.5" customHeight="1">
      <c r="A225" s="2067"/>
      <c r="B225" s="361"/>
      <c r="C225" s="335"/>
      <c r="D225" s="491">
        <v>2015</v>
      </c>
      <c r="E225" s="373">
        <v>10.1</v>
      </c>
      <c r="F225" s="373" t="s">
        <v>458</v>
      </c>
      <c r="G225" s="373">
        <v>81.400000000000006</v>
      </c>
      <c r="H225" s="373">
        <v>4.4000000000000004</v>
      </c>
      <c r="I225" s="373">
        <v>4.0999999999999996</v>
      </c>
      <c r="J225" s="582">
        <v>100</v>
      </c>
      <c r="K225" s="2071"/>
    </row>
    <row r="226" spans="1:11" ht="13.5" customHeight="1">
      <c r="A226" s="2067"/>
      <c r="B226" s="361"/>
      <c r="C226" s="335"/>
      <c r="D226" s="491">
        <v>2016</v>
      </c>
      <c r="E226" s="373">
        <v>11.9</v>
      </c>
      <c r="F226" s="373" t="s">
        <v>458</v>
      </c>
      <c r="G226" s="373">
        <v>80.2</v>
      </c>
      <c r="H226" s="373">
        <v>4.0999999999999996</v>
      </c>
      <c r="I226" s="373">
        <v>3.8</v>
      </c>
      <c r="J226" s="582">
        <v>100</v>
      </c>
      <c r="K226" s="2071"/>
    </row>
    <row r="227" spans="1:11" ht="13.5" customHeight="1">
      <c r="A227" s="2067"/>
      <c r="B227" s="361"/>
      <c r="C227" s="335"/>
      <c r="D227" s="491">
        <v>2017</v>
      </c>
      <c r="E227" s="373">
        <v>11.8</v>
      </c>
      <c r="F227" s="373" t="s">
        <v>458</v>
      </c>
      <c r="G227" s="373">
        <v>80</v>
      </c>
      <c r="H227" s="373">
        <v>4.8</v>
      </c>
      <c r="I227" s="373">
        <v>3.4</v>
      </c>
      <c r="J227" s="582">
        <v>100</v>
      </c>
      <c r="K227" s="2071"/>
    </row>
    <row r="228" spans="1:11" ht="13.5" customHeight="1">
      <c r="A228" s="2067"/>
      <c r="B228" s="361"/>
      <c r="C228" s="335"/>
      <c r="D228" s="495">
        <v>2018</v>
      </c>
      <c r="E228" s="373">
        <v>17.100000000000001</v>
      </c>
      <c r="F228" s="373" t="s">
        <v>458</v>
      </c>
      <c r="G228" s="373">
        <v>72.7</v>
      </c>
      <c r="H228" s="373">
        <v>6</v>
      </c>
      <c r="I228" s="373">
        <v>4.2</v>
      </c>
      <c r="J228" s="582">
        <v>100</v>
      </c>
      <c r="K228" s="494"/>
    </row>
    <row r="229" spans="1:11" ht="13.5" customHeight="1">
      <c r="A229" s="2067"/>
      <c r="B229" s="361"/>
      <c r="C229" s="335"/>
      <c r="D229" s="524">
        <v>2019</v>
      </c>
      <c r="E229" s="373">
        <v>54.6</v>
      </c>
      <c r="F229" s="373" t="s">
        <v>458</v>
      </c>
      <c r="G229" s="373">
        <v>33.200000000000003</v>
      </c>
      <c r="H229" s="373">
        <v>5.7</v>
      </c>
      <c r="I229" s="373">
        <v>6.5</v>
      </c>
      <c r="J229" s="582">
        <v>100</v>
      </c>
      <c r="K229" s="494"/>
    </row>
    <row r="230" spans="1:11" ht="13.5" customHeight="1">
      <c r="A230" s="2067"/>
      <c r="B230" s="361"/>
      <c r="C230" s="335"/>
      <c r="D230" s="524">
        <v>2020</v>
      </c>
      <c r="E230" s="373">
        <v>76.3</v>
      </c>
      <c r="F230" s="373" t="s">
        <v>458</v>
      </c>
      <c r="G230" s="373">
        <v>11.9</v>
      </c>
      <c r="H230" s="373">
        <v>5.9</v>
      </c>
      <c r="I230" s="373">
        <v>5.8999999999999995</v>
      </c>
      <c r="J230" s="582">
        <v>100.00000000000001</v>
      </c>
      <c r="K230" s="494"/>
    </row>
    <row r="231" spans="1:11" ht="13.5" customHeight="1">
      <c r="A231" s="2067"/>
      <c r="B231" s="361"/>
      <c r="C231" s="335"/>
      <c r="D231" s="524">
        <v>2021</v>
      </c>
      <c r="E231" s="373">
        <v>74.8</v>
      </c>
      <c r="F231" s="373" t="s">
        <v>458</v>
      </c>
      <c r="G231" s="373">
        <v>12.8</v>
      </c>
      <c r="H231" s="373">
        <v>8.5</v>
      </c>
      <c r="I231" s="373">
        <v>3.9</v>
      </c>
      <c r="J231" s="582">
        <v>100</v>
      </c>
      <c r="K231" s="494"/>
    </row>
    <row r="232" spans="1:11" ht="13.5" customHeight="1">
      <c r="A232" s="2067"/>
      <c r="B232" s="2070" t="s">
        <v>490</v>
      </c>
      <c r="C232" s="335" t="s">
        <v>491</v>
      </c>
      <c r="D232" s="491">
        <v>2010</v>
      </c>
      <c r="E232" s="373">
        <v>18</v>
      </c>
      <c r="F232" s="373" t="s">
        <v>458</v>
      </c>
      <c r="G232" s="373">
        <v>72.599999999999994</v>
      </c>
      <c r="H232" s="373">
        <v>5.7</v>
      </c>
      <c r="I232" s="373">
        <v>3.7</v>
      </c>
      <c r="J232" s="582">
        <v>100</v>
      </c>
      <c r="K232" s="2071" t="s">
        <v>650</v>
      </c>
    </row>
    <row r="233" spans="1:11" ht="13.5" customHeight="1">
      <c r="A233" s="2067"/>
      <c r="B233" s="2070"/>
      <c r="C233" s="331"/>
      <c r="D233" s="491">
        <v>2011</v>
      </c>
      <c r="E233" s="373">
        <v>23.6</v>
      </c>
      <c r="F233" s="373" t="s">
        <v>458</v>
      </c>
      <c r="G233" s="373">
        <v>65.900000000000006</v>
      </c>
      <c r="H233" s="373">
        <v>7.4</v>
      </c>
      <c r="I233" s="373">
        <v>3.1</v>
      </c>
      <c r="J233" s="582">
        <v>100</v>
      </c>
      <c r="K233" s="2071"/>
    </row>
    <row r="234" spans="1:11" ht="13.5" customHeight="1">
      <c r="A234" s="2067"/>
      <c r="B234" s="2070"/>
      <c r="C234" s="334"/>
      <c r="D234" s="491">
        <v>2012</v>
      </c>
      <c r="E234" s="373">
        <v>30.2</v>
      </c>
      <c r="F234" s="373" t="s">
        <v>458</v>
      </c>
      <c r="G234" s="373">
        <v>60.4</v>
      </c>
      <c r="H234" s="373">
        <v>8</v>
      </c>
      <c r="I234" s="373">
        <v>1.4</v>
      </c>
      <c r="J234" s="582">
        <v>100</v>
      </c>
      <c r="K234" s="2071"/>
    </row>
    <row r="235" spans="1:11" ht="13.5" customHeight="1">
      <c r="A235" s="2067"/>
      <c r="B235" s="334"/>
      <c r="C235" s="334"/>
      <c r="D235" s="491">
        <v>2013</v>
      </c>
      <c r="E235" s="373">
        <v>43.2</v>
      </c>
      <c r="F235" s="373" t="s">
        <v>458</v>
      </c>
      <c r="G235" s="373">
        <v>47.5</v>
      </c>
      <c r="H235" s="373">
        <v>7.8</v>
      </c>
      <c r="I235" s="373">
        <v>1.5</v>
      </c>
      <c r="J235" s="582">
        <v>100</v>
      </c>
      <c r="K235" s="2071"/>
    </row>
    <row r="236" spans="1:11" ht="13.5" customHeight="1">
      <c r="A236" s="2067"/>
      <c r="B236" s="334"/>
      <c r="C236" s="334"/>
      <c r="D236" s="491">
        <v>2014</v>
      </c>
      <c r="E236" s="373">
        <v>42.8</v>
      </c>
      <c r="F236" s="373" t="s">
        <v>458</v>
      </c>
      <c r="G236" s="373">
        <v>47.4</v>
      </c>
      <c r="H236" s="373">
        <v>9.1</v>
      </c>
      <c r="I236" s="373">
        <v>0.7</v>
      </c>
      <c r="J236" s="582">
        <v>100</v>
      </c>
      <c r="K236" s="493"/>
    </row>
    <row r="237" spans="1:11" ht="13.5" customHeight="1">
      <c r="A237" s="2067"/>
      <c r="B237" s="334"/>
      <c r="C237" s="334"/>
      <c r="D237" s="491">
        <v>2015</v>
      </c>
      <c r="E237" s="373">
        <v>36.299999999999997</v>
      </c>
      <c r="F237" s="373" t="s">
        <v>458</v>
      </c>
      <c r="G237" s="373">
        <v>51.8</v>
      </c>
      <c r="H237" s="373">
        <v>11.1</v>
      </c>
      <c r="I237" s="373">
        <v>0.8</v>
      </c>
      <c r="J237" s="582">
        <v>100</v>
      </c>
      <c r="K237" s="493"/>
    </row>
    <row r="238" spans="1:11" ht="13.5" customHeight="1">
      <c r="A238" s="2067"/>
      <c r="B238" s="334"/>
      <c r="C238" s="334"/>
      <c r="D238" s="491">
        <v>2016</v>
      </c>
      <c r="E238" s="373">
        <v>32.700000000000003</v>
      </c>
      <c r="F238" s="373" t="s">
        <v>458</v>
      </c>
      <c r="G238" s="373">
        <v>51.7</v>
      </c>
      <c r="H238" s="373">
        <v>14.3</v>
      </c>
      <c r="I238" s="373">
        <v>1.3</v>
      </c>
      <c r="J238" s="582">
        <v>100</v>
      </c>
      <c r="K238" s="493"/>
    </row>
    <row r="239" spans="1:11" ht="13.5" customHeight="1">
      <c r="A239" s="2067"/>
      <c r="B239" s="334"/>
      <c r="C239" s="334"/>
      <c r="D239" s="491">
        <v>2017</v>
      </c>
      <c r="E239" s="373">
        <v>21.5</v>
      </c>
      <c r="F239" s="373" t="s">
        <v>458</v>
      </c>
      <c r="G239" s="373">
        <v>61.8</v>
      </c>
      <c r="H239" s="373">
        <v>15.6</v>
      </c>
      <c r="I239" s="373">
        <v>1.1000000000000001</v>
      </c>
      <c r="J239" s="582">
        <v>100</v>
      </c>
      <c r="K239" s="493"/>
    </row>
    <row r="240" spans="1:11" ht="13.5" customHeight="1">
      <c r="A240" s="2067"/>
      <c r="B240" s="334"/>
      <c r="C240" s="334"/>
      <c r="D240" s="491">
        <v>2018</v>
      </c>
      <c r="E240" s="373">
        <v>19.399999999999999</v>
      </c>
      <c r="F240" s="373" t="s">
        <v>458</v>
      </c>
      <c r="G240" s="373">
        <v>61.2</v>
      </c>
      <c r="H240" s="373">
        <v>18.3</v>
      </c>
      <c r="I240" s="373">
        <v>1.1000000000000001</v>
      </c>
      <c r="J240" s="582">
        <v>100</v>
      </c>
      <c r="K240" s="493"/>
    </row>
    <row r="241" spans="1:11" ht="13.5" customHeight="1">
      <c r="A241" s="2067"/>
      <c r="B241" s="334"/>
      <c r="C241" s="334"/>
      <c r="D241" s="328">
        <v>2019</v>
      </c>
      <c r="E241" s="373">
        <v>17.100000000000001</v>
      </c>
      <c r="F241" s="373" t="s">
        <v>458</v>
      </c>
      <c r="G241" s="373">
        <v>58.7</v>
      </c>
      <c r="H241" s="373">
        <v>23.1</v>
      </c>
      <c r="I241" s="373">
        <v>1.1000000000000001</v>
      </c>
      <c r="J241" s="582">
        <v>100</v>
      </c>
      <c r="K241" s="493"/>
    </row>
    <row r="242" spans="1:11" ht="13.5" customHeight="1">
      <c r="A242" s="2067"/>
      <c r="B242" s="334"/>
      <c r="C242" s="334"/>
      <c r="D242" s="328">
        <v>2020</v>
      </c>
      <c r="E242" s="373">
        <v>13.3</v>
      </c>
      <c r="F242" s="373" t="s">
        <v>458</v>
      </c>
      <c r="G242" s="373">
        <v>66.599999999999994</v>
      </c>
      <c r="H242" s="373">
        <v>19.100000000000001</v>
      </c>
      <c r="I242" s="373">
        <v>1</v>
      </c>
      <c r="J242" s="582">
        <v>100</v>
      </c>
      <c r="K242" s="493"/>
    </row>
    <row r="243" spans="1:11" ht="13.5" customHeight="1">
      <c r="A243" s="2067"/>
      <c r="B243" s="334"/>
      <c r="C243" s="334"/>
      <c r="D243" s="328">
        <v>2021</v>
      </c>
      <c r="E243" s="373">
        <v>13.1</v>
      </c>
      <c r="F243" s="373" t="s">
        <v>458</v>
      </c>
      <c r="G243" s="373">
        <v>63.4</v>
      </c>
      <c r="H243" s="373">
        <v>22.8</v>
      </c>
      <c r="I243" s="373">
        <v>0.7</v>
      </c>
      <c r="J243" s="582">
        <v>100</v>
      </c>
      <c r="K243" s="493"/>
    </row>
    <row r="244" spans="1:11" ht="13.5" customHeight="1">
      <c r="A244" s="2067"/>
      <c r="B244" s="2070" t="s">
        <v>493</v>
      </c>
      <c r="C244" s="335" t="s">
        <v>494</v>
      </c>
      <c r="D244" s="491">
        <v>2010</v>
      </c>
      <c r="E244" s="373">
        <v>12.6</v>
      </c>
      <c r="F244" s="373" t="s">
        <v>458</v>
      </c>
      <c r="G244" s="373" t="s">
        <v>458</v>
      </c>
      <c r="H244" s="373">
        <v>62</v>
      </c>
      <c r="I244" s="373">
        <v>25.4</v>
      </c>
      <c r="J244" s="582">
        <v>100</v>
      </c>
      <c r="K244" s="359" t="s">
        <v>495</v>
      </c>
    </row>
    <row r="245" spans="1:11" ht="13.5" customHeight="1">
      <c r="A245" s="2067"/>
      <c r="B245" s="2070"/>
      <c r="C245" s="331"/>
      <c r="D245" s="491">
        <v>2011</v>
      </c>
      <c r="E245" s="373">
        <v>12.8</v>
      </c>
      <c r="F245" s="373" t="s">
        <v>458</v>
      </c>
      <c r="G245" s="373" t="s">
        <v>458</v>
      </c>
      <c r="H245" s="373">
        <v>63.2</v>
      </c>
      <c r="I245" s="373">
        <v>24</v>
      </c>
      <c r="J245" s="582">
        <v>100</v>
      </c>
      <c r="K245" s="493"/>
    </row>
    <row r="246" spans="1:11" ht="13.5" customHeight="1">
      <c r="A246" s="2067"/>
      <c r="B246" s="2070"/>
      <c r="C246" s="331"/>
      <c r="D246" s="491">
        <v>2012</v>
      </c>
      <c r="E246" s="373">
        <v>12.9</v>
      </c>
      <c r="F246" s="373" t="s">
        <v>458</v>
      </c>
      <c r="G246" s="373" t="s">
        <v>458</v>
      </c>
      <c r="H246" s="373">
        <v>56.2</v>
      </c>
      <c r="I246" s="373">
        <v>30.9</v>
      </c>
      <c r="J246" s="582">
        <v>100</v>
      </c>
      <c r="K246" s="493"/>
    </row>
    <row r="247" spans="1:11" ht="13.5" customHeight="1">
      <c r="A247" s="2067"/>
      <c r="B247" s="331"/>
      <c r="C247" s="331"/>
      <c r="D247" s="491">
        <v>2013</v>
      </c>
      <c r="E247" s="373">
        <v>12.8</v>
      </c>
      <c r="F247" s="373" t="s">
        <v>458</v>
      </c>
      <c r="G247" s="373" t="s">
        <v>458</v>
      </c>
      <c r="H247" s="373">
        <v>57.6</v>
      </c>
      <c r="I247" s="373">
        <v>29.6</v>
      </c>
      <c r="J247" s="582">
        <v>100</v>
      </c>
      <c r="K247" s="493"/>
    </row>
    <row r="248" spans="1:11" ht="13.5" customHeight="1">
      <c r="A248" s="2067"/>
      <c r="B248" s="331"/>
      <c r="C248" s="331"/>
      <c r="D248" s="491">
        <v>2014</v>
      </c>
      <c r="E248" s="373">
        <v>12.9</v>
      </c>
      <c r="F248" s="373" t="s">
        <v>458</v>
      </c>
      <c r="G248" s="373" t="s">
        <v>458</v>
      </c>
      <c r="H248" s="373">
        <v>53.1</v>
      </c>
      <c r="I248" s="373">
        <v>34</v>
      </c>
      <c r="J248" s="582">
        <v>100</v>
      </c>
      <c r="K248" s="493"/>
    </row>
    <row r="249" spans="1:11" ht="13.5" customHeight="1">
      <c r="A249" s="2067"/>
      <c r="B249" s="331"/>
      <c r="C249" s="331"/>
      <c r="D249" s="491">
        <v>2015</v>
      </c>
      <c r="E249" s="373">
        <v>12.9</v>
      </c>
      <c r="F249" s="373" t="s">
        <v>458</v>
      </c>
      <c r="G249" s="373" t="s">
        <v>458</v>
      </c>
      <c r="H249" s="373">
        <v>51.7</v>
      </c>
      <c r="I249" s="373">
        <v>35.4</v>
      </c>
      <c r="J249" s="582">
        <v>100</v>
      </c>
      <c r="K249" s="493"/>
    </row>
    <row r="250" spans="1:11" ht="13.5" customHeight="1">
      <c r="A250" s="2067"/>
      <c r="B250" s="331"/>
      <c r="C250" s="331"/>
      <c r="D250" s="320">
        <v>2016</v>
      </c>
      <c r="E250" s="373">
        <v>13.7</v>
      </c>
      <c r="F250" s="373" t="s">
        <v>458</v>
      </c>
      <c r="G250" s="373" t="s">
        <v>458</v>
      </c>
      <c r="H250" s="373">
        <v>52.4</v>
      </c>
      <c r="I250" s="373">
        <v>33.9</v>
      </c>
      <c r="J250" s="582">
        <v>100</v>
      </c>
      <c r="K250" s="493"/>
    </row>
    <row r="251" spans="1:11" ht="13.5" customHeight="1">
      <c r="A251" s="2067"/>
      <c r="B251" s="331"/>
      <c r="C251" s="331"/>
      <c r="D251" s="491">
        <v>2017</v>
      </c>
      <c r="E251" s="373">
        <v>13.1</v>
      </c>
      <c r="F251" s="373" t="s">
        <v>458</v>
      </c>
      <c r="G251" s="373" t="s">
        <v>458</v>
      </c>
      <c r="H251" s="373">
        <v>51.8</v>
      </c>
      <c r="I251" s="373">
        <v>35.1</v>
      </c>
      <c r="J251" s="582">
        <v>100</v>
      </c>
      <c r="K251" s="493"/>
    </row>
    <row r="252" spans="1:11" ht="13.5" customHeight="1">
      <c r="A252" s="2067"/>
      <c r="B252" s="331"/>
      <c r="C252" s="331"/>
      <c r="D252" s="491">
        <v>2018</v>
      </c>
      <c r="E252" s="373">
        <v>13.3</v>
      </c>
      <c r="F252" s="373" t="s">
        <v>458</v>
      </c>
      <c r="G252" s="373" t="s">
        <v>458</v>
      </c>
      <c r="H252" s="373">
        <v>51.3</v>
      </c>
      <c r="I252" s="373">
        <v>35.4</v>
      </c>
      <c r="J252" s="582">
        <v>100</v>
      </c>
      <c r="K252" s="493"/>
    </row>
    <row r="253" spans="1:11" ht="13.5" customHeight="1">
      <c r="A253" s="2067"/>
      <c r="B253" s="331"/>
      <c r="C253" s="331"/>
      <c r="D253" s="495">
        <v>2019</v>
      </c>
      <c r="E253" s="373">
        <v>14</v>
      </c>
      <c r="F253" s="373" t="s">
        <v>458</v>
      </c>
      <c r="G253" s="373" t="s">
        <v>458</v>
      </c>
      <c r="H253" s="373">
        <v>48.5</v>
      </c>
      <c r="I253" s="373">
        <v>37.5</v>
      </c>
      <c r="J253" s="582">
        <v>100</v>
      </c>
      <c r="K253" s="493"/>
    </row>
    <row r="254" spans="1:11" ht="13.5" customHeight="1">
      <c r="A254" s="2067"/>
      <c r="B254" s="331"/>
      <c r="C254" s="331"/>
      <c r="D254" s="495">
        <v>2020</v>
      </c>
      <c r="E254" s="373">
        <v>12.5</v>
      </c>
      <c r="F254" s="373" t="s">
        <v>458</v>
      </c>
      <c r="G254" s="373" t="s">
        <v>458</v>
      </c>
      <c r="H254" s="373">
        <v>54.2</v>
      </c>
      <c r="I254" s="373">
        <v>33.299999999999997</v>
      </c>
      <c r="J254" s="582">
        <v>100</v>
      </c>
      <c r="K254" s="493"/>
    </row>
    <row r="255" spans="1:11" ht="13.5" customHeight="1">
      <c r="A255" s="2067"/>
      <c r="B255" s="331"/>
      <c r="C255" s="331"/>
      <c r="D255" s="495">
        <v>2021</v>
      </c>
      <c r="E255" s="373">
        <v>11.1</v>
      </c>
      <c r="F255" s="373" t="s">
        <v>458</v>
      </c>
      <c r="G255" s="373" t="s">
        <v>458</v>
      </c>
      <c r="H255" s="373">
        <v>56.7</v>
      </c>
      <c r="I255" s="373">
        <v>32.200000000000003</v>
      </c>
      <c r="J255" s="582">
        <v>100</v>
      </c>
      <c r="K255" s="493"/>
    </row>
    <row r="256" spans="1:11" ht="13.5" customHeight="1">
      <c r="A256" s="2067"/>
      <c r="B256" s="2072" t="s">
        <v>651</v>
      </c>
      <c r="C256" s="326"/>
      <c r="D256" s="534">
        <v>2010</v>
      </c>
      <c r="E256" s="582">
        <v>57.9</v>
      </c>
      <c r="F256" s="582">
        <v>6.3</v>
      </c>
      <c r="G256" s="582">
        <v>16.100000000000001</v>
      </c>
      <c r="H256" s="582">
        <v>19.2</v>
      </c>
      <c r="I256" s="582">
        <v>0.5</v>
      </c>
      <c r="J256" s="582">
        <v>100</v>
      </c>
      <c r="K256" s="2073" t="s">
        <v>652</v>
      </c>
    </row>
    <row r="257" spans="1:11" ht="13.5" customHeight="1">
      <c r="A257" s="2067"/>
      <c r="B257" s="2072"/>
      <c r="C257" s="334"/>
      <c r="D257" s="534">
        <v>2011</v>
      </c>
      <c r="E257" s="582">
        <v>59</v>
      </c>
      <c r="F257" s="582">
        <v>5.0999999999999996</v>
      </c>
      <c r="G257" s="582">
        <v>15.1</v>
      </c>
      <c r="H257" s="582">
        <v>20.3</v>
      </c>
      <c r="I257" s="582">
        <v>0.5</v>
      </c>
      <c r="J257" s="582">
        <v>100</v>
      </c>
      <c r="K257" s="2073"/>
    </row>
    <row r="258" spans="1:11" ht="13.5" customHeight="1">
      <c r="A258" s="2067"/>
      <c r="B258" s="2072"/>
      <c r="C258" s="334"/>
      <c r="D258" s="534">
        <v>2012</v>
      </c>
      <c r="E258" s="582">
        <v>57.3</v>
      </c>
      <c r="F258" s="582">
        <v>4.9000000000000004</v>
      </c>
      <c r="G258" s="582">
        <v>15.9</v>
      </c>
      <c r="H258" s="582">
        <v>21.4</v>
      </c>
      <c r="I258" s="582">
        <v>0.5</v>
      </c>
      <c r="J258" s="582">
        <v>100</v>
      </c>
      <c r="K258" s="2073"/>
    </row>
    <row r="259" spans="1:11" ht="13.5" customHeight="1">
      <c r="A259" s="2067"/>
      <c r="B259" s="334"/>
      <c r="C259" s="334"/>
      <c r="D259" s="534">
        <v>2013</v>
      </c>
      <c r="E259" s="582">
        <v>56</v>
      </c>
      <c r="F259" s="582">
        <v>5.0999999999999996</v>
      </c>
      <c r="G259" s="582">
        <v>16.2</v>
      </c>
      <c r="H259" s="582">
        <v>22.1</v>
      </c>
      <c r="I259" s="582">
        <v>0.6</v>
      </c>
      <c r="J259" s="582">
        <v>100</v>
      </c>
      <c r="K259" s="493"/>
    </row>
    <row r="260" spans="1:11" ht="13.5" customHeight="1">
      <c r="A260" s="2067"/>
      <c r="B260" s="334"/>
      <c r="C260" s="334"/>
      <c r="D260" s="534">
        <v>2014</v>
      </c>
      <c r="E260" s="582">
        <v>57.1</v>
      </c>
      <c r="F260" s="582">
        <v>5</v>
      </c>
      <c r="G260" s="582">
        <v>15.3</v>
      </c>
      <c r="H260" s="582">
        <v>22.1</v>
      </c>
      <c r="I260" s="582">
        <v>0.5</v>
      </c>
      <c r="J260" s="582">
        <v>100</v>
      </c>
      <c r="K260" s="493"/>
    </row>
    <row r="261" spans="1:11" ht="13.5" customHeight="1">
      <c r="A261" s="2067"/>
      <c r="B261" s="334"/>
      <c r="C261" s="334"/>
      <c r="D261" s="534">
        <v>2015</v>
      </c>
      <c r="E261" s="582">
        <v>58.6</v>
      </c>
      <c r="F261" s="582">
        <v>3.9</v>
      </c>
      <c r="G261" s="582">
        <v>14.1</v>
      </c>
      <c r="H261" s="582">
        <v>22.9</v>
      </c>
      <c r="I261" s="582">
        <v>0.5</v>
      </c>
      <c r="J261" s="582">
        <v>100</v>
      </c>
      <c r="K261" s="493"/>
    </row>
    <row r="262" spans="1:11" ht="13.5" customHeight="1">
      <c r="A262" s="2067"/>
      <c r="B262" s="334"/>
      <c r="C262" s="334"/>
      <c r="D262" s="534">
        <v>2016</v>
      </c>
      <c r="E262" s="582">
        <v>60.2</v>
      </c>
      <c r="F262" s="582">
        <v>3.1</v>
      </c>
      <c r="G262" s="582">
        <v>13.9</v>
      </c>
      <c r="H262" s="582">
        <v>22.3</v>
      </c>
      <c r="I262" s="582">
        <v>0.5</v>
      </c>
      <c r="J262" s="582">
        <v>100</v>
      </c>
      <c r="K262" s="493"/>
    </row>
    <row r="263" spans="1:11" ht="13.5" customHeight="1">
      <c r="A263" s="2067"/>
      <c r="B263" s="334"/>
      <c r="C263" s="334"/>
      <c r="D263" s="534">
        <v>2017</v>
      </c>
      <c r="E263" s="582">
        <v>58.1</v>
      </c>
      <c r="F263" s="582">
        <v>3.2</v>
      </c>
      <c r="G263" s="582">
        <v>15.8</v>
      </c>
      <c r="H263" s="582">
        <v>22.4</v>
      </c>
      <c r="I263" s="582">
        <v>0.5</v>
      </c>
      <c r="J263" s="582">
        <v>100</v>
      </c>
      <c r="K263" s="493"/>
    </row>
    <row r="264" spans="1:11" ht="13.5" customHeight="1">
      <c r="A264" s="2067"/>
      <c r="B264" s="334"/>
      <c r="C264" s="334"/>
      <c r="D264" s="527">
        <v>2018</v>
      </c>
      <c r="E264" s="582">
        <v>57.8</v>
      </c>
      <c r="F264" s="582">
        <v>3.2</v>
      </c>
      <c r="G264" s="582">
        <v>16</v>
      </c>
      <c r="H264" s="582">
        <v>22.5</v>
      </c>
      <c r="I264" s="582">
        <v>0.5</v>
      </c>
      <c r="J264" s="582">
        <v>100</v>
      </c>
      <c r="K264" s="493"/>
    </row>
    <row r="265" spans="1:11" ht="13.5" customHeight="1">
      <c r="A265" s="2067"/>
      <c r="B265" s="353"/>
      <c r="C265" s="353"/>
      <c r="D265" s="516">
        <v>2019</v>
      </c>
      <c r="E265" s="582">
        <v>58.4</v>
      </c>
      <c r="F265" s="582">
        <v>3.3</v>
      </c>
      <c r="G265" s="582">
        <v>14.3</v>
      </c>
      <c r="H265" s="582">
        <v>23.3</v>
      </c>
      <c r="I265" s="582">
        <v>0.7</v>
      </c>
      <c r="J265" s="582">
        <v>100</v>
      </c>
      <c r="K265" s="499"/>
    </row>
    <row r="266" spans="1:11" ht="13.5" customHeight="1">
      <c r="A266" s="2067"/>
      <c r="B266" s="353"/>
      <c r="C266" s="353"/>
      <c r="D266" s="516">
        <v>2020</v>
      </c>
      <c r="E266" s="582">
        <v>57.4</v>
      </c>
      <c r="F266" s="582">
        <v>3.5</v>
      </c>
      <c r="G266" s="582">
        <v>14.6</v>
      </c>
      <c r="H266" s="582">
        <v>23.9</v>
      </c>
      <c r="I266" s="582">
        <v>0.6</v>
      </c>
      <c r="J266" s="582">
        <v>100</v>
      </c>
      <c r="K266" s="499"/>
    </row>
    <row r="267" spans="1:11" ht="13.5" customHeight="1">
      <c r="A267" s="2067"/>
      <c r="D267" s="526">
        <v>2021</v>
      </c>
      <c r="E267" s="582">
        <v>59.2</v>
      </c>
      <c r="F267" s="582">
        <v>3.4</v>
      </c>
      <c r="G267" s="582">
        <v>13</v>
      </c>
      <c r="H267" s="582">
        <v>23.9</v>
      </c>
      <c r="I267" s="582">
        <v>0.5</v>
      </c>
      <c r="J267" s="582">
        <v>100</v>
      </c>
    </row>
    <row r="268" spans="1:11" ht="20.100000000000001" customHeight="1"/>
  </sheetData>
  <mergeCells count="49">
    <mergeCell ref="B8:B10"/>
    <mergeCell ref="K8:K11"/>
    <mergeCell ref="B20:B25"/>
    <mergeCell ref="K20:K22"/>
    <mergeCell ref="B32:B35"/>
    <mergeCell ref="B44:B51"/>
    <mergeCell ref="K44:K49"/>
    <mergeCell ref="A56:A108"/>
    <mergeCell ref="J56:K56"/>
    <mergeCell ref="B61:B64"/>
    <mergeCell ref="K61:K64"/>
    <mergeCell ref="B85:B89"/>
    <mergeCell ref="K85:K88"/>
    <mergeCell ref="B97:B100"/>
    <mergeCell ref="A1:A55"/>
    <mergeCell ref="B1:K1"/>
    <mergeCell ref="B2:H2"/>
    <mergeCell ref="I3:K3"/>
    <mergeCell ref="K4:K5"/>
    <mergeCell ref="C5:C6"/>
    <mergeCell ref="K97:K100"/>
    <mergeCell ref="A109:A161"/>
    <mergeCell ref="I109:K109"/>
    <mergeCell ref="K110:K111"/>
    <mergeCell ref="B114:B117"/>
    <mergeCell ref="K114:K116"/>
    <mergeCell ref="B126:B128"/>
    <mergeCell ref="K126:K128"/>
    <mergeCell ref="B138:B140"/>
    <mergeCell ref="K138:K140"/>
    <mergeCell ref="B150:B152"/>
    <mergeCell ref="A162:A214"/>
    <mergeCell ref="J162:K162"/>
    <mergeCell ref="B167:B171"/>
    <mergeCell ref="K167:K172"/>
    <mergeCell ref="B179:B184"/>
    <mergeCell ref="K179:K185"/>
    <mergeCell ref="B191:B195"/>
    <mergeCell ref="K191:K196"/>
    <mergeCell ref="A215:A267"/>
    <mergeCell ref="J215:K215"/>
    <mergeCell ref="K216:K217"/>
    <mergeCell ref="B220:B223"/>
    <mergeCell ref="K220:K227"/>
    <mergeCell ref="B232:B234"/>
    <mergeCell ref="K232:K235"/>
    <mergeCell ref="B244:B246"/>
    <mergeCell ref="B256:B258"/>
    <mergeCell ref="K256:K258"/>
  </mergeCells>
  <pageMargins left="0.39370078740157483" right="0.39370078740157483" top="0.39370078740157483" bottom="0.39370078740157483" header="0.31496062992125984" footer="0.31496062992125984"/>
  <pageSetup paperSize="9" scale="70" orientation="landscape" r:id="rId1"/>
  <rowBreaks count="4" manualBreakCount="4">
    <brk id="55" max="10" man="1"/>
    <brk id="108" max="10" man="1"/>
    <brk id="161" max="10" man="1"/>
    <brk id="214" max="10" man="1"/>
  </rowBreak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8"/>
  <sheetViews>
    <sheetView zoomScaleNormal="100" workbookViewId="0">
      <selection sqref="A1:N25"/>
    </sheetView>
  </sheetViews>
  <sheetFormatPr defaultColWidth="0" defaultRowHeight="12"/>
  <cols>
    <col min="1" max="1" width="8.5" style="755" customWidth="1"/>
    <col min="2" max="2" width="37.1640625" customWidth="1"/>
    <col min="3" max="4" width="9.83203125" customWidth="1"/>
    <col min="5" max="6" width="18.6640625" customWidth="1"/>
    <col min="7" max="7" width="28" customWidth="1"/>
    <col min="8" max="8" width="18.6640625" customWidth="1"/>
    <col min="9" max="9" width="40.33203125" customWidth="1"/>
    <col min="10" max="10" width="18.6640625" customWidth="1"/>
    <col min="11" max="11" width="37.1640625" customWidth="1"/>
    <col min="12" max="12" width="9.6640625" customWidth="1"/>
    <col min="13" max="13" width="6.1640625" customWidth="1"/>
    <col min="14" max="14" width="10" customWidth="1"/>
    <col min="15" max="15" width="6.1640625" customWidth="1"/>
    <col min="16" max="16" width="9.1640625" customWidth="1"/>
    <col min="17" max="17" width="8.83203125" customWidth="1"/>
    <col min="18" max="22" width="6.1640625" customWidth="1"/>
  </cols>
  <sheetData>
    <row r="1" spans="1:11" ht="19.7" customHeight="1">
      <c r="A1" s="2009">
        <v>123</v>
      </c>
      <c r="B1" s="1913" t="s">
        <v>687</v>
      </c>
      <c r="C1" s="1913"/>
      <c r="D1" s="1913"/>
      <c r="E1" s="1913"/>
      <c r="F1" s="1913"/>
      <c r="G1" s="1913"/>
      <c r="H1" s="1913"/>
      <c r="I1" s="1913"/>
      <c r="J1" s="2080"/>
      <c r="K1" s="2080"/>
    </row>
    <row r="2" spans="1:11" ht="19.7" customHeight="1">
      <c r="A2" s="2009"/>
      <c r="B2" s="2081" t="s">
        <v>688</v>
      </c>
      <c r="C2" s="2081"/>
      <c r="D2" s="2081"/>
      <c r="E2" s="2081"/>
      <c r="F2" s="2081"/>
      <c r="G2" s="2081"/>
      <c r="H2" s="2081"/>
      <c r="I2" s="2081"/>
      <c r="J2" s="2081"/>
      <c r="K2" s="472"/>
    </row>
    <row r="3" spans="1:11" ht="19.7" customHeight="1">
      <c r="A3" s="2009"/>
      <c r="B3" s="473"/>
      <c r="C3" s="473"/>
      <c r="D3" s="473"/>
      <c r="E3" s="326"/>
      <c r="F3" s="328"/>
      <c r="G3" s="328"/>
      <c r="H3" s="328"/>
      <c r="I3" s="474"/>
      <c r="J3" s="333"/>
      <c r="K3" s="607" t="s">
        <v>663</v>
      </c>
    </row>
    <row r="4" spans="1:11" ht="33.950000000000003" customHeight="1">
      <c r="A4" s="2009"/>
      <c r="B4" s="476"/>
      <c r="C4" s="302" t="s">
        <v>621</v>
      </c>
      <c r="D4" s="477" t="s">
        <v>378</v>
      </c>
      <c r="E4" s="478" t="s">
        <v>622</v>
      </c>
      <c r="F4" s="478" t="s">
        <v>623</v>
      </c>
      <c r="G4" s="478" t="s">
        <v>624</v>
      </c>
      <c r="H4" s="478" t="s">
        <v>625</v>
      </c>
      <c r="I4" s="478" t="s">
        <v>626</v>
      </c>
      <c r="J4" s="479" t="s">
        <v>627</v>
      </c>
      <c r="K4" s="2068"/>
    </row>
    <row r="5" spans="1:11" ht="33.950000000000003" customHeight="1">
      <c r="A5" s="2009"/>
      <c r="B5" s="401"/>
      <c r="C5" s="2083" t="s">
        <v>425</v>
      </c>
      <c r="D5" s="481" t="s">
        <v>10</v>
      </c>
      <c r="E5" s="482" t="s">
        <v>628</v>
      </c>
      <c r="F5" s="482" t="s">
        <v>629</v>
      </c>
      <c r="G5" s="482" t="s">
        <v>630</v>
      </c>
      <c r="H5" s="482" t="s">
        <v>631</v>
      </c>
      <c r="I5" s="482" t="s">
        <v>632</v>
      </c>
      <c r="J5" s="483" t="s">
        <v>633</v>
      </c>
      <c r="K5" s="2082"/>
    </row>
    <row r="6" spans="1:11" ht="19.7" customHeight="1">
      <c r="A6" s="2009"/>
      <c r="B6" s="402"/>
      <c r="C6" s="2084"/>
      <c r="D6" s="485"/>
      <c r="E6" s="486" t="s">
        <v>359</v>
      </c>
      <c r="F6" s="486" t="s">
        <v>362</v>
      </c>
      <c r="G6" s="486" t="s">
        <v>366</v>
      </c>
      <c r="H6" s="486" t="s">
        <v>369</v>
      </c>
      <c r="I6" s="486" t="s">
        <v>372</v>
      </c>
      <c r="J6" s="487" t="s">
        <v>375</v>
      </c>
      <c r="K6" s="488"/>
    </row>
    <row r="7" spans="1:11" ht="5.85" customHeight="1">
      <c r="A7" s="2009"/>
      <c r="B7" s="334"/>
      <c r="C7" s="334"/>
      <c r="D7" s="334"/>
      <c r="E7" s="455"/>
      <c r="F7" s="455"/>
      <c r="G7" s="455"/>
      <c r="H7" s="455"/>
      <c r="I7" s="455"/>
      <c r="J7" s="489"/>
      <c r="K7" s="490"/>
    </row>
    <row r="8" spans="1:11" ht="12.95" customHeight="1">
      <c r="A8" s="2009"/>
      <c r="B8" s="2086" t="s">
        <v>438</v>
      </c>
      <c r="C8" s="319" t="s">
        <v>439</v>
      </c>
      <c r="D8" s="491">
        <v>2010</v>
      </c>
      <c r="E8" s="320">
        <v>15814</v>
      </c>
      <c r="F8" s="321" t="s">
        <v>458</v>
      </c>
      <c r="G8" s="321">
        <v>1084</v>
      </c>
      <c r="H8" s="321">
        <v>403</v>
      </c>
      <c r="I8" s="321" t="s">
        <v>458</v>
      </c>
      <c r="J8" s="492">
        <v>17301</v>
      </c>
      <c r="K8" s="2071" t="s">
        <v>440</v>
      </c>
    </row>
    <row r="9" spans="1:11" ht="12.95" customHeight="1">
      <c r="A9" s="2009"/>
      <c r="B9" s="2086"/>
      <c r="C9" s="319"/>
      <c r="D9" s="491">
        <v>2011</v>
      </c>
      <c r="E9" s="320">
        <v>20539</v>
      </c>
      <c r="F9" s="321" t="s">
        <v>458</v>
      </c>
      <c r="G9" s="321">
        <v>1138</v>
      </c>
      <c r="H9" s="321">
        <v>311</v>
      </c>
      <c r="I9" s="321" t="s">
        <v>458</v>
      </c>
      <c r="J9" s="492">
        <v>21988</v>
      </c>
      <c r="K9" s="2071"/>
    </row>
    <row r="10" spans="1:11" ht="12.95" customHeight="1">
      <c r="A10" s="2009"/>
      <c r="B10" s="2086"/>
      <c r="C10" s="319"/>
      <c r="D10" s="491">
        <v>2012</v>
      </c>
      <c r="E10" s="320">
        <v>24020</v>
      </c>
      <c r="F10" s="321" t="s">
        <v>458</v>
      </c>
      <c r="G10" s="321">
        <v>1333</v>
      </c>
      <c r="H10" s="321">
        <v>567</v>
      </c>
      <c r="I10" s="321" t="s">
        <v>458</v>
      </c>
      <c r="J10" s="492">
        <v>25920</v>
      </c>
      <c r="K10" s="2071"/>
    </row>
    <row r="11" spans="1:11" ht="12.95" customHeight="1">
      <c r="A11" s="2009"/>
      <c r="B11" s="389"/>
      <c r="C11" s="319"/>
      <c r="D11" s="491">
        <v>2013</v>
      </c>
      <c r="E11" s="320">
        <v>28362</v>
      </c>
      <c r="F11" s="321" t="s">
        <v>458</v>
      </c>
      <c r="G11" s="321">
        <v>1053</v>
      </c>
      <c r="H11" s="321">
        <v>640</v>
      </c>
      <c r="I11" s="321" t="s">
        <v>458</v>
      </c>
      <c r="J11" s="492">
        <v>30055</v>
      </c>
      <c r="K11" s="2071"/>
    </row>
    <row r="12" spans="1:11" ht="12.95" customHeight="1">
      <c r="A12" s="2009"/>
      <c r="B12" s="389"/>
      <c r="C12" s="319"/>
      <c r="D12" s="491">
        <v>2014</v>
      </c>
      <c r="E12" s="320">
        <v>29655</v>
      </c>
      <c r="F12" s="321" t="s">
        <v>458</v>
      </c>
      <c r="G12" s="321">
        <v>946</v>
      </c>
      <c r="H12" s="321">
        <v>673</v>
      </c>
      <c r="I12" s="321" t="s">
        <v>458</v>
      </c>
      <c r="J12" s="492">
        <v>31274</v>
      </c>
      <c r="K12" s="493"/>
    </row>
    <row r="13" spans="1:11" ht="12.95" customHeight="1">
      <c r="A13" s="2009"/>
      <c r="B13" s="389"/>
      <c r="C13" s="319"/>
      <c r="D13" s="491">
        <v>2015</v>
      </c>
      <c r="E13" s="320">
        <v>33290</v>
      </c>
      <c r="F13" s="321" t="s">
        <v>458</v>
      </c>
      <c r="G13" s="321">
        <v>982</v>
      </c>
      <c r="H13" s="321">
        <v>859</v>
      </c>
      <c r="I13" s="321" t="s">
        <v>458</v>
      </c>
      <c r="J13" s="492">
        <v>35131</v>
      </c>
      <c r="K13" s="493"/>
    </row>
    <row r="14" spans="1:11" ht="12.95" customHeight="1">
      <c r="A14" s="2009"/>
      <c r="B14" s="389"/>
      <c r="C14" s="319"/>
      <c r="D14" s="491">
        <v>2016</v>
      </c>
      <c r="E14" s="320">
        <v>38923</v>
      </c>
      <c r="F14" s="321" t="s">
        <v>458</v>
      </c>
      <c r="G14" s="321">
        <v>1033</v>
      </c>
      <c r="H14" s="321">
        <v>878</v>
      </c>
      <c r="I14" s="321" t="s">
        <v>458</v>
      </c>
      <c r="J14" s="492">
        <v>40834</v>
      </c>
      <c r="K14" s="493"/>
    </row>
    <row r="15" spans="1:11" ht="12.95" customHeight="1">
      <c r="A15" s="2009"/>
      <c r="B15" s="389"/>
      <c r="C15" s="319"/>
      <c r="D15" s="491">
        <v>2017</v>
      </c>
      <c r="E15" s="320">
        <v>52250</v>
      </c>
      <c r="F15" s="321" t="s">
        <v>458</v>
      </c>
      <c r="G15" s="321">
        <v>1559</v>
      </c>
      <c r="H15" s="321">
        <v>848</v>
      </c>
      <c r="I15" s="321" t="s">
        <v>458</v>
      </c>
      <c r="J15" s="492">
        <v>54657</v>
      </c>
      <c r="K15" s="493"/>
    </row>
    <row r="16" spans="1:11" ht="12.95" customHeight="1">
      <c r="A16" s="2009"/>
      <c r="B16" s="389"/>
      <c r="C16" s="319"/>
      <c r="D16" s="491">
        <v>2018</v>
      </c>
      <c r="E16" s="320">
        <v>71390</v>
      </c>
      <c r="F16" s="321" t="s">
        <v>458</v>
      </c>
      <c r="G16" s="321">
        <v>1857</v>
      </c>
      <c r="H16" s="321">
        <v>982</v>
      </c>
      <c r="I16" s="321" t="s">
        <v>458</v>
      </c>
      <c r="J16" s="492">
        <v>74229</v>
      </c>
      <c r="K16" s="493"/>
    </row>
    <row r="17" spans="1:11" ht="12.95" customHeight="1">
      <c r="A17" s="2009"/>
      <c r="B17" s="389"/>
      <c r="C17" s="389"/>
      <c r="D17" s="491">
        <v>2019</v>
      </c>
      <c r="E17" s="320">
        <v>79073</v>
      </c>
      <c r="F17" s="328" t="s">
        <v>458</v>
      </c>
      <c r="G17" s="321">
        <v>2071</v>
      </c>
      <c r="H17" s="321">
        <v>872</v>
      </c>
      <c r="I17" s="328" t="s">
        <v>458</v>
      </c>
      <c r="J17" s="492">
        <v>82016</v>
      </c>
      <c r="K17" s="494"/>
    </row>
    <row r="18" spans="1:11" ht="12.95" customHeight="1">
      <c r="A18" s="2009"/>
      <c r="B18" s="389"/>
      <c r="C18" s="389"/>
      <c r="D18" s="491">
        <v>2020</v>
      </c>
      <c r="E18" s="320">
        <v>86500</v>
      </c>
      <c r="F18" s="328" t="s">
        <v>458</v>
      </c>
      <c r="G18" s="321">
        <v>2295</v>
      </c>
      <c r="H18" s="321">
        <v>817</v>
      </c>
      <c r="I18" s="328" t="s">
        <v>458</v>
      </c>
      <c r="J18" s="492">
        <v>89612</v>
      </c>
      <c r="K18" s="494"/>
    </row>
    <row r="19" spans="1:11" ht="12.95" customHeight="1">
      <c r="A19" s="2009"/>
      <c r="B19" s="389"/>
      <c r="C19" s="389"/>
      <c r="D19" s="491">
        <v>2021</v>
      </c>
      <c r="E19" s="320">
        <v>137090</v>
      </c>
      <c r="F19" s="328" t="s">
        <v>458</v>
      </c>
      <c r="G19" s="321">
        <v>2799</v>
      </c>
      <c r="H19" s="321">
        <v>866</v>
      </c>
      <c r="I19" s="328" t="s">
        <v>458</v>
      </c>
      <c r="J19" s="492">
        <v>140755</v>
      </c>
      <c r="K19" s="494"/>
    </row>
    <row r="20" spans="1:11" ht="12.95" customHeight="1">
      <c r="A20" s="2009"/>
      <c r="B20" s="2086" t="s">
        <v>634</v>
      </c>
      <c r="C20" s="319" t="s">
        <v>442</v>
      </c>
      <c r="D20" s="491">
        <v>2010</v>
      </c>
      <c r="E20" s="320">
        <v>34162</v>
      </c>
      <c r="F20" s="321" t="s">
        <v>458</v>
      </c>
      <c r="G20" s="321" t="s">
        <v>458</v>
      </c>
      <c r="H20" s="321">
        <v>9</v>
      </c>
      <c r="I20" s="321" t="s">
        <v>458</v>
      </c>
      <c r="J20" s="492">
        <v>34171</v>
      </c>
      <c r="K20" s="2087" t="s">
        <v>568</v>
      </c>
    </row>
    <row r="21" spans="1:11" ht="12.95" customHeight="1">
      <c r="A21" s="2009"/>
      <c r="B21" s="2086"/>
      <c r="C21" s="319"/>
      <c r="D21" s="491">
        <v>2011</v>
      </c>
      <c r="E21" s="320">
        <v>40574</v>
      </c>
      <c r="F21" s="321" t="s">
        <v>458</v>
      </c>
      <c r="G21" s="321" t="s">
        <v>458</v>
      </c>
      <c r="H21" s="321">
        <v>3</v>
      </c>
      <c r="I21" s="321" t="s">
        <v>458</v>
      </c>
      <c r="J21" s="492">
        <v>40577</v>
      </c>
      <c r="K21" s="2087"/>
    </row>
    <row r="22" spans="1:11" ht="12.95" customHeight="1">
      <c r="A22" s="2009"/>
      <c r="B22" s="2086"/>
      <c r="C22" s="319"/>
      <c r="D22" s="491">
        <v>2012</v>
      </c>
      <c r="E22" s="320">
        <v>44232</v>
      </c>
      <c r="F22" s="321" t="s">
        <v>458</v>
      </c>
      <c r="G22" s="321" t="s">
        <v>458</v>
      </c>
      <c r="H22" s="495">
        <v>0</v>
      </c>
      <c r="I22" s="321" t="s">
        <v>458</v>
      </c>
      <c r="J22" s="492">
        <v>44232</v>
      </c>
      <c r="K22" s="2087"/>
    </row>
    <row r="23" spans="1:11" ht="12.95" customHeight="1">
      <c r="A23" s="2009"/>
      <c r="B23" s="2086"/>
      <c r="C23" s="319"/>
      <c r="D23" s="491">
        <v>2013</v>
      </c>
      <c r="E23" s="320">
        <v>48599</v>
      </c>
      <c r="F23" s="321" t="s">
        <v>458</v>
      </c>
      <c r="G23" s="321" t="s">
        <v>458</v>
      </c>
      <c r="H23" s="496">
        <v>0</v>
      </c>
      <c r="I23" s="321" t="s">
        <v>458</v>
      </c>
      <c r="J23" s="492">
        <v>48599</v>
      </c>
      <c r="K23" s="494"/>
    </row>
    <row r="24" spans="1:11" ht="12.95" customHeight="1">
      <c r="A24" s="2009"/>
      <c r="B24" s="2086"/>
      <c r="C24" s="319"/>
      <c r="D24" s="491">
        <v>2014</v>
      </c>
      <c r="E24" s="320">
        <v>34726</v>
      </c>
      <c r="F24" s="321" t="s">
        <v>458</v>
      </c>
      <c r="G24" s="321" t="s">
        <v>458</v>
      </c>
      <c r="H24" s="496">
        <v>0</v>
      </c>
      <c r="I24" s="321" t="s">
        <v>458</v>
      </c>
      <c r="J24" s="492">
        <v>34726</v>
      </c>
      <c r="K24" s="494"/>
    </row>
    <row r="25" spans="1:11" ht="12.95" customHeight="1">
      <c r="A25" s="2009"/>
      <c r="B25" s="2086"/>
      <c r="C25" s="319"/>
      <c r="D25" s="491">
        <v>2015</v>
      </c>
      <c r="E25" s="320">
        <v>34219</v>
      </c>
      <c r="F25" s="321" t="s">
        <v>458</v>
      </c>
      <c r="G25" s="321" t="s">
        <v>458</v>
      </c>
      <c r="H25" s="496">
        <v>0</v>
      </c>
      <c r="I25" s="321" t="s">
        <v>458</v>
      </c>
      <c r="J25" s="492">
        <v>34219</v>
      </c>
      <c r="K25" s="494"/>
    </row>
    <row r="26" spans="1:11" ht="12.95" customHeight="1">
      <c r="A26" s="2009"/>
      <c r="B26" s="320"/>
      <c r="C26" s="319"/>
      <c r="D26" s="491">
        <v>2016</v>
      </c>
      <c r="E26" s="320">
        <v>39644</v>
      </c>
      <c r="F26" s="321" t="s">
        <v>458</v>
      </c>
      <c r="G26" s="321" t="s">
        <v>458</v>
      </c>
      <c r="H26" s="496">
        <v>0</v>
      </c>
      <c r="I26" s="321" t="s">
        <v>458</v>
      </c>
      <c r="J26" s="492">
        <v>39644</v>
      </c>
      <c r="K26" s="494"/>
    </row>
    <row r="27" spans="1:11" ht="12.95" customHeight="1">
      <c r="A27" s="2009"/>
      <c r="B27" s="320"/>
      <c r="C27" s="319"/>
      <c r="D27" s="491">
        <v>2017</v>
      </c>
      <c r="E27" s="320">
        <v>50939</v>
      </c>
      <c r="F27" s="321" t="s">
        <v>458</v>
      </c>
      <c r="G27" s="321" t="s">
        <v>458</v>
      </c>
      <c r="H27" s="496">
        <v>0</v>
      </c>
      <c r="I27" s="321" t="s">
        <v>458</v>
      </c>
      <c r="J27" s="492">
        <v>50939</v>
      </c>
      <c r="K27" s="494"/>
    </row>
    <row r="28" spans="1:11" ht="12.95" customHeight="1">
      <c r="A28" s="2009"/>
      <c r="B28" s="322"/>
      <c r="C28" s="322"/>
      <c r="D28" s="328">
        <v>2018</v>
      </c>
      <c r="E28" s="320">
        <v>62668</v>
      </c>
      <c r="F28" s="321" t="s">
        <v>458</v>
      </c>
      <c r="G28" s="321" t="s">
        <v>458</v>
      </c>
      <c r="H28" s="496">
        <v>0</v>
      </c>
      <c r="I28" s="321" t="s">
        <v>458</v>
      </c>
      <c r="J28" s="492">
        <v>62668</v>
      </c>
      <c r="K28" s="494"/>
    </row>
    <row r="29" spans="1:11" ht="12.95" customHeight="1">
      <c r="A29" s="2009"/>
      <c r="B29" s="322"/>
      <c r="C29" s="322"/>
      <c r="D29" s="328">
        <v>2019</v>
      </c>
      <c r="E29" s="320">
        <v>69471</v>
      </c>
      <c r="F29" s="328" t="s">
        <v>458</v>
      </c>
      <c r="G29" s="328" t="s">
        <v>458</v>
      </c>
      <c r="H29" s="321">
        <v>0</v>
      </c>
      <c r="I29" s="328" t="s">
        <v>458</v>
      </c>
      <c r="J29" s="492">
        <v>69471</v>
      </c>
      <c r="K29" s="494"/>
    </row>
    <row r="30" spans="1:11" ht="12.95" customHeight="1">
      <c r="A30" s="2009"/>
      <c r="B30" s="322"/>
      <c r="C30" s="322"/>
      <c r="D30" s="328">
        <v>2020</v>
      </c>
      <c r="E30" s="320">
        <v>63697</v>
      </c>
      <c r="F30" s="328" t="s">
        <v>458</v>
      </c>
      <c r="G30" s="328" t="s">
        <v>458</v>
      </c>
      <c r="H30" s="321">
        <v>0</v>
      </c>
      <c r="I30" s="328" t="s">
        <v>458</v>
      </c>
      <c r="J30" s="492">
        <v>63697</v>
      </c>
      <c r="K30" s="494"/>
    </row>
    <row r="31" spans="1:11" ht="12.95" customHeight="1">
      <c r="A31" s="2009"/>
      <c r="B31" s="322"/>
      <c r="C31" s="322"/>
      <c r="D31" s="328">
        <v>2021</v>
      </c>
      <c r="E31" s="320">
        <v>84671</v>
      </c>
      <c r="F31" s="328" t="s">
        <v>458</v>
      </c>
      <c r="G31" s="328" t="s">
        <v>458</v>
      </c>
      <c r="H31" s="321">
        <v>0</v>
      </c>
      <c r="I31" s="328" t="s">
        <v>458</v>
      </c>
      <c r="J31" s="492">
        <v>84671</v>
      </c>
      <c r="K31" s="494"/>
    </row>
    <row r="32" spans="1:11" ht="12.95" customHeight="1">
      <c r="A32" s="2009"/>
      <c r="B32" s="2070" t="s">
        <v>444</v>
      </c>
      <c r="C32" s="326" t="s">
        <v>445</v>
      </c>
      <c r="D32" s="491">
        <v>2010</v>
      </c>
      <c r="E32" s="320">
        <v>91318</v>
      </c>
      <c r="F32" s="321" t="s">
        <v>458</v>
      </c>
      <c r="G32" s="321" t="s">
        <v>458</v>
      </c>
      <c r="H32" s="321">
        <v>1476</v>
      </c>
      <c r="I32" s="321" t="s">
        <v>458</v>
      </c>
      <c r="J32" s="492">
        <v>92794</v>
      </c>
      <c r="K32" s="359" t="s">
        <v>446</v>
      </c>
    </row>
    <row r="33" spans="1:11" ht="12.95" customHeight="1">
      <c r="A33" s="2009"/>
      <c r="B33" s="2070"/>
      <c r="C33" s="319"/>
      <c r="D33" s="491">
        <v>2011</v>
      </c>
      <c r="E33" s="320">
        <v>111169</v>
      </c>
      <c r="F33" s="321" t="s">
        <v>458</v>
      </c>
      <c r="G33" s="321" t="s">
        <v>458</v>
      </c>
      <c r="H33" s="321">
        <v>1091</v>
      </c>
      <c r="I33" s="321" t="s">
        <v>458</v>
      </c>
      <c r="J33" s="492">
        <v>112260</v>
      </c>
      <c r="K33" s="494"/>
    </row>
    <row r="34" spans="1:11" ht="12.95" customHeight="1">
      <c r="A34" s="2009"/>
      <c r="B34" s="2070"/>
      <c r="C34" s="319"/>
      <c r="D34" s="491">
        <v>2012</v>
      </c>
      <c r="E34" s="320">
        <v>123181</v>
      </c>
      <c r="F34" s="321" t="s">
        <v>458</v>
      </c>
      <c r="G34" s="321" t="s">
        <v>458</v>
      </c>
      <c r="H34" s="321">
        <v>2103</v>
      </c>
      <c r="I34" s="321" t="s">
        <v>458</v>
      </c>
      <c r="J34" s="492">
        <v>125284</v>
      </c>
      <c r="K34" s="494"/>
    </row>
    <row r="35" spans="1:11" ht="12.95" customHeight="1">
      <c r="A35" s="2009"/>
      <c r="B35" s="2070"/>
      <c r="C35" s="319"/>
      <c r="D35" s="491">
        <v>2013</v>
      </c>
      <c r="E35" s="320">
        <v>112559</v>
      </c>
      <c r="F35" s="321" t="s">
        <v>458</v>
      </c>
      <c r="G35" s="321" t="s">
        <v>458</v>
      </c>
      <c r="H35" s="321">
        <v>2372</v>
      </c>
      <c r="I35" s="321" t="s">
        <v>458</v>
      </c>
      <c r="J35" s="492">
        <v>114931</v>
      </c>
      <c r="K35" s="494"/>
    </row>
    <row r="36" spans="1:11" ht="12.95" customHeight="1">
      <c r="A36" s="2009"/>
      <c r="B36" s="334"/>
      <c r="C36" s="319"/>
      <c r="D36" s="320">
        <v>2014</v>
      </c>
      <c r="E36" s="320">
        <v>121451</v>
      </c>
      <c r="F36" s="321" t="s">
        <v>458</v>
      </c>
      <c r="G36" s="321" t="s">
        <v>458</v>
      </c>
      <c r="H36" s="321">
        <v>2181</v>
      </c>
      <c r="I36" s="321" t="s">
        <v>458</v>
      </c>
      <c r="J36" s="492">
        <v>123632</v>
      </c>
      <c r="K36" s="494"/>
    </row>
    <row r="37" spans="1:11" ht="12.95" customHeight="1">
      <c r="A37" s="2009"/>
      <c r="B37" s="334"/>
      <c r="C37" s="319"/>
      <c r="D37" s="491">
        <v>2015</v>
      </c>
      <c r="E37" s="320">
        <v>130343</v>
      </c>
      <c r="F37" s="321" t="s">
        <v>458</v>
      </c>
      <c r="G37" s="321" t="s">
        <v>458</v>
      </c>
      <c r="H37" s="321">
        <v>2625</v>
      </c>
      <c r="I37" s="321" t="s">
        <v>458</v>
      </c>
      <c r="J37" s="492">
        <v>132968</v>
      </c>
      <c r="K37" s="494"/>
    </row>
    <row r="38" spans="1:11" ht="12.95" customHeight="1">
      <c r="A38" s="2009"/>
      <c r="B38" s="334"/>
      <c r="C38" s="319"/>
      <c r="D38" s="491">
        <v>2016</v>
      </c>
      <c r="E38" s="320">
        <v>134427</v>
      </c>
      <c r="F38" s="321" t="s">
        <v>458</v>
      </c>
      <c r="G38" s="321" t="s">
        <v>458</v>
      </c>
      <c r="H38" s="321">
        <v>2904</v>
      </c>
      <c r="I38" s="321" t="s">
        <v>458</v>
      </c>
      <c r="J38" s="492">
        <v>137331</v>
      </c>
      <c r="K38" s="494"/>
    </row>
    <row r="39" spans="1:11" ht="12.95" customHeight="1">
      <c r="A39" s="2009"/>
      <c r="B39" s="334"/>
      <c r="C39" s="319"/>
      <c r="D39" s="491">
        <v>2017</v>
      </c>
      <c r="E39" s="320">
        <v>183162</v>
      </c>
      <c r="F39" s="321" t="s">
        <v>458</v>
      </c>
      <c r="G39" s="321" t="s">
        <v>458</v>
      </c>
      <c r="H39" s="321">
        <v>2841</v>
      </c>
      <c r="I39" s="321" t="s">
        <v>458</v>
      </c>
      <c r="J39" s="492">
        <v>186003</v>
      </c>
      <c r="K39" s="494"/>
    </row>
    <row r="40" spans="1:11" ht="12.95" customHeight="1">
      <c r="A40" s="2009"/>
      <c r="B40" s="334"/>
      <c r="C40" s="319"/>
      <c r="D40" s="328">
        <v>2018</v>
      </c>
      <c r="E40" s="320">
        <v>228077</v>
      </c>
      <c r="F40" s="321" t="s">
        <v>458</v>
      </c>
      <c r="G40" s="321" t="s">
        <v>458</v>
      </c>
      <c r="H40" s="321">
        <v>3287</v>
      </c>
      <c r="I40" s="321" t="s">
        <v>458</v>
      </c>
      <c r="J40" s="492">
        <v>231364</v>
      </c>
      <c r="K40" s="494"/>
    </row>
    <row r="41" spans="1:11" ht="12.95" customHeight="1">
      <c r="A41" s="2009"/>
      <c r="B41" s="334"/>
      <c r="C41" s="319"/>
      <c r="D41" s="491">
        <v>2019</v>
      </c>
      <c r="E41" s="320">
        <v>255287</v>
      </c>
      <c r="F41" s="495" t="s">
        <v>458</v>
      </c>
      <c r="G41" s="495" t="s">
        <v>458</v>
      </c>
      <c r="H41" s="321">
        <v>3024</v>
      </c>
      <c r="I41" s="495" t="s">
        <v>458</v>
      </c>
      <c r="J41" s="492">
        <v>258311</v>
      </c>
      <c r="K41" s="494"/>
    </row>
    <row r="42" spans="1:11" ht="12.95" customHeight="1">
      <c r="A42" s="2009"/>
      <c r="B42" s="334"/>
      <c r="C42" s="319"/>
      <c r="D42" s="491">
        <v>2020</v>
      </c>
      <c r="E42" s="320">
        <v>257741</v>
      </c>
      <c r="F42" s="495" t="s">
        <v>458</v>
      </c>
      <c r="G42" s="495" t="s">
        <v>458</v>
      </c>
      <c r="H42" s="321">
        <v>2661</v>
      </c>
      <c r="I42" s="495" t="s">
        <v>458</v>
      </c>
      <c r="J42" s="492">
        <v>260402</v>
      </c>
      <c r="K42" s="494"/>
    </row>
    <row r="43" spans="1:11" ht="12.95" customHeight="1">
      <c r="A43" s="2009"/>
      <c r="B43" s="334"/>
      <c r="C43" s="319"/>
      <c r="D43" s="491">
        <v>2021</v>
      </c>
      <c r="E43" s="320">
        <v>312772</v>
      </c>
      <c r="F43" s="495" t="s">
        <v>458</v>
      </c>
      <c r="G43" s="495" t="s">
        <v>458</v>
      </c>
      <c r="H43" s="321">
        <v>2692</v>
      </c>
      <c r="I43" s="495" t="s">
        <v>458</v>
      </c>
      <c r="J43" s="492">
        <v>315464</v>
      </c>
      <c r="K43" s="494"/>
    </row>
    <row r="44" spans="1:11" ht="12.95" customHeight="1">
      <c r="A44" s="2009"/>
      <c r="B44" s="2070" t="s">
        <v>569</v>
      </c>
      <c r="C44" s="326" t="s">
        <v>448</v>
      </c>
      <c r="D44" s="491">
        <v>2010</v>
      </c>
      <c r="E44" s="320">
        <v>21296</v>
      </c>
      <c r="F44" s="321" t="s">
        <v>458</v>
      </c>
      <c r="G44" s="321" t="s">
        <v>458</v>
      </c>
      <c r="H44" s="321">
        <v>1</v>
      </c>
      <c r="I44" s="321" t="s">
        <v>458</v>
      </c>
      <c r="J44" s="492">
        <v>21297</v>
      </c>
      <c r="K44" s="2071" t="s">
        <v>635</v>
      </c>
    </row>
    <row r="45" spans="1:11" ht="12.95" customHeight="1">
      <c r="A45" s="2009"/>
      <c r="B45" s="2070"/>
      <c r="C45" s="319"/>
      <c r="D45" s="491">
        <v>2011</v>
      </c>
      <c r="E45" s="320">
        <v>26928</v>
      </c>
      <c r="F45" s="321" t="s">
        <v>458</v>
      </c>
      <c r="G45" s="321" t="s">
        <v>458</v>
      </c>
      <c r="H45" s="321">
        <v>0</v>
      </c>
      <c r="I45" s="321" t="s">
        <v>458</v>
      </c>
      <c r="J45" s="492">
        <v>26928</v>
      </c>
      <c r="K45" s="2071"/>
    </row>
    <row r="46" spans="1:11" ht="12.95" customHeight="1">
      <c r="A46" s="2009"/>
      <c r="B46" s="2070"/>
      <c r="C46" s="319"/>
      <c r="D46" s="491">
        <v>2012</v>
      </c>
      <c r="E46" s="320">
        <v>25232</v>
      </c>
      <c r="F46" s="321" t="s">
        <v>458</v>
      </c>
      <c r="G46" s="321" t="s">
        <v>458</v>
      </c>
      <c r="H46" s="321">
        <v>0</v>
      </c>
      <c r="I46" s="321" t="s">
        <v>458</v>
      </c>
      <c r="J46" s="492">
        <v>25232</v>
      </c>
      <c r="K46" s="2071"/>
    </row>
    <row r="47" spans="1:11" ht="12.95" customHeight="1">
      <c r="A47" s="2009"/>
      <c r="B47" s="2070"/>
      <c r="C47" s="319"/>
      <c r="D47" s="491">
        <v>2013</v>
      </c>
      <c r="E47" s="320">
        <v>25276</v>
      </c>
      <c r="F47" s="321" t="s">
        <v>458</v>
      </c>
      <c r="G47" s="321" t="s">
        <v>458</v>
      </c>
      <c r="H47" s="321">
        <v>0</v>
      </c>
      <c r="I47" s="321" t="s">
        <v>458</v>
      </c>
      <c r="J47" s="492">
        <v>25276</v>
      </c>
      <c r="K47" s="2071"/>
    </row>
    <row r="48" spans="1:11" ht="12.95" customHeight="1">
      <c r="A48" s="2009"/>
      <c r="B48" s="2070"/>
      <c r="C48" s="319"/>
      <c r="D48" s="491">
        <v>2014</v>
      </c>
      <c r="E48" s="320">
        <v>29586</v>
      </c>
      <c r="F48" s="321" t="s">
        <v>458</v>
      </c>
      <c r="G48" s="321" t="s">
        <v>458</v>
      </c>
      <c r="H48" s="321">
        <v>0</v>
      </c>
      <c r="I48" s="321" t="s">
        <v>458</v>
      </c>
      <c r="J48" s="492">
        <v>29586</v>
      </c>
      <c r="K48" s="2071"/>
    </row>
    <row r="49" spans="1:11" ht="12.95" customHeight="1">
      <c r="A49" s="2009"/>
      <c r="B49" s="2070"/>
      <c r="C49" s="319"/>
      <c r="D49" s="491">
        <v>2015</v>
      </c>
      <c r="E49" s="320">
        <v>32641</v>
      </c>
      <c r="F49" s="321" t="s">
        <v>458</v>
      </c>
      <c r="G49" s="321" t="s">
        <v>458</v>
      </c>
      <c r="H49" s="321">
        <v>0</v>
      </c>
      <c r="I49" s="321" t="s">
        <v>458</v>
      </c>
      <c r="J49" s="492">
        <v>32641</v>
      </c>
      <c r="K49" s="2071"/>
    </row>
    <row r="50" spans="1:11" ht="12.95" customHeight="1">
      <c r="A50" s="2009"/>
      <c r="B50" s="2070"/>
      <c r="C50" s="319"/>
      <c r="D50" s="491">
        <v>2016</v>
      </c>
      <c r="E50" s="320">
        <v>36899</v>
      </c>
      <c r="F50" s="321" t="s">
        <v>458</v>
      </c>
      <c r="G50" s="321" t="s">
        <v>458</v>
      </c>
      <c r="H50" s="321">
        <v>0</v>
      </c>
      <c r="I50" s="321" t="s">
        <v>458</v>
      </c>
      <c r="J50" s="492">
        <v>36899</v>
      </c>
      <c r="K50" s="494"/>
    </row>
    <row r="51" spans="1:11" ht="12.95" customHeight="1">
      <c r="A51" s="2009"/>
      <c r="B51" s="2070"/>
      <c r="C51" s="319"/>
      <c r="D51" s="491">
        <v>2017</v>
      </c>
      <c r="E51" s="322">
        <v>43444</v>
      </c>
      <c r="F51" s="328" t="s">
        <v>458</v>
      </c>
      <c r="G51" s="328" t="s">
        <v>458</v>
      </c>
      <c r="H51" s="328">
        <v>0</v>
      </c>
      <c r="I51" s="328" t="s">
        <v>458</v>
      </c>
      <c r="J51" s="464">
        <v>43444</v>
      </c>
      <c r="K51" s="494"/>
    </row>
    <row r="52" spans="1:11" ht="12.95" customHeight="1">
      <c r="A52" s="2009"/>
      <c r="B52" s="334"/>
      <c r="C52" s="319"/>
      <c r="D52" s="491">
        <v>2018</v>
      </c>
      <c r="E52" s="322">
        <v>52791</v>
      </c>
      <c r="F52" s="328" t="s">
        <v>458</v>
      </c>
      <c r="G52" s="328" t="s">
        <v>458</v>
      </c>
      <c r="H52" s="328">
        <v>0</v>
      </c>
      <c r="I52" s="328" t="s">
        <v>458</v>
      </c>
      <c r="J52" s="464">
        <v>52791</v>
      </c>
      <c r="K52" s="494"/>
    </row>
    <row r="53" spans="1:11" ht="12.95" customHeight="1">
      <c r="A53" s="2009"/>
      <c r="B53" s="353"/>
      <c r="C53" s="353"/>
      <c r="D53" s="497">
        <v>2019</v>
      </c>
      <c r="E53" s="368">
        <v>63163</v>
      </c>
      <c r="F53" s="608" t="s">
        <v>458</v>
      </c>
      <c r="G53" s="608" t="s">
        <v>458</v>
      </c>
      <c r="H53" s="368">
        <v>0</v>
      </c>
      <c r="I53" s="608" t="s">
        <v>458</v>
      </c>
      <c r="J53" s="370">
        <v>63163</v>
      </c>
      <c r="K53" s="499"/>
    </row>
    <row r="54" spans="1:11" ht="12.95" customHeight="1">
      <c r="A54" s="2009"/>
      <c r="B54" s="353"/>
      <c r="C54" s="353"/>
      <c r="D54" s="497">
        <v>2020</v>
      </c>
      <c r="E54" s="368">
        <v>72069</v>
      </c>
      <c r="F54" s="608" t="s">
        <v>458</v>
      </c>
      <c r="G54" s="608" t="s">
        <v>458</v>
      </c>
      <c r="H54" s="368">
        <v>0</v>
      </c>
      <c r="I54" s="608" t="s">
        <v>458</v>
      </c>
      <c r="J54" s="370">
        <v>72069</v>
      </c>
      <c r="K54" s="499"/>
    </row>
    <row r="55" spans="1:11" ht="12.95" customHeight="1">
      <c r="A55" s="2009"/>
      <c r="B55" s="353"/>
      <c r="C55" s="353"/>
      <c r="D55" s="497">
        <v>2021</v>
      </c>
      <c r="E55" s="498">
        <v>88058</v>
      </c>
      <c r="F55" s="537" t="s">
        <v>458</v>
      </c>
      <c r="G55" s="537" t="s">
        <v>458</v>
      </c>
      <c r="H55" s="560">
        <v>0</v>
      </c>
      <c r="I55" s="537" t="s">
        <v>458</v>
      </c>
      <c r="J55" s="338">
        <v>88058</v>
      </c>
      <c r="K55" s="499"/>
    </row>
    <row r="56" spans="1:11" ht="19.7" customHeight="1">
      <c r="A56" s="2079">
        <v>124</v>
      </c>
      <c r="B56" s="457"/>
      <c r="C56" s="457"/>
      <c r="D56" s="457"/>
      <c r="E56" s="457"/>
      <c r="F56" s="457"/>
      <c r="G56" s="457"/>
      <c r="H56" s="457"/>
      <c r="I56" s="457"/>
      <c r="J56" s="2074" t="s">
        <v>689</v>
      </c>
      <c r="K56" s="2074"/>
    </row>
    <row r="57" spans="1:11" ht="33.950000000000003" customHeight="1">
      <c r="A57" s="2079"/>
      <c r="B57" s="500"/>
      <c r="C57" s="501" t="s">
        <v>621</v>
      </c>
      <c r="D57" s="502" t="s">
        <v>378</v>
      </c>
      <c r="E57" s="501" t="s">
        <v>622</v>
      </c>
      <c r="F57" s="501" t="s">
        <v>623</v>
      </c>
      <c r="G57" s="501" t="s">
        <v>624</v>
      </c>
      <c r="H57" s="501" t="s">
        <v>637</v>
      </c>
      <c r="I57" s="501" t="s">
        <v>626</v>
      </c>
      <c r="J57" s="503" t="s">
        <v>638</v>
      </c>
      <c r="K57" s="504"/>
    </row>
    <row r="58" spans="1:11" ht="33.950000000000003" customHeight="1">
      <c r="A58" s="2079"/>
      <c r="B58" s="505"/>
      <c r="C58" s="506" t="s">
        <v>425</v>
      </c>
      <c r="D58" s="507" t="s">
        <v>10</v>
      </c>
      <c r="E58" s="506" t="s">
        <v>628</v>
      </c>
      <c r="F58" s="506" t="s">
        <v>629</v>
      </c>
      <c r="G58" s="506" t="s">
        <v>630</v>
      </c>
      <c r="H58" s="506" t="s">
        <v>631</v>
      </c>
      <c r="I58" s="506" t="s">
        <v>632</v>
      </c>
      <c r="J58" s="508" t="s">
        <v>639</v>
      </c>
      <c r="K58" s="446"/>
    </row>
    <row r="59" spans="1:11" ht="19.7" customHeight="1">
      <c r="A59" s="2079"/>
      <c r="B59" s="509"/>
      <c r="C59" s="510"/>
      <c r="D59" s="511"/>
      <c r="E59" s="512" t="s">
        <v>359</v>
      </c>
      <c r="F59" s="512" t="s">
        <v>362</v>
      </c>
      <c r="G59" s="512" t="s">
        <v>366</v>
      </c>
      <c r="H59" s="512" t="s">
        <v>369</v>
      </c>
      <c r="I59" s="512" t="s">
        <v>372</v>
      </c>
      <c r="J59" s="513" t="s">
        <v>375</v>
      </c>
      <c r="K59" s="514"/>
    </row>
    <row r="60" spans="1:11" ht="5.85" customHeight="1">
      <c r="A60" s="2079"/>
      <c r="B60" s="353"/>
      <c r="C60" s="353"/>
      <c r="D60" s="353"/>
      <c r="E60" s="353"/>
      <c r="F60" s="353"/>
      <c r="G60" s="353"/>
      <c r="H60" s="353"/>
      <c r="I60" s="353"/>
      <c r="J60" s="353"/>
      <c r="K60" s="353"/>
    </row>
    <row r="61" spans="1:11" ht="13.5" customHeight="1">
      <c r="A61" s="2079"/>
      <c r="B61" s="2075" t="s">
        <v>450</v>
      </c>
      <c r="C61" s="515" t="s">
        <v>451</v>
      </c>
      <c r="D61" s="362">
        <v>2010</v>
      </c>
      <c r="E61" s="608">
        <v>6447</v>
      </c>
      <c r="F61" s="608" t="s">
        <v>458</v>
      </c>
      <c r="G61" s="608">
        <v>109</v>
      </c>
      <c r="H61" s="608">
        <v>6</v>
      </c>
      <c r="I61" s="608" t="s">
        <v>458</v>
      </c>
      <c r="J61" s="609">
        <v>6562</v>
      </c>
      <c r="K61" s="2076" t="s">
        <v>452</v>
      </c>
    </row>
    <row r="62" spans="1:11" ht="13.5" customHeight="1">
      <c r="A62" s="2079"/>
      <c r="B62" s="2075"/>
      <c r="C62" s="515"/>
      <c r="D62" s="362">
        <v>2011</v>
      </c>
      <c r="E62" s="608">
        <v>6945</v>
      </c>
      <c r="F62" s="608" t="s">
        <v>458</v>
      </c>
      <c r="G62" s="608">
        <v>160</v>
      </c>
      <c r="H62" s="608">
        <v>16</v>
      </c>
      <c r="I62" s="608" t="s">
        <v>458</v>
      </c>
      <c r="J62" s="609">
        <v>7121</v>
      </c>
      <c r="K62" s="2076"/>
    </row>
    <row r="63" spans="1:11" ht="13.5" customHeight="1">
      <c r="A63" s="2079"/>
      <c r="B63" s="2075"/>
      <c r="C63" s="515"/>
      <c r="D63" s="362">
        <v>2012</v>
      </c>
      <c r="E63" s="608">
        <v>7219</v>
      </c>
      <c r="F63" s="608" t="s">
        <v>458</v>
      </c>
      <c r="G63" s="608">
        <v>169</v>
      </c>
      <c r="H63" s="608">
        <v>28</v>
      </c>
      <c r="I63" s="608" t="s">
        <v>458</v>
      </c>
      <c r="J63" s="609">
        <v>7416</v>
      </c>
      <c r="K63" s="2076"/>
    </row>
    <row r="64" spans="1:11" ht="13.5" customHeight="1">
      <c r="A64" s="2079"/>
      <c r="B64" s="2075"/>
      <c r="C64" s="515"/>
      <c r="D64" s="362">
        <v>2013</v>
      </c>
      <c r="E64" s="608">
        <v>7118</v>
      </c>
      <c r="F64" s="608" t="s">
        <v>458</v>
      </c>
      <c r="G64" s="608">
        <v>126</v>
      </c>
      <c r="H64" s="608">
        <v>32</v>
      </c>
      <c r="I64" s="608" t="s">
        <v>458</v>
      </c>
      <c r="J64" s="609">
        <v>7276</v>
      </c>
      <c r="K64" s="2076"/>
    </row>
    <row r="65" spans="1:11" ht="13.5" customHeight="1">
      <c r="A65" s="2079"/>
      <c r="B65" s="517"/>
      <c r="C65" s="515"/>
      <c r="D65" s="362">
        <v>2014</v>
      </c>
      <c r="E65" s="608">
        <v>6523</v>
      </c>
      <c r="F65" s="608" t="s">
        <v>458</v>
      </c>
      <c r="G65" s="608">
        <v>151</v>
      </c>
      <c r="H65" s="608">
        <v>36</v>
      </c>
      <c r="I65" s="608" t="s">
        <v>458</v>
      </c>
      <c r="J65" s="609">
        <v>6710</v>
      </c>
      <c r="K65" s="499"/>
    </row>
    <row r="66" spans="1:11" ht="13.5" customHeight="1">
      <c r="A66" s="2079"/>
      <c r="B66" s="517"/>
      <c r="C66" s="515"/>
      <c r="D66" s="362">
        <v>2015</v>
      </c>
      <c r="E66" s="608">
        <v>7795</v>
      </c>
      <c r="F66" s="608" t="s">
        <v>458</v>
      </c>
      <c r="G66" s="608">
        <v>189</v>
      </c>
      <c r="H66" s="608">
        <v>44</v>
      </c>
      <c r="I66" s="608" t="s">
        <v>458</v>
      </c>
      <c r="J66" s="609">
        <v>8028</v>
      </c>
      <c r="K66" s="499"/>
    </row>
    <row r="67" spans="1:11" ht="13.5" customHeight="1">
      <c r="A67" s="2079"/>
      <c r="B67" s="517"/>
      <c r="C67" s="515"/>
      <c r="D67" s="362">
        <v>2016</v>
      </c>
      <c r="E67" s="608">
        <v>7695</v>
      </c>
      <c r="F67" s="608" t="s">
        <v>458</v>
      </c>
      <c r="G67" s="608">
        <v>200</v>
      </c>
      <c r="H67" s="608">
        <v>49</v>
      </c>
      <c r="I67" s="608" t="s">
        <v>458</v>
      </c>
      <c r="J67" s="609">
        <v>7944</v>
      </c>
      <c r="K67" s="499"/>
    </row>
    <row r="68" spans="1:11" ht="13.5" customHeight="1">
      <c r="A68" s="2079"/>
      <c r="B68" s="517"/>
      <c r="C68" s="515"/>
      <c r="D68" s="362">
        <v>2017</v>
      </c>
      <c r="E68" s="608">
        <v>9385</v>
      </c>
      <c r="F68" s="608" t="s">
        <v>458</v>
      </c>
      <c r="G68" s="608">
        <v>345</v>
      </c>
      <c r="H68" s="608">
        <v>49</v>
      </c>
      <c r="I68" s="608" t="s">
        <v>458</v>
      </c>
      <c r="J68" s="609">
        <v>9779</v>
      </c>
      <c r="K68" s="499"/>
    </row>
    <row r="69" spans="1:11" ht="13.5" customHeight="1">
      <c r="A69" s="2079"/>
      <c r="B69" s="517"/>
      <c r="C69" s="515"/>
      <c r="D69" s="362">
        <v>2018</v>
      </c>
      <c r="E69" s="608">
        <v>10851</v>
      </c>
      <c r="F69" s="608" t="s">
        <v>458</v>
      </c>
      <c r="G69" s="608">
        <v>441</v>
      </c>
      <c r="H69" s="608">
        <v>63</v>
      </c>
      <c r="I69" s="608" t="s">
        <v>458</v>
      </c>
      <c r="J69" s="609">
        <v>11355</v>
      </c>
      <c r="K69" s="499"/>
    </row>
    <row r="70" spans="1:11" ht="13.5" customHeight="1">
      <c r="A70" s="2079"/>
      <c r="B70" s="517"/>
      <c r="C70" s="515"/>
      <c r="D70" s="362">
        <v>2019</v>
      </c>
      <c r="E70" s="608">
        <v>15139</v>
      </c>
      <c r="F70" s="608" t="s">
        <v>458</v>
      </c>
      <c r="G70" s="608">
        <v>546</v>
      </c>
      <c r="H70" s="608">
        <v>63</v>
      </c>
      <c r="I70" s="608" t="s">
        <v>458</v>
      </c>
      <c r="J70" s="609">
        <v>15748</v>
      </c>
      <c r="K70" s="499"/>
    </row>
    <row r="71" spans="1:11" ht="13.5" customHeight="1">
      <c r="A71" s="2079"/>
      <c r="B71" s="517"/>
      <c r="C71" s="515"/>
      <c r="D71" s="362">
        <v>2020</v>
      </c>
      <c r="E71" s="608">
        <v>18619</v>
      </c>
      <c r="F71" s="608" t="s">
        <v>458</v>
      </c>
      <c r="G71" s="608">
        <v>629</v>
      </c>
      <c r="H71" s="608">
        <v>59</v>
      </c>
      <c r="I71" s="608" t="s">
        <v>458</v>
      </c>
      <c r="J71" s="609">
        <v>19307</v>
      </c>
      <c r="K71" s="499"/>
    </row>
    <row r="72" spans="1:11" ht="13.5" customHeight="1">
      <c r="A72" s="2079"/>
      <c r="B72" s="517"/>
      <c r="C72" s="515"/>
      <c r="D72" s="362">
        <v>2021</v>
      </c>
      <c r="E72" s="608">
        <v>21377</v>
      </c>
      <c r="F72" s="608" t="s">
        <v>458</v>
      </c>
      <c r="G72" s="608">
        <v>710</v>
      </c>
      <c r="H72" s="608">
        <v>62</v>
      </c>
      <c r="I72" s="608" t="s">
        <v>458</v>
      </c>
      <c r="J72" s="609">
        <v>22149</v>
      </c>
      <c r="K72" s="499"/>
    </row>
    <row r="73" spans="1:11" ht="13.5" customHeight="1">
      <c r="A73" s="2079"/>
      <c r="B73" s="517" t="s">
        <v>453</v>
      </c>
      <c r="C73" s="515" t="s">
        <v>454</v>
      </c>
      <c r="D73" s="362">
        <v>2010</v>
      </c>
      <c r="E73" s="608">
        <v>17081</v>
      </c>
      <c r="F73" s="608" t="s">
        <v>458</v>
      </c>
      <c r="G73" s="608" t="s">
        <v>458</v>
      </c>
      <c r="H73" s="608">
        <v>354</v>
      </c>
      <c r="I73" s="608" t="s">
        <v>458</v>
      </c>
      <c r="J73" s="609">
        <v>17435</v>
      </c>
      <c r="K73" s="518" t="s">
        <v>455</v>
      </c>
    </row>
    <row r="74" spans="1:11" ht="13.5" customHeight="1">
      <c r="A74" s="2079"/>
      <c r="B74" s="517"/>
      <c r="C74" s="515"/>
      <c r="D74" s="362">
        <v>2011</v>
      </c>
      <c r="E74" s="608">
        <v>22031</v>
      </c>
      <c r="F74" s="608" t="s">
        <v>458</v>
      </c>
      <c r="G74" s="608" t="s">
        <v>458</v>
      </c>
      <c r="H74" s="608">
        <v>267</v>
      </c>
      <c r="I74" s="608" t="s">
        <v>458</v>
      </c>
      <c r="J74" s="609">
        <v>22298</v>
      </c>
      <c r="K74" s="499"/>
    </row>
    <row r="75" spans="1:11" ht="13.5" customHeight="1">
      <c r="A75" s="2079"/>
      <c r="B75" s="517"/>
      <c r="C75" s="515"/>
      <c r="D75" s="362">
        <v>2012</v>
      </c>
      <c r="E75" s="608">
        <v>22775</v>
      </c>
      <c r="F75" s="608" t="s">
        <v>458</v>
      </c>
      <c r="G75" s="608" t="s">
        <v>458</v>
      </c>
      <c r="H75" s="608">
        <v>392</v>
      </c>
      <c r="I75" s="608" t="s">
        <v>458</v>
      </c>
      <c r="J75" s="609">
        <v>23167</v>
      </c>
      <c r="K75" s="499"/>
    </row>
    <row r="76" spans="1:11" ht="13.5" customHeight="1">
      <c r="A76" s="2079"/>
      <c r="B76" s="517"/>
      <c r="C76" s="515"/>
      <c r="D76" s="362">
        <v>2013</v>
      </c>
      <c r="E76" s="608">
        <v>21774</v>
      </c>
      <c r="F76" s="608" t="s">
        <v>458</v>
      </c>
      <c r="G76" s="608" t="s">
        <v>458</v>
      </c>
      <c r="H76" s="608">
        <v>344</v>
      </c>
      <c r="I76" s="608" t="s">
        <v>458</v>
      </c>
      <c r="J76" s="609">
        <v>22118</v>
      </c>
      <c r="K76" s="499"/>
    </row>
    <row r="77" spans="1:11" ht="13.5" customHeight="1">
      <c r="A77" s="2079"/>
      <c r="B77" s="517"/>
      <c r="C77" s="515"/>
      <c r="D77" s="362">
        <v>2014</v>
      </c>
      <c r="E77" s="608">
        <v>20555</v>
      </c>
      <c r="F77" s="608" t="s">
        <v>458</v>
      </c>
      <c r="G77" s="608" t="s">
        <v>458</v>
      </c>
      <c r="H77" s="608">
        <v>443</v>
      </c>
      <c r="I77" s="608" t="s">
        <v>458</v>
      </c>
      <c r="J77" s="609">
        <v>20998</v>
      </c>
      <c r="K77" s="499"/>
    </row>
    <row r="78" spans="1:11" ht="13.5" customHeight="1">
      <c r="A78" s="2079"/>
      <c r="B78" s="517"/>
      <c r="C78" s="515"/>
      <c r="D78" s="362">
        <v>2015</v>
      </c>
      <c r="E78" s="608">
        <v>19355</v>
      </c>
      <c r="F78" s="608" t="s">
        <v>458</v>
      </c>
      <c r="G78" s="608" t="s">
        <v>458</v>
      </c>
      <c r="H78" s="608">
        <v>705</v>
      </c>
      <c r="I78" s="608" t="s">
        <v>458</v>
      </c>
      <c r="J78" s="609">
        <v>20060</v>
      </c>
      <c r="K78" s="499"/>
    </row>
    <row r="79" spans="1:11" ht="13.5" customHeight="1">
      <c r="A79" s="2079"/>
      <c r="B79" s="517"/>
      <c r="C79" s="515"/>
      <c r="D79" s="362">
        <v>2016</v>
      </c>
      <c r="E79" s="608">
        <v>21516</v>
      </c>
      <c r="F79" s="608" t="s">
        <v>458</v>
      </c>
      <c r="G79" s="608" t="s">
        <v>458</v>
      </c>
      <c r="H79" s="608">
        <v>903</v>
      </c>
      <c r="I79" s="608" t="s">
        <v>458</v>
      </c>
      <c r="J79" s="609">
        <v>22419</v>
      </c>
      <c r="K79" s="499"/>
    </row>
    <row r="80" spans="1:11" ht="13.5" customHeight="1">
      <c r="A80" s="2079"/>
      <c r="B80" s="517"/>
      <c r="C80" s="515"/>
      <c r="D80" s="362">
        <v>2017</v>
      </c>
      <c r="E80" s="608">
        <v>30641</v>
      </c>
      <c r="F80" s="608" t="s">
        <v>458</v>
      </c>
      <c r="G80" s="608" t="s">
        <v>458</v>
      </c>
      <c r="H80" s="608">
        <v>973</v>
      </c>
      <c r="I80" s="608" t="s">
        <v>458</v>
      </c>
      <c r="J80" s="609">
        <v>31614</v>
      </c>
      <c r="K80" s="499"/>
    </row>
    <row r="81" spans="1:11" ht="13.5" customHeight="1">
      <c r="A81" s="2079"/>
      <c r="B81" s="517"/>
      <c r="C81" s="515"/>
      <c r="D81" s="362">
        <v>2018</v>
      </c>
      <c r="E81" s="608">
        <v>40361</v>
      </c>
      <c r="F81" s="608" t="s">
        <v>458</v>
      </c>
      <c r="G81" s="608" t="s">
        <v>458</v>
      </c>
      <c r="H81" s="608">
        <v>1234</v>
      </c>
      <c r="I81" s="608" t="s">
        <v>458</v>
      </c>
      <c r="J81" s="609">
        <v>41595</v>
      </c>
      <c r="K81" s="499"/>
    </row>
    <row r="82" spans="1:11" ht="13.5" customHeight="1">
      <c r="A82" s="2079"/>
      <c r="B82" s="517"/>
      <c r="C82" s="515"/>
      <c r="D82" s="362">
        <v>2019</v>
      </c>
      <c r="E82" s="608">
        <v>52028</v>
      </c>
      <c r="F82" s="608" t="s">
        <v>458</v>
      </c>
      <c r="G82" s="608" t="s">
        <v>458</v>
      </c>
      <c r="H82" s="608">
        <v>1277</v>
      </c>
      <c r="I82" s="608" t="s">
        <v>458</v>
      </c>
      <c r="J82" s="609">
        <v>53305</v>
      </c>
      <c r="K82" s="499"/>
    </row>
    <row r="83" spans="1:11" ht="13.5" customHeight="1">
      <c r="A83" s="2079"/>
      <c r="B83" s="517"/>
      <c r="C83" s="515"/>
      <c r="D83" s="362">
        <v>2020</v>
      </c>
      <c r="E83" s="608">
        <v>59328</v>
      </c>
      <c r="F83" s="608" t="s">
        <v>458</v>
      </c>
      <c r="G83" s="608" t="s">
        <v>458</v>
      </c>
      <c r="H83" s="608">
        <v>1403</v>
      </c>
      <c r="I83" s="608" t="s">
        <v>458</v>
      </c>
      <c r="J83" s="609">
        <v>60731</v>
      </c>
      <c r="K83" s="499"/>
    </row>
    <row r="84" spans="1:11" ht="13.5" customHeight="1">
      <c r="A84" s="2079"/>
      <c r="B84" s="517"/>
      <c r="C84" s="515"/>
      <c r="D84" s="362">
        <v>2021</v>
      </c>
      <c r="E84" s="608">
        <v>78762</v>
      </c>
      <c r="F84" s="608" t="s">
        <v>458</v>
      </c>
      <c r="G84" s="608" t="s">
        <v>458</v>
      </c>
      <c r="H84" s="608">
        <v>958</v>
      </c>
      <c r="I84" s="608" t="s">
        <v>458</v>
      </c>
      <c r="J84" s="609">
        <v>79720</v>
      </c>
      <c r="K84" s="499"/>
    </row>
    <row r="85" spans="1:11" ht="13.5" customHeight="1">
      <c r="A85" s="2079"/>
      <c r="B85" s="2075" t="s">
        <v>526</v>
      </c>
      <c r="C85" s="515" t="s">
        <v>457</v>
      </c>
      <c r="D85" s="362">
        <v>2010</v>
      </c>
      <c r="E85" s="608">
        <v>63034</v>
      </c>
      <c r="F85" s="608" t="s">
        <v>458</v>
      </c>
      <c r="G85" s="608" t="s">
        <v>458</v>
      </c>
      <c r="H85" s="608">
        <v>2082</v>
      </c>
      <c r="I85" s="608" t="s">
        <v>458</v>
      </c>
      <c r="J85" s="609">
        <v>65116</v>
      </c>
      <c r="K85" s="2076" t="s">
        <v>640</v>
      </c>
    </row>
    <row r="86" spans="1:11" ht="13.5" customHeight="1">
      <c r="A86" s="2079"/>
      <c r="B86" s="2075"/>
      <c r="C86" s="515"/>
      <c r="D86" s="362">
        <v>2011</v>
      </c>
      <c r="E86" s="608">
        <v>78580</v>
      </c>
      <c r="F86" s="608" t="s">
        <v>458</v>
      </c>
      <c r="G86" s="608" t="s">
        <v>458</v>
      </c>
      <c r="H86" s="608">
        <v>2560</v>
      </c>
      <c r="I86" s="608" t="s">
        <v>458</v>
      </c>
      <c r="J86" s="609">
        <v>81140</v>
      </c>
      <c r="K86" s="2076"/>
    </row>
    <row r="87" spans="1:11" ht="13.5" customHeight="1">
      <c r="A87" s="2079"/>
      <c r="B87" s="2075"/>
      <c r="C87" s="515"/>
      <c r="D87" s="362">
        <v>2012</v>
      </c>
      <c r="E87" s="608">
        <v>90609</v>
      </c>
      <c r="F87" s="608" t="s">
        <v>458</v>
      </c>
      <c r="G87" s="608" t="s">
        <v>458</v>
      </c>
      <c r="H87" s="608">
        <v>4489</v>
      </c>
      <c r="I87" s="608" t="s">
        <v>458</v>
      </c>
      <c r="J87" s="609">
        <v>95098</v>
      </c>
      <c r="K87" s="2076"/>
    </row>
    <row r="88" spans="1:11" ht="13.5" customHeight="1">
      <c r="A88" s="2079"/>
      <c r="B88" s="2075"/>
      <c r="C88" s="515"/>
      <c r="D88" s="362">
        <v>2013</v>
      </c>
      <c r="E88" s="608">
        <v>96517</v>
      </c>
      <c r="F88" s="608" t="s">
        <v>458</v>
      </c>
      <c r="G88" s="608" t="s">
        <v>458</v>
      </c>
      <c r="H88" s="608">
        <v>3591</v>
      </c>
      <c r="I88" s="608" t="s">
        <v>458</v>
      </c>
      <c r="J88" s="609">
        <v>100108</v>
      </c>
      <c r="K88" s="2076"/>
    </row>
    <row r="89" spans="1:11" ht="13.5" customHeight="1">
      <c r="A89" s="2079"/>
      <c r="B89" s="2075"/>
      <c r="C89" s="515"/>
      <c r="D89" s="362">
        <v>2014</v>
      </c>
      <c r="E89" s="608">
        <v>98278</v>
      </c>
      <c r="F89" s="608" t="s">
        <v>458</v>
      </c>
      <c r="G89" s="608" t="s">
        <v>458</v>
      </c>
      <c r="H89" s="608">
        <v>4483</v>
      </c>
      <c r="I89" s="608" t="s">
        <v>458</v>
      </c>
      <c r="J89" s="609">
        <v>102761</v>
      </c>
      <c r="K89" s="499"/>
    </row>
    <row r="90" spans="1:11" ht="13.5" customHeight="1">
      <c r="A90" s="2079"/>
      <c r="B90" s="517"/>
      <c r="C90" s="515"/>
      <c r="D90" s="362">
        <v>2015</v>
      </c>
      <c r="E90" s="608">
        <v>96726</v>
      </c>
      <c r="F90" s="608" t="s">
        <v>458</v>
      </c>
      <c r="G90" s="608" t="s">
        <v>458</v>
      </c>
      <c r="H90" s="608">
        <v>4693</v>
      </c>
      <c r="I90" s="608" t="s">
        <v>458</v>
      </c>
      <c r="J90" s="609">
        <v>101419</v>
      </c>
      <c r="K90" s="499"/>
    </row>
    <row r="91" spans="1:11" ht="13.5" customHeight="1">
      <c r="A91" s="2079"/>
      <c r="B91" s="517"/>
      <c r="C91" s="515"/>
      <c r="D91" s="362">
        <v>2016</v>
      </c>
      <c r="E91" s="608">
        <v>111030</v>
      </c>
      <c r="F91" s="608" t="s">
        <v>458</v>
      </c>
      <c r="G91" s="608" t="s">
        <v>458</v>
      </c>
      <c r="H91" s="608">
        <v>4808</v>
      </c>
      <c r="I91" s="608" t="s">
        <v>458</v>
      </c>
      <c r="J91" s="609">
        <v>115838</v>
      </c>
      <c r="K91" s="499"/>
    </row>
    <row r="92" spans="1:11" ht="13.5" customHeight="1">
      <c r="A92" s="2079"/>
      <c r="B92" s="517"/>
      <c r="C92" s="515"/>
      <c r="D92" s="362">
        <v>2017</v>
      </c>
      <c r="E92" s="608">
        <v>148395</v>
      </c>
      <c r="F92" s="608" t="s">
        <v>458</v>
      </c>
      <c r="G92" s="608" t="s">
        <v>458</v>
      </c>
      <c r="H92" s="608">
        <v>4664</v>
      </c>
      <c r="I92" s="608" t="s">
        <v>458</v>
      </c>
      <c r="J92" s="609">
        <v>153059</v>
      </c>
      <c r="K92" s="499"/>
    </row>
    <row r="93" spans="1:11" ht="13.5" customHeight="1">
      <c r="A93" s="2079"/>
      <c r="B93" s="517"/>
      <c r="C93" s="515"/>
      <c r="D93" s="362">
        <v>2018</v>
      </c>
      <c r="E93" s="608">
        <v>190356</v>
      </c>
      <c r="F93" s="608" t="s">
        <v>458</v>
      </c>
      <c r="G93" s="608" t="s">
        <v>458</v>
      </c>
      <c r="H93" s="608">
        <v>5468</v>
      </c>
      <c r="I93" s="608" t="s">
        <v>458</v>
      </c>
      <c r="J93" s="609">
        <v>195824</v>
      </c>
      <c r="K93" s="499"/>
    </row>
    <row r="94" spans="1:11" ht="13.5" customHeight="1">
      <c r="A94" s="2079"/>
      <c r="B94" s="517"/>
      <c r="C94" s="515"/>
      <c r="D94" s="362">
        <v>2019</v>
      </c>
      <c r="E94" s="608">
        <v>237049</v>
      </c>
      <c r="F94" s="608" t="s">
        <v>458</v>
      </c>
      <c r="G94" s="608" t="s">
        <v>458</v>
      </c>
      <c r="H94" s="608">
        <v>5104</v>
      </c>
      <c r="I94" s="608" t="s">
        <v>458</v>
      </c>
      <c r="J94" s="609">
        <v>242153</v>
      </c>
      <c r="K94" s="499"/>
    </row>
    <row r="95" spans="1:11" ht="13.5" customHeight="1">
      <c r="A95" s="2079"/>
      <c r="B95" s="517"/>
      <c r="C95" s="515"/>
      <c r="D95" s="362">
        <v>2020</v>
      </c>
      <c r="E95" s="608">
        <v>249270</v>
      </c>
      <c r="F95" s="608" t="s">
        <v>458</v>
      </c>
      <c r="G95" s="608" t="s">
        <v>458</v>
      </c>
      <c r="H95" s="608">
        <v>4559</v>
      </c>
      <c r="I95" s="608" t="s">
        <v>458</v>
      </c>
      <c r="J95" s="609">
        <v>253829</v>
      </c>
      <c r="K95" s="499"/>
    </row>
    <row r="96" spans="1:11" ht="13.5" customHeight="1">
      <c r="A96" s="2079"/>
      <c r="B96" s="517"/>
      <c r="C96" s="515"/>
      <c r="D96" s="362">
        <v>2021</v>
      </c>
      <c r="E96" s="608">
        <v>310384</v>
      </c>
      <c r="F96" s="608" t="s">
        <v>458</v>
      </c>
      <c r="G96" s="608" t="s">
        <v>458</v>
      </c>
      <c r="H96" s="608">
        <v>5135</v>
      </c>
      <c r="I96" s="608" t="s">
        <v>458</v>
      </c>
      <c r="J96" s="609">
        <v>315519</v>
      </c>
      <c r="K96" s="499"/>
    </row>
    <row r="97" spans="1:11" ht="13.5" customHeight="1">
      <c r="A97" s="2079"/>
      <c r="B97" s="2075" t="s">
        <v>641</v>
      </c>
      <c r="C97" s="515" t="s">
        <v>461</v>
      </c>
      <c r="D97" s="362">
        <v>2010</v>
      </c>
      <c r="E97" s="608">
        <v>41829</v>
      </c>
      <c r="F97" s="608" t="s">
        <v>458</v>
      </c>
      <c r="G97" s="608">
        <v>2381</v>
      </c>
      <c r="H97" s="608">
        <v>227</v>
      </c>
      <c r="I97" s="608" t="s">
        <v>458</v>
      </c>
      <c r="J97" s="609">
        <v>44437</v>
      </c>
      <c r="K97" s="2076" t="s">
        <v>642</v>
      </c>
    </row>
    <row r="98" spans="1:11" ht="13.5" customHeight="1">
      <c r="A98" s="2079"/>
      <c r="B98" s="2075"/>
      <c r="C98" s="515"/>
      <c r="D98" s="362">
        <v>2011</v>
      </c>
      <c r="E98" s="608">
        <v>50211</v>
      </c>
      <c r="F98" s="608" t="s">
        <v>458</v>
      </c>
      <c r="G98" s="608">
        <v>4011</v>
      </c>
      <c r="H98" s="608">
        <v>444</v>
      </c>
      <c r="I98" s="608" t="s">
        <v>458</v>
      </c>
      <c r="J98" s="609">
        <v>54666</v>
      </c>
      <c r="K98" s="2085"/>
    </row>
    <row r="99" spans="1:11" ht="13.5" customHeight="1">
      <c r="A99" s="2079"/>
      <c r="B99" s="2075"/>
      <c r="C99" s="515"/>
      <c r="D99" s="362">
        <v>2012</v>
      </c>
      <c r="E99" s="608">
        <v>59229</v>
      </c>
      <c r="F99" s="608" t="s">
        <v>458</v>
      </c>
      <c r="G99" s="608">
        <v>2917</v>
      </c>
      <c r="H99" s="608">
        <v>1129</v>
      </c>
      <c r="I99" s="608" t="s">
        <v>458</v>
      </c>
      <c r="J99" s="609">
        <v>63275</v>
      </c>
      <c r="K99" s="2085"/>
    </row>
    <row r="100" spans="1:11" ht="13.5" customHeight="1">
      <c r="A100" s="2079"/>
      <c r="B100" s="2075"/>
      <c r="C100" s="515"/>
      <c r="D100" s="362">
        <v>2013</v>
      </c>
      <c r="E100" s="608">
        <v>59210</v>
      </c>
      <c r="F100" s="608" t="s">
        <v>458</v>
      </c>
      <c r="G100" s="608">
        <v>3965</v>
      </c>
      <c r="H100" s="608">
        <v>1770</v>
      </c>
      <c r="I100" s="608" t="s">
        <v>458</v>
      </c>
      <c r="J100" s="609">
        <v>64945</v>
      </c>
      <c r="K100" s="2085"/>
    </row>
    <row r="101" spans="1:11" ht="13.5" customHeight="1">
      <c r="A101" s="2079"/>
      <c r="B101" s="517"/>
      <c r="C101" s="515"/>
      <c r="D101" s="362">
        <v>2014</v>
      </c>
      <c r="E101" s="608">
        <v>57482</v>
      </c>
      <c r="F101" s="608" t="s">
        <v>458</v>
      </c>
      <c r="G101" s="608">
        <v>2509</v>
      </c>
      <c r="H101" s="608">
        <v>2109</v>
      </c>
      <c r="I101" s="608" t="s">
        <v>458</v>
      </c>
      <c r="J101" s="609">
        <v>62100</v>
      </c>
      <c r="K101" s="499"/>
    </row>
    <row r="102" spans="1:11" ht="13.5" customHeight="1">
      <c r="A102" s="2079"/>
      <c r="B102" s="517"/>
      <c r="C102" s="515"/>
      <c r="D102" s="362">
        <v>2015</v>
      </c>
      <c r="E102" s="608">
        <v>66528</v>
      </c>
      <c r="F102" s="608" t="s">
        <v>458</v>
      </c>
      <c r="G102" s="608">
        <v>4165</v>
      </c>
      <c r="H102" s="608">
        <v>2578</v>
      </c>
      <c r="I102" s="608" t="s">
        <v>458</v>
      </c>
      <c r="J102" s="609">
        <v>73271</v>
      </c>
      <c r="K102" s="499"/>
    </row>
    <row r="103" spans="1:11" ht="13.5" customHeight="1">
      <c r="A103" s="2079"/>
      <c r="B103" s="517"/>
      <c r="C103" s="515"/>
      <c r="D103" s="362">
        <v>2016</v>
      </c>
      <c r="E103" s="608">
        <v>71379</v>
      </c>
      <c r="F103" s="608" t="s">
        <v>458</v>
      </c>
      <c r="G103" s="608">
        <v>7513</v>
      </c>
      <c r="H103" s="608">
        <v>2659</v>
      </c>
      <c r="I103" s="608" t="s">
        <v>458</v>
      </c>
      <c r="J103" s="609">
        <v>81551</v>
      </c>
      <c r="K103" s="499"/>
    </row>
    <row r="104" spans="1:11" ht="13.5" customHeight="1">
      <c r="A104" s="2079"/>
      <c r="B104" s="517"/>
      <c r="C104" s="515"/>
      <c r="D104" s="362">
        <v>2017</v>
      </c>
      <c r="E104" s="608">
        <v>95103</v>
      </c>
      <c r="F104" s="608" t="s">
        <v>458</v>
      </c>
      <c r="G104" s="608">
        <v>15676</v>
      </c>
      <c r="H104" s="608">
        <v>2694</v>
      </c>
      <c r="I104" s="608" t="s">
        <v>458</v>
      </c>
      <c r="J104" s="609">
        <v>113473</v>
      </c>
      <c r="K104" s="499"/>
    </row>
    <row r="105" spans="1:11" ht="13.5" customHeight="1">
      <c r="A105" s="2079"/>
      <c r="B105" s="353"/>
      <c r="C105" s="515"/>
      <c r="D105" s="362">
        <v>2018</v>
      </c>
      <c r="E105" s="608">
        <v>124783</v>
      </c>
      <c r="F105" s="608" t="s">
        <v>458</v>
      </c>
      <c r="G105" s="608">
        <v>22430</v>
      </c>
      <c r="H105" s="608">
        <v>3383</v>
      </c>
      <c r="I105" s="608" t="s">
        <v>458</v>
      </c>
      <c r="J105" s="609">
        <v>150596</v>
      </c>
      <c r="K105" s="499"/>
    </row>
    <row r="106" spans="1:11" ht="13.5" customHeight="1">
      <c r="A106" s="2079"/>
      <c r="B106" s="353"/>
      <c r="C106" s="515"/>
      <c r="D106" s="362">
        <v>2019</v>
      </c>
      <c r="E106" s="608">
        <v>155544</v>
      </c>
      <c r="F106" s="608" t="s">
        <v>458</v>
      </c>
      <c r="G106" s="608">
        <v>105</v>
      </c>
      <c r="H106" s="608">
        <v>3176</v>
      </c>
      <c r="I106" s="608" t="s">
        <v>458</v>
      </c>
      <c r="J106" s="609">
        <v>158825</v>
      </c>
      <c r="K106" s="499"/>
    </row>
    <row r="107" spans="1:11" ht="13.5" customHeight="1">
      <c r="A107" s="2079"/>
      <c r="B107" s="353"/>
      <c r="C107" s="353"/>
      <c r="D107" s="498">
        <v>2020</v>
      </c>
      <c r="E107" s="368">
        <v>152378</v>
      </c>
      <c r="F107" s="608" t="s">
        <v>458</v>
      </c>
      <c r="G107" s="368">
        <v>126</v>
      </c>
      <c r="H107" s="368">
        <v>2601</v>
      </c>
      <c r="I107" s="608" t="s">
        <v>458</v>
      </c>
      <c r="J107" s="370">
        <v>155105</v>
      </c>
      <c r="K107" s="499"/>
    </row>
    <row r="108" spans="1:11" ht="13.5" customHeight="1">
      <c r="A108" s="2079"/>
      <c r="B108" s="353"/>
      <c r="C108" s="353"/>
      <c r="D108" s="498">
        <v>2021</v>
      </c>
      <c r="E108" s="498">
        <v>175455</v>
      </c>
      <c r="F108" s="362" t="s">
        <v>458</v>
      </c>
      <c r="G108" s="498">
        <v>112</v>
      </c>
      <c r="H108" s="498">
        <v>2505</v>
      </c>
      <c r="I108" s="362" t="s">
        <v>458</v>
      </c>
      <c r="J108" s="338">
        <v>178072</v>
      </c>
      <c r="K108" s="499"/>
    </row>
    <row r="109" spans="1:11" ht="20.100000000000001" customHeight="1">
      <c r="A109" s="2067">
        <v>125</v>
      </c>
      <c r="B109" s="473"/>
      <c r="C109" s="473"/>
      <c r="D109" s="473"/>
      <c r="E109" s="326"/>
      <c r="F109" s="328"/>
      <c r="G109" s="328"/>
      <c r="H109" s="328"/>
      <c r="I109" s="1915" t="s">
        <v>690</v>
      </c>
      <c r="J109" s="1915"/>
      <c r="K109" s="1915"/>
    </row>
    <row r="110" spans="1:11" ht="34.35" customHeight="1">
      <c r="A110" s="2067"/>
      <c r="B110" s="476"/>
      <c r="C110" s="302" t="s">
        <v>621</v>
      </c>
      <c r="D110" s="477" t="s">
        <v>378</v>
      </c>
      <c r="E110" s="478" t="s">
        <v>622</v>
      </c>
      <c r="F110" s="478" t="s">
        <v>623</v>
      </c>
      <c r="G110" s="478" t="s">
        <v>624</v>
      </c>
      <c r="H110" s="478" t="s">
        <v>637</v>
      </c>
      <c r="I110" s="478" t="s">
        <v>626</v>
      </c>
      <c r="J110" s="479" t="s">
        <v>638</v>
      </c>
      <c r="K110" s="2068"/>
    </row>
    <row r="111" spans="1:11" ht="34.35" customHeight="1">
      <c r="A111" s="2067"/>
      <c r="B111" s="401"/>
      <c r="C111" s="305" t="s">
        <v>425</v>
      </c>
      <c r="D111" s="481" t="s">
        <v>10</v>
      </c>
      <c r="E111" s="482" t="s">
        <v>628</v>
      </c>
      <c r="F111" s="482" t="s">
        <v>629</v>
      </c>
      <c r="G111" s="482" t="s">
        <v>630</v>
      </c>
      <c r="H111" s="482" t="s">
        <v>631</v>
      </c>
      <c r="I111" s="482" t="s">
        <v>632</v>
      </c>
      <c r="J111" s="483" t="s">
        <v>633</v>
      </c>
      <c r="K111" s="2069"/>
    </row>
    <row r="112" spans="1:11" ht="20.100000000000001" customHeight="1">
      <c r="A112" s="2067"/>
      <c r="B112" s="402"/>
      <c r="C112" s="520"/>
      <c r="D112" s="485"/>
      <c r="E112" s="486" t="s">
        <v>359</v>
      </c>
      <c r="F112" s="486" t="s">
        <v>362</v>
      </c>
      <c r="G112" s="486" t="s">
        <v>366</v>
      </c>
      <c r="H112" s="486" t="s">
        <v>369</v>
      </c>
      <c r="I112" s="486" t="s">
        <v>372</v>
      </c>
      <c r="J112" s="487" t="s">
        <v>375</v>
      </c>
      <c r="K112" s="488"/>
    </row>
    <row r="113" spans="1:11" ht="5.85" customHeight="1">
      <c r="A113" s="2067"/>
      <c r="B113" s="353"/>
      <c r="C113" s="353"/>
      <c r="D113" s="362"/>
      <c r="E113" s="353"/>
      <c r="F113" s="353"/>
      <c r="G113" s="353"/>
      <c r="H113" s="353"/>
      <c r="I113" s="353"/>
      <c r="J113" s="353"/>
      <c r="K113" s="353"/>
    </row>
    <row r="114" spans="1:11" ht="13.5" customHeight="1">
      <c r="A114" s="2067"/>
      <c r="B114" s="2070" t="s">
        <v>463</v>
      </c>
      <c r="C114" s="326" t="s">
        <v>464</v>
      </c>
      <c r="D114" s="491">
        <v>2010</v>
      </c>
      <c r="E114" s="320">
        <v>4159</v>
      </c>
      <c r="F114" s="321" t="s">
        <v>458</v>
      </c>
      <c r="G114" s="321" t="s">
        <v>458</v>
      </c>
      <c r="H114" s="328">
        <v>211</v>
      </c>
      <c r="I114" s="321" t="s">
        <v>458</v>
      </c>
      <c r="J114" s="521">
        <v>4370</v>
      </c>
      <c r="K114" s="2071" t="s">
        <v>644</v>
      </c>
    </row>
    <row r="115" spans="1:11" ht="13.5" customHeight="1">
      <c r="A115" s="2067"/>
      <c r="B115" s="2070"/>
      <c r="C115" s="319"/>
      <c r="D115" s="491">
        <v>2011</v>
      </c>
      <c r="E115" s="320">
        <v>4773</v>
      </c>
      <c r="F115" s="321" t="s">
        <v>458</v>
      </c>
      <c r="G115" s="321" t="s">
        <v>458</v>
      </c>
      <c r="H115" s="328">
        <v>364</v>
      </c>
      <c r="I115" s="321" t="s">
        <v>458</v>
      </c>
      <c r="J115" s="521">
        <v>5137</v>
      </c>
      <c r="K115" s="2071"/>
    </row>
    <row r="116" spans="1:11" ht="13.5" customHeight="1">
      <c r="A116" s="2067"/>
      <c r="B116" s="2070"/>
      <c r="C116" s="335"/>
      <c r="D116" s="491">
        <v>2012</v>
      </c>
      <c r="E116" s="320">
        <v>5327</v>
      </c>
      <c r="F116" s="321" t="s">
        <v>458</v>
      </c>
      <c r="G116" s="321" t="s">
        <v>458</v>
      </c>
      <c r="H116" s="328">
        <v>743</v>
      </c>
      <c r="I116" s="321" t="s">
        <v>458</v>
      </c>
      <c r="J116" s="521">
        <v>6070</v>
      </c>
      <c r="K116" s="2071"/>
    </row>
    <row r="117" spans="1:11" ht="13.5" customHeight="1">
      <c r="A117" s="2067"/>
      <c r="B117" s="2070"/>
      <c r="C117" s="335"/>
      <c r="D117" s="491">
        <v>2013</v>
      </c>
      <c r="E117" s="320">
        <v>4393</v>
      </c>
      <c r="F117" s="321" t="s">
        <v>458</v>
      </c>
      <c r="G117" s="321" t="s">
        <v>458</v>
      </c>
      <c r="H117" s="328">
        <v>1602</v>
      </c>
      <c r="I117" s="321" t="s">
        <v>458</v>
      </c>
      <c r="J117" s="521">
        <v>5995</v>
      </c>
      <c r="K117" s="522"/>
    </row>
    <row r="118" spans="1:11" ht="13.5" customHeight="1">
      <c r="A118" s="2067"/>
      <c r="B118" s="361"/>
      <c r="C118" s="335"/>
      <c r="D118" s="491">
        <v>2014</v>
      </c>
      <c r="E118" s="320">
        <v>4956</v>
      </c>
      <c r="F118" s="321" t="s">
        <v>458</v>
      </c>
      <c r="G118" s="321" t="s">
        <v>458</v>
      </c>
      <c r="H118" s="328">
        <v>903</v>
      </c>
      <c r="I118" s="321" t="s">
        <v>458</v>
      </c>
      <c r="J118" s="521">
        <v>5859</v>
      </c>
      <c r="K118" s="522"/>
    </row>
    <row r="119" spans="1:11" ht="13.5" customHeight="1">
      <c r="A119" s="2067"/>
      <c r="B119" s="361"/>
      <c r="C119" s="335"/>
      <c r="D119" s="491">
        <v>2015</v>
      </c>
      <c r="E119" s="320">
        <v>4867</v>
      </c>
      <c r="F119" s="321" t="s">
        <v>458</v>
      </c>
      <c r="G119" s="321" t="s">
        <v>458</v>
      </c>
      <c r="H119" s="328">
        <v>991</v>
      </c>
      <c r="I119" s="321" t="s">
        <v>458</v>
      </c>
      <c r="J119" s="521">
        <v>5858</v>
      </c>
      <c r="K119" s="522"/>
    </row>
    <row r="120" spans="1:11" ht="13.5" customHeight="1">
      <c r="A120" s="2067"/>
      <c r="B120" s="361"/>
      <c r="C120" s="335"/>
      <c r="D120" s="491">
        <v>2016</v>
      </c>
      <c r="E120" s="320">
        <v>4997</v>
      </c>
      <c r="F120" s="321" t="s">
        <v>458</v>
      </c>
      <c r="G120" s="321" t="s">
        <v>458</v>
      </c>
      <c r="H120" s="328">
        <v>1727</v>
      </c>
      <c r="I120" s="321" t="s">
        <v>458</v>
      </c>
      <c r="J120" s="521">
        <v>6724</v>
      </c>
      <c r="K120" s="522"/>
    </row>
    <row r="121" spans="1:11" ht="13.5" customHeight="1">
      <c r="A121" s="2067"/>
      <c r="B121" s="361"/>
      <c r="C121" s="335"/>
      <c r="D121" s="491">
        <v>2017</v>
      </c>
      <c r="E121" s="320">
        <v>6558</v>
      </c>
      <c r="F121" s="321" t="s">
        <v>458</v>
      </c>
      <c r="G121" s="321" t="s">
        <v>458</v>
      </c>
      <c r="H121" s="328">
        <v>1247</v>
      </c>
      <c r="I121" s="321" t="s">
        <v>458</v>
      </c>
      <c r="J121" s="521">
        <v>7805</v>
      </c>
      <c r="K121" s="522"/>
    </row>
    <row r="122" spans="1:11" ht="13.5" customHeight="1">
      <c r="A122" s="2067"/>
      <c r="B122" s="361"/>
      <c r="C122" s="335"/>
      <c r="D122" s="495">
        <v>2018</v>
      </c>
      <c r="E122" s="322">
        <v>8119</v>
      </c>
      <c r="F122" s="321" t="s">
        <v>458</v>
      </c>
      <c r="G122" s="321" t="s">
        <v>458</v>
      </c>
      <c r="H122" s="328">
        <v>1708</v>
      </c>
      <c r="I122" s="321" t="s">
        <v>458</v>
      </c>
      <c r="J122" s="464">
        <v>9827</v>
      </c>
      <c r="K122" s="523"/>
    </row>
    <row r="123" spans="1:11" ht="13.5" customHeight="1">
      <c r="A123" s="2067"/>
      <c r="B123" s="361"/>
      <c r="C123" s="335"/>
      <c r="D123" s="524">
        <v>2019</v>
      </c>
      <c r="E123" s="525">
        <v>12680</v>
      </c>
      <c r="F123" s="525" t="s">
        <v>458</v>
      </c>
      <c r="G123" s="525" t="s">
        <v>458</v>
      </c>
      <c r="H123" s="525">
        <v>1867</v>
      </c>
      <c r="I123" s="525" t="s">
        <v>458</v>
      </c>
      <c r="J123" s="526">
        <v>14547</v>
      </c>
      <c r="K123" s="523"/>
    </row>
    <row r="124" spans="1:11" ht="13.5" customHeight="1">
      <c r="A124" s="2067"/>
      <c r="B124" s="361"/>
      <c r="C124" s="335"/>
      <c r="D124" s="524">
        <v>2020</v>
      </c>
      <c r="E124" s="525">
        <v>10119</v>
      </c>
      <c r="F124" s="525" t="s">
        <v>458</v>
      </c>
      <c r="G124" s="525" t="s">
        <v>458</v>
      </c>
      <c r="H124" s="525">
        <v>1578</v>
      </c>
      <c r="I124" s="525" t="s">
        <v>458</v>
      </c>
      <c r="J124" s="526">
        <v>11697</v>
      </c>
      <c r="K124" s="523"/>
    </row>
    <row r="125" spans="1:11" ht="13.5" customHeight="1">
      <c r="A125" s="2067"/>
      <c r="B125" s="361"/>
      <c r="C125" s="335"/>
      <c r="D125" s="524">
        <v>2021</v>
      </c>
      <c r="E125" s="525">
        <v>12342</v>
      </c>
      <c r="F125" s="525" t="s">
        <v>458</v>
      </c>
      <c r="G125" s="525" t="s">
        <v>458</v>
      </c>
      <c r="H125" s="525">
        <v>2011</v>
      </c>
      <c r="I125" s="525" t="s">
        <v>458</v>
      </c>
      <c r="J125" s="526">
        <v>14353</v>
      </c>
      <c r="K125" s="523"/>
    </row>
    <row r="126" spans="1:11" ht="13.5" customHeight="1">
      <c r="A126" s="2067"/>
      <c r="B126" s="2070" t="s">
        <v>645</v>
      </c>
      <c r="C126" s="326" t="s">
        <v>467</v>
      </c>
      <c r="D126" s="491">
        <v>2010</v>
      </c>
      <c r="E126" s="495">
        <v>16308</v>
      </c>
      <c r="F126" s="495" t="s">
        <v>458</v>
      </c>
      <c r="G126" s="495">
        <v>476</v>
      </c>
      <c r="H126" s="495">
        <v>295</v>
      </c>
      <c r="I126" s="495" t="s">
        <v>458</v>
      </c>
      <c r="J126" s="527">
        <v>17079</v>
      </c>
      <c r="K126" s="2071" t="s">
        <v>573</v>
      </c>
    </row>
    <row r="127" spans="1:11" ht="13.5" customHeight="1">
      <c r="A127" s="2067"/>
      <c r="B127" s="2070"/>
      <c r="C127" s="334"/>
      <c r="D127" s="491">
        <v>2011</v>
      </c>
      <c r="E127" s="495">
        <v>18206</v>
      </c>
      <c r="F127" s="495" t="s">
        <v>458</v>
      </c>
      <c r="G127" s="495">
        <v>414</v>
      </c>
      <c r="H127" s="495">
        <v>667</v>
      </c>
      <c r="I127" s="495" t="s">
        <v>458</v>
      </c>
      <c r="J127" s="527">
        <v>19287</v>
      </c>
      <c r="K127" s="2071"/>
    </row>
    <row r="128" spans="1:11" ht="13.5" customHeight="1">
      <c r="A128" s="2067"/>
      <c r="B128" s="2070"/>
      <c r="C128" s="334"/>
      <c r="D128" s="491">
        <v>2012</v>
      </c>
      <c r="E128" s="495">
        <v>20892</v>
      </c>
      <c r="F128" s="495" t="s">
        <v>458</v>
      </c>
      <c r="G128" s="495">
        <v>0</v>
      </c>
      <c r="H128" s="495">
        <v>1228</v>
      </c>
      <c r="I128" s="495" t="s">
        <v>458</v>
      </c>
      <c r="J128" s="527">
        <v>22120</v>
      </c>
      <c r="K128" s="2071"/>
    </row>
    <row r="129" spans="1:11" ht="13.5" customHeight="1">
      <c r="A129" s="2067"/>
      <c r="B129" s="334"/>
      <c r="C129" s="334"/>
      <c r="D129" s="491">
        <v>2013</v>
      </c>
      <c r="E129" s="495">
        <v>22245</v>
      </c>
      <c r="F129" s="495" t="s">
        <v>458</v>
      </c>
      <c r="G129" s="495">
        <v>0</v>
      </c>
      <c r="H129" s="495">
        <v>1679</v>
      </c>
      <c r="I129" s="495" t="s">
        <v>458</v>
      </c>
      <c r="J129" s="527">
        <v>23924</v>
      </c>
      <c r="K129" s="522"/>
    </row>
    <row r="130" spans="1:11" ht="13.5" customHeight="1">
      <c r="A130" s="2067"/>
      <c r="B130" s="334"/>
      <c r="C130" s="334"/>
      <c r="D130" s="491">
        <v>2014</v>
      </c>
      <c r="E130" s="495">
        <v>21754</v>
      </c>
      <c r="F130" s="495" t="s">
        <v>458</v>
      </c>
      <c r="G130" s="495">
        <v>0</v>
      </c>
      <c r="H130" s="495">
        <v>2321</v>
      </c>
      <c r="I130" s="495" t="s">
        <v>458</v>
      </c>
      <c r="J130" s="527">
        <v>24075</v>
      </c>
      <c r="K130" s="522"/>
    </row>
    <row r="131" spans="1:11" ht="13.5" customHeight="1">
      <c r="A131" s="2067"/>
      <c r="B131" s="334"/>
      <c r="C131" s="334"/>
      <c r="D131" s="491">
        <v>2015</v>
      </c>
      <c r="E131" s="495">
        <v>22568</v>
      </c>
      <c r="F131" s="495" t="s">
        <v>458</v>
      </c>
      <c r="G131" s="495">
        <v>0</v>
      </c>
      <c r="H131" s="495">
        <v>3700</v>
      </c>
      <c r="I131" s="495" t="s">
        <v>458</v>
      </c>
      <c r="J131" s="527">
        <v>26268</v>
      </c>
      <c r="K131" s="522"/>
    </row>
    <row r="132" spans="1:11" ht="13.5" customHeight="1">
      <c r="A132" s="2067"/>
      <c r="B132" s="334"/>
      <c r="C132" s="334"/>
      <c r="D132" s="491">
        <v>2016</v>
      </c>
      <c r="E132" s="495">
        <v>25562</v>
      </c>
      <c r="F132" s="495" t="s">
        <v>458</v>
      </c>
      <c r="G132" s="495">
        <v>0</v>
      </c>
      <c r="H132" s="495">
        <v>4059</v>
      </c>
      <c r="I132" s="495" t="s">
        <v>458</v>
      </c>
      <c r="J132" s="527">
        <v>29621</v>
      </c>
      <c r="K132" s="522"/>
    </row>
    <row r="133" spans="1:11" ht="13.5" customHeight="1">
      <c r="A133" s="2067"/>
      <c r="B133" s="334"/>
      <c r="C133" s="334"/>
      <c r="D133" s="491">
        <v>2017</v>
      </c>
      <c r="E133" s="495">
        <v>32087</v>
      </c>
      <c r="F133" s="495" t="s">
        <v>458</v>
      </c>
      <c r="G133" s="495">
        <v>0</v>
      </c>
      <c r="H133" s="495">
        <v>4987</v>
      </c>
      <c r="I133" s="495" t="s">
        <v>458</v>
      </c>
      <c r="J133" s="527">
        <v>37074</v>
      </c>
      <c r="K133" s="522"/>
    </row>
    <row r="134" spans="1:11" ht="13.5" customHeight="1">
      <c r="A134" s="2067"/>
      <c r="B134" s="334"/>
      <c r="C134" s="334"/>
      <c r="D134" s="491">
        <v>2018</v>
      </c>
      <c r="E134" s="495">
        <v>40671</v>
      </c>
      <c r="F134" s="495" t="s">
        <v>458</v>
      </c>
      <c r="G134" s="495">
        <v>0</v>
      </c>
      <c r="H134" s="495">
        <v>6865</v>
      </c>
      <c r="I134" s="495" t="s">
        <v>458</v>
      </c>
      <c r="J134" s="527">
        <v>47536</v>
      </c>
      <c r="K134" s="522"/>
    </row>
    <row r="135" spans="1:11" ht="13.5" customHeight="1">
      <c r="A135" s="2067"/>
      <c r="B135" s="334"/>
      <c r="C135" s="334"/>
      <c r="D135" s="328">
        <v>2019</v>
      </c>
      <c r="E135" s="495">
        <v>57001</v>
      </c>
      <c r="F135" s="495" t="s">
        <v>458</v>
      </c>
      <c r="G135" s="495">
        <v>0</v>
      </c>
      <c r="H135" s="495">
        <v>7192</v>
      </c>
      <c r="I135" s="495" t="s">
        <v>458</v>
      </c>
      <c r="J135" s="527">
        <v>64193</v>
      </c>
      <c r="K135" s="522"/>
    </row>
    <row r="136" spans="1:11" ht="13.5" customHeight="1">
      <c r="A136" s="2067"/>
      <c r="B136" s="334"/>
      <c r="C136" s="334"/>
      <c r="D136" s="328">
        <v>2020</v>
      </c>
      <c r="E136" s="495">
        <v>61393</v>
      </c>
      <c r="F136" s="495" t="s">
        <v>458</v>
      </c>
      <c r="G136" s="495">
        <v>0</v>
      </c>
      <c r="H136" s="495">
        <v>7657</v>
      </c>
      <c r="I136" s="495" t="s">
        <v>458</v>
      </c>
      <c r="J136" s="527">
        <v>69050</v>
      </c>
      <c r="K136" s="522"/>
    </row>
    <row r="137" spans="1:11" ht="13.5" customHeight="1">
      <c r="A137" s="2067"/>
      <c r="B137" s="334"/>
      <c r="C137" s="334"/>
      <c r="D137" s="328">
        <v>2021</v>
      </c>
      <c r="E137" s="495">
        <v>68741</v>
      </c>
      <c r="F137" s="495" t="s">
        <v>458</v>
      </c>
      <c r="G137" s="495">
        <v>0</v>
      </c>
      <c r="H137" s="495">
        <v>8413</v>
      </c>
      <c r="I137" s="495" t="s">
        <v>458</v>
      </c>
      <c r="J137" s="527">
        <v>77154</v>
      </c>
      <c r="K137" s="522"/>
    </row>
    <row r="138" spans="1:11" ht="13.5" customHeight="1">
      <c r="A138" s="2067"/>
      <c r="B138" s="2070" t="s">
        <v>469</v>
      </c>
      <c r="C138" s="326" t="s">
        <v>470</v>
      </c>
      <c r="D138" s="491">
        <v>2010</v>
      </c>
      <c r="E138" s="321" t="s">
        <v>458</v>
      </c>
      <c r="F138" s="495">
        <v>27702</v>
      </c>
      <c r="G138" s="321" t="s">
        <v>458</v>
      </c>
      <c r="H138" s="495">
        <v>89</v>
      </c>
      <c r="I138" s="321" t="s">
        <v>458</v>
      </c>
      <c r="J138" s="492">
        <v>27791</v>
      </c>
      <c r="K138" s="2071" t="s">
        <v>471</v>
      </c>
    </row>
    <row r="139" spans="1:11" ht="13.5" customHeight="1">
      <c r="A139" s="2067"/>
      <c r="B139" s="2070"/>
      <c r="C139" s="331"/>
      <c r="D139" s="491">
        <v>2011</v>
      </c>
      <c r="E139" s="321" t="s">
        <v>458</v>
      </c>
      <c r="F139" s="495">
        <v>29847</v>
      </c>
      <c r="G139" s="321" t="s">
        <v>458</v>
      </c>
      <c r="H139" s="495">
        <v>85</v>
      </c>
      <c r="I139" s="321" t="s">
        <v>458</v>
      </c>
      <c r="J139" s="492">
        <v>29932</v>
      </c>
      <c r="K139" s="2071"/>
    </row>
    <row r="140" spans="1:11" ht="13.5" customHeight="1">
      <c r="A140" s="2067"/>
      <c r="B140" s="2070"/>
      <c r="C140" s="331"/>
      <c r="D140" s="491">
        <v>2012</v>
      </c>
      <c r="E140" s="321" t="s">
        <v>458</v>
      </c>
      <c r="F140" s="495">
        <v>33029</v>
      </c>
      <c r="G140" s="321" t="s">
        <v>458</v>
      </c>
      <c r="H140" s="495">
        <v>197</v>
      </c>
      <c r="I140" s="321" t="s">
        <v>458</v>
      </c>
      <c r="J140" s="492">
        <v>33226</v>
      </c>
      <c r="K140" s="2071"/>
    </row>
    <row r="141" spans="1:11" ht="13.5" customHeight="1">
      <c r="A141" s="2067"/>
      <c r="B141" s="331"/>
      <c r="C141" s="331"/>
      <c r="D141" s="491">
        <v>2013</v>
      </c>
      <c r="E141" s="321" t="s">
        <v>458</v>
      </c>
      <c r="F141" s="495">
        <v>33371</v>
      </c>
      <c r="G141" s="321" t="s">
        <v>458</v>
      </c>
      <c r="H141" s="495">
        <v>205</v>
      </c>
      <c r="I141" s="321" t="s">
        <v>458</v>
      </c>
      <c r="J141" s="492">
        <v>33576</v>
      </c>
      <c r="K141" s="522"/>
    </row>
    <row r="142" spans="1:11" ht="13.5" customHeight="1">
      <c r="A142" s="2067"/>
      <c r="B142" s="331"/>
      <c r="C142" s="331"/>
      <c r="D142" s="491">
        <v>2014</v>
      </c>
      <c r="E142" s="321" t="s">
        <v>458</v>
      </c>
      <c r="F142" s="495">
        <v>32574</v>
      </c>
      <c r="G142" s="321" t="s">
        <v>458</v>
      </c>
      <c r="H142" s="495">
        <v>159</v>
      </c>
      <c r="I142" s="321" t="s">
        <v>458</v>
      </c>
      <c r="J142" s="492">
        <v>32733</v>
      </c>
      <c r="K142" s="522"/>
    </row>
    <row r="143" spans="1:11" ht="13.5" customHeight="1">
      <c r="A143" s="2067"/>
      <c r="B143" s="331"/>
      <c r="C143" s="331"/>
      <c r="D143" s="491">
        <v>2015</v>
      </c>
      <c r="E143" s="321" t="s">
        <v>458</v>
      </c>
      <c r="F143" s="495">
        <v>26798</v>
      </c>
      <c r="G143" s="321" t="s">
        <v>458</v>
      </c>
      <c r="H143" s="495">
        <v>198</v>
      </c>
      <c r="I143" s="321" t="s">
        <v>458</v>
      </c>
      <c r="J143" s="492">
        <v>26996</v>
      </c>
      <c r="K143" s="522"/>
    </row>
    <row r="144" spans="1:11" ht="13.5" customHeight="1">
      <c r="A144" s="2067"/>
      <c r="B144" s="331"/>
      <c r="C144" s="331"/>
      <c r="D144" s="320">
        <v>2016</v>
      </c>
      <c r="E144" s="321" t="s">
        <v>458</v>
      </c>
      <c r="F144" s="495">
        <v>30577</v>
      </c>
      <c r="G144" s="321" t="s">
        <v>458</v>
      </c>
      <c r="H144" s="495">
        <v>220</v>
      </c>
      <c r="I144" s="321" t="s">
        <v>458</v>
      </c>
      <c r="J144" s="492">
        <v>30797</v>
      </c>
      <c r="K144" s="522"/>
    </row>
    <row r="145" spans="1:11" ht="13.5" customHeight="1">
      <c r="A145" s="2067"/>
      <c r="B145" s="331"/>
      <c r="C145" s="331"/>
      <c r="D145" s="491">
        <v>2017</v>
      </c>
      <c r="E145" s="321" t="s">
        <v>458</v>
      </c>
      <c r="F145" s="495">
        <v>37011</v>
      </c>
      <c r="G145" s="321" t="s">
        <v>458</v>
      </c>
      <c r="H145" s="495">
        <v>200</v>
      </c>
      <c r="I145" s="321" t="s">
        <v>458</v>
      </c>
      <c r="J145" s="492">
        <v>37211</v>
      </c>
      <c r="K145" s="522"/>
    </row>
    <row r="146" spans="1:11" ht="13.5" customHeight="1">
      <c r="A146" s="2067"/>
      <c r="B146" s="331"/>
      <c r="C146" s="331"/>
      <c r="D146" s="491">
        <v>2018</v>
      </c>
      <c r="E146" s="321" t="s">
        <v>458</v>
      </c>
      <c r="F146" s="495">
        <v>47052</v>
      </c>
      <c r="G146" s="321" t="s">
        <v>458</v>
      </c>
      <c r="H146" s="495">
        <v>222</v>
      </c>
      <c r="I146" s="321" t="s">
        <v>458</v>
      </c>
      <c r="J146" s="492">
        <v>47274</v>
      </c>
      <c r="K146" s="522"/>
    </row>
    <row r="147" spans="1:11" ht="13.5" customHeight="1">
      <c r="A147" s="2067"/>
      <c r="B147" s="331"/>
      <c r="C147" s="331"/>
      <c r="D147" s="495">
        <v>2019</v>
      </c>
      <c r="E147" s="321" t="s">
        <v>458</v>
      </c>
      <c r="F147" s="328">
        <v>56474</v>
      </c>
      <c r="G147" s="328" t="s">
        <v>458</v>
      </c>
      <c r="H147" s="321">
        <v>218</v>
      </c>
      <c r="I147" s="328" t="s">
        <v>458</v>
      </c>
      <c r="J147" s="492">
        <v>56692</v>
      </c>
      <c r="K147" s="522"/>
    </row>
    <row r="148" spans="1:11" ht="13.5" customHeight="1">
      <c r="A148" s="2067"/>
      <c r="B148" s="331"/>
      <c r="C148" s="331"/>
      <c r="D148" s="495">
        <v>2020</v>
      </c>
      <c r="E148" s="321" t="s">
        <v>458</v>
      </c>
      <c r="F148" s="328">
        <v>61196</v>
      </c>
      <c r="G148" s="328" t="s">
        <v>458</v>
      </c>
      <c r="H148" s="321">
        <v>204</v>
      </c>
      <c r="I148" s="328" t="s">
        <v>458</v>
      </c>
      <c r="J148" s="492">
        <v>61400</v>
      </c>
      <c r="K148" s="522"/>
    </row>
    <row r="149" spans="1:11" ht="13.5" customHeight="1">
      <c r="A149" s="2067"/>
      <c r="B149" s="331"/>
      <c r="C149" s="331"/>
      <c r="D149" s="495">
        <v>2021</v>
      </c>
      <c r="E149" s="321" t="s">
        <v>458</v>
      </c>
      <c r="F149" s="328">
        <v>69657</v>
      </c>
      <c r="G149" s="328" t="s">
        <v>458</v>
      </c>
      <c r="H149" s="321">
        <v>216</v>
      </c>
      <c r="I149" s="328" t="s">
        <v>458</v>
      </c>
      <c r="J149" s="492">
        <v>69873</v>
      </c>
      <c r="K149" s="522"/>
    </row>
    <row r="150" spans="1:11" ht="13.5" customHeight="1">
      <c r="A150" s="2067"/>
      <c r="B150" s="2070" t="s">
        <v>472</v>
      </c>
      <c r="C150" s="326" t="s">
        <v>473</v>
      </c>
      <c r="D150" s="491">
        <v>2010</v>
      </c>
      <c r="E150" s="320">
        <v>8811</v>
      </c>
      <c r="F150" s="321" t="s">
        <v>458</v>
      </c>
      <c r="G150" s="495">
        <v>934</v>
      </c>
      <c r="H150" s="321">
        <v>491</v>
      </c>
      <c r="I150" s="495">
        <v>97</v>
      </c>
      <c r="J150" s="492">
        <v>10333</v>
      </c>
      <c r="K150" s="359" t="s">
        <v>474</v>
      </c>
    </row>
    <row r="151" spans="1:11" ht="13.5" customHeight="1">
      <c r="A151" s="2067"/>
      <c r="B151" s="2070"/>
      <c r="C151" s="334"/>
      <c r="D151" s="491">
        <v>2011</v>
      </c>
      <c r="E151" s="320">
        <v>12282</v>
      </c>
      <c r="F151" s="321" t="s">
        <v>458</v>
      </c>
      <c r="G151" s="495">
        <v>1122</v>
      </c>
      <c r="H151" s="321">
        <v>648</v>
      </c>
      <c r="I151" s="495">
        <v>133</v>
      </c>
      <c r="J151" s="492">
        <v>14185</v>
      </c>
      <c r="K151" s="522"/>
    </row>
    <row r="152" spans="1:11" ht="13.5" customHeight="1">
      <c r="A152" s="2067"/>
      <c r="B152" s="2070"/>
      <c r="C152" s="334"/>
      <c r="D152" s="491">
        <v>2012</v>
      </c>
      <c r="E152" s="320">
        <v>17984</v>
      </c>
      <c r="F152" s="321" t="s">
        <v>458</v>
      </c>
      <c r="G152" s="495">
        <v>742</v>
      </c>
      <c r="H152" s="321">
        <v>1136</v>
      </c>
      <c r="I152" s="495">
        <v>381</v>
      </c>
      <c r="J152" s="492">
        <v>20243</v>
      </c>
      <c r="K152" s="522"/>
    </row>
    <row r="153" spans="1:11" ht="13.5" customHeight="1">
      <c r="A153" s="2067"/>
      <c r="B153" s="334"/>
      <c r="C153" s="334"/>
      <c r="D153" s="491">
        <v>2013</v>
      </c>
      <c r="E153" s="320">
        <v>19111</v>
      </c>
      <c r="F153" s="321" t="s">
        <v>458</v>
      </c>
      <c r="G153" s="495">
        <v>938</v>
      </c>
      <c r="H153" s="321">
        <v>1314</v>
      </c>
      <c r="I153" s="495">
        <v>557</v>
      </c>
      <c r="J153" s="492">
        <v>21920</v>
      </c>
      <c r="K153" s="522"/>
    </row>
    <row r="154" spans="1:11" ht="13.5" customHeight="1">
      <c r="A154" s="2067"/>
      <c r="B154" s="334"/>
      <c r="C154" s="334"/>
      <c r="D154" s="491">
        <v>2014</v>
      </c>
      <c r="E154" s="320">
        <v>17098</v>
      </c>
      <c r="F154" s="321" t="s">
        <v>458</v>
      </c>
      <c r="G154" s="495">
        <v>717</v>
      </c>
      <c r="H154" s="321">
        <v>1221</v>
      </c>
      <c r="I154" s="495">
        <v>202</v>
      </c>
      <c r="J154" s="492">
        <v>19238</v>
      </c>
      <c r="K154" s="522"/>
    </row>
    <row r="155" spans="1:11" ht="13.5" customHeight="1">
      <c r="A155" s="2067"/>
      <c r="B155" s="334"/>
      <c r="C155" s="334"/>
      <c r="D155" s="491">
        <v>2015</v>
      </c>
      <c r="E155" s="320">
        <v>14379</v>
      </c>
      <c r="F155" s="321" t="s">
        <v>458</v>
      </c>
      <c r="G155" s="495">
        <v>2</v>
      </c>
      <c r="H155" s="321">
        <v>1366</v>
      </c>
      <c r="I155" s="495">
        <v>229</v>
      </c>
      <c r="J155" s="492">
        <v>15976</v>
      </c>
      <c r="K155" s="522"/>
    </row>
    <row r="156" spans="1:11" ht="13.5" customHeight="1">
      <c r="A156" s="2067"/>
      <c r="B156" s="334"/>
      <c r="C156" s="334"/>
      <c r="D156" s="491">
        <v>2016</v>
      </c>
      <c r="E156" s="320">
        <v>14285</v>
      </c>
      <c r="F156" s="321" t="s">
        <v>458</v>
      </c>
      <c r="G156" s="495">
        <v>2</v>
      </c>
      <c r="H156" s="321">
        <v>1390</v>
      </c>
      <c r="I156" s="495">
        <v>452</v>
      </c>
      <c r="J156" s="492">
        <v>16129</v>
      </c>
      <c r="K156" s="522"/>
    </row>
    <row r="157" spans="1:11" ht="13.5" customHeight="1">
      <c r="A157" s="2067"/>
      <c r="B157" s="334"/>
      <c r="C157" s="334"/>
      <c r="D157" s="491">
        <v>2017</v>
      </c>
      <c r="E157" s="320">
        <v>17305</v>
      </c>
      <c r="F157" s="321" t="s">
        <v>458</v>
      </c>
      <c r="G157" s="495">
        <v>4</v>
      </c>
      <c r="H157" s="321">
        <v>1396</v>
      </c>
      <c r="I157" s="495">
        <v>484</v>
      </c>
      <c r="J157" s="492">
        <v>19189</v>
      </c>
      <c r="K157" s="522"/>
    </row>
    <row r="158" spans="1:11" ht="13.5" customHeight="1">
      <c r="A158" s="2067"/>
      <c r="B158" s="334"/>
      <c r="C158" s="334"/>
      <c r="D158" s="491">
        <v>2018</v>
      </c>
      <c r="E158" s="320">
        <v>20776</v>
      </c>
      <c r="F158" s="321" t="s">
        <v>458</v>
      </c>
      <c r="G158" s="495">
        <v>44</v>
      </c>
      <c r="H158" s="321">
        <v>1865</v>
      </c>
      <c r="I158" s="495">
        <v>615</v>
      </c>
      <c r="J158" s="492">
        <v>23300</v>
      </c>
      <c r="K158" s="522"/>
    </row>
    <row r="159" spans="1:11" ht="13.5" customHeight="1">
      <c r="A159" s="2067"/>
      <c r="B159" s="353"/>
      <c r="C159" s="353"/>
      <c r="D159" s="362">
        <v>2019</v>
      </c>
      <c r="E159" s="368">
        <v>26176</v>
      </c>
      <c r="F159" s="608" t="s">
        <v>458</v>
      </c>
      <c r="G159" s="368">
        <v>54</v>
      </c>
      <c r="H159" s="368">
        <v>1649</v>
      </c>
      <c r="I159" s="368">
        <v>1294</v>
      </c>
      <c r="J159" s="370">
        <v>29173</v>
      </c>
      <c r="K159" s="499"/>
    </row>
    <row r="160" spans="1:11" ht="13.5" customHeight="1">
      <c r="A160" s="2067"/>
      <c r="B160" s="353"/>
      <c r="C160" s="353"/>
      <c r="D160" s="362">
        <v>2020</v>
      </c>
      <c r="E160" s="368">
        <v>29833</v>
      </c>
      <c r="F160" s="608" t="s">
        <v>458</v>
      </c>
      <c r="G160" s="368">
        <v>66</v>
      </c>
      <c r="H160" s="368">
        <v>1403</v>
      </c>
      <c r="I160" s="368">
        <v>1384</v>
      </c>
      <c r="J160" s="370">
        <v>32686</v>
      </c>
      <c r="K160" s="499"/>
    </row>
    <row r="161" spans="1:11" ht="13.5" customHeight="1">
      <c r="A161" s="2067"/>
      <c r="B161" s="353"/>
      <c r="C161" s="353"/>
      <c r="D161" s="362">
        <v>2021</v>
      </c>
      <c r="E161" s="498">
        <v>36322</v>
      </c>
      <c r="F161" s="362" t="s">
        <v>458</v>
      </c>
      <c r="G161" s="498">
        <v>85</v>
      </c>
      <c r="H161" s="498">
        <v>1390</v>
      </c>
      <c r="I161" s="498">
        <v>1795</v>
      </c>
      <c r="J161" s="338">
        <v>39592</v>
      </c>
      <c r="K161" s="499"/>
    </row>
    <row r="162" spans="1:11" ht="20.100000000000001" customHeight="1">
      <c r="A162" s="2067">
        <v>126</v>
      </c>
      <c r="B162" s="353"/>
      <c r="C162" s="353"/>
      <c r="D162" s="362"/>
      <c r="E162" s="353"/>
      <c r="F162" s="353"/>
      <c r="G162" s="353"/>
      <c r="H162" s="353"/>
      <c r="I162" s="353"/>
      <c r="J162" s="2074" t="s">
        <v>689</v>
      </c>
      <c r="K162" s="2074"/>
    </row>
    <row r="163" spans="1:11" ht="34.35" customHeight="1">
      <c r="A163" s="2067"/>
      <c r="B163" s="500"/>
      <c r="C163" s="501" t="s">
        <v>621</v>
      </c>
      <c r="D163" s="502" t="s">
        <v>378</v>
      </c>
      <c r="E163" s="501" t="s">
        <v>622</v>
      </c>
      <c r="F163" s="501" t="s">
        <v>623</v>
      </c>
      <c r="G163" s="501" t="s">
        <v>624</v>
      </c>
      <c r="H163" s="501" t="s">
        <v>637</v>
      </c>
      <c r="I163" s="501" t="s">
        <v>626</v>
      </c>
      <c r="J163" s="503" t="s">
        <v>638</v>
      </c>
      <c r="K163" s="504"/>
    </row>
    <row r="164" spans="1:11" ht="34.35" customHeight="1">
      <c r="A164" s="2067"/>
      <c r="B164" s="528"/>
      <c r="C164" s="506" t="s">
        <v>425</v>
      </c>
      <c r="D164" s="507" t="s">
        <v>10</v>
      </c>
      <c r="E164" s="506" t="s">
        <v>628</v>
      </c>
      <c r="F164" s="506" t="s">
        <v>629</v>
      </c>
      <c r="G164" s="506" t="s">
        <v>630</v>
      </c>
      <c r="H164" s="506" t="s">
        <v>631</v>
      </c>
      <c r="I164" s="506" t="s">
        <v>632</v>
      </c>
      <c r="J164" s="508" t="s">
        <v>639</v>
      </c>
      <c r="K164" s="529"/>
    </row>
    <row r="165" spans="1:11" ht="20.100000000000001" customHeight="1">
      <c r="A165" s="2067"/>
      <c r="B165" s="530"/>
      <c r="C165" s="531"/>
      <c r="D165" s="532"/>
      <c r="E165" s="512" t="s">
        <v>359</v>
      </c>
      <c r="F165" s="512" t="s">
        <v>362</v>
      </c>
      <c r="G165" s="512" t="s">
        <v>366</v>
      </c>
      <c r="H165" s="512" t="s">
        <v>369</v>
      </c>
      <c r="I165" s="512" t="s">
        <v>372</v>
      </c>
      <c r="J165" s="513" t="s">
        <v>375</v>
      </c>
      <c r="K165" s="533"/>
    </row>
    <row r="166" spans="1:11" ht="5.85" customHeight="1">
      <c r="A166" s="2067"/>
      <c r="B166" s="353"/>
      <c r="C166" s="353"/>
      <c r="D166" s="362"/>
      <c r="E166" s="353"/>
      <c r="F166" s="353"/>
      <c r="G166" s="353"/>
      <c r="H166" s="353"/>
      <c r="I166" s="353"/>
      <c r="J166" s="339"/>
      <c r="K166" s="353"/>
    </row>
    <row r="167" spans="1:11" ht="13.5" customHeight="1">
      <c r="A167" s="2067"/>
      <c r="B167" s="2075" t="s">
        <v>646</v>
      </c>
      <c r="C167" s="515" t="s">
        <v>477</v>
      </c>
      <c r="D167" s="362">
        <v>2010</v>
      </c>
      <c r="E167" s="608">
        <v>14174</v>
      </c>
      <c r="F167" s="608" t="s">
        <v>458</v>
      </c>
      <c r="G167" s="608">
        <v>2824</v>
      </c>
      <c r="H167" s="608">
        <v>464</v>
      </c>
      <c r="I167" s="608" t="s">
        <v>458</v>
      </c>
      <c r="J167" s="609">
        <v>17462</v>
      </c>
      <c r="K167" s="2076" t="s">
        <v>647</v>
      </c>
    </row>
    <row r="168" spans="1:11" ht="13.5" customHeight="1">
      <c r="A168" s="2067"/>
      <c r="B168" s="2075"/>
      <c r="C168" s="515"/>
      <c r="D168" s="362">
        <v>2011</v>
      </c>
      <c r="E168" s="608">
        <v>14031</v>
      </c>
      <c r="F168" s="608" t="s">
        <v>458</v>
      </c>
      <c r="G168" s="608">
        <v>3336</v>
      </c>
      <c r="H168" s="608">
        <v>713</v>
      </c>
      <c r="I168" s="608" t="s">
        <v>458</v>
      </c>
      <c r="J168" s="609">
        <v>18080</v>
      </c>
      <c r="K168" s="2076"/>
    </row>
    <row r="169" spans="1:11" ht="13.5" customHeight="1">
      <c r="A169" s="2067"/>
      <c r="B169" s="2075"/>
      <c r="C169" s="515"/>
      <c r="D169" s="362">
        <v>2012</v>
      </c>
      <c r="E169" s="608">
        <v>22325</v>
      </c>
      <c r="F169" s="608" t="s">
        <v>458</v>
      </c>
      <c r="G169" s="608">
        <v>3329</v>
      </c>
      <c r="H169" s="608">
        <v>1219</v>
      </c>
      <c r="I169" s="608" t="s">
        <v>458</v>
      </c>
      <c r="J169" s="609">
        <v>26873</v>
      </c>
      <c r="K169" s="2076"/>
    </row>
    <row r="170" spans="1:11" ht="13.5" customHeight="1">
      <c r="A170" s="2067"/>
      <c r="B170" s="2075"/>
      <c r="C170" s="515"/>
      <c r="D170" s="362">
        <v>2013</v>
      </c>
      <c r="E170" s="608">
        <v>25161</v>
      </c>
      <c r="F170" s="608" t="s">
        <v>458</v>
      </c>
      <c r="G170" s="608">
        <v>3181</v>
      </c>
      <c r="H170" s="608">
        <v>1566</v>
      </c>
      <c r="I170" s="608" t="s">
        <v>458</v>
      </c>
      <c r="J170" s="609">
        <v>29908</v>
      </c>
      <c r="K170" s="2076"/>
    </row>
    <row r="171" spans="1:11" ht="13.5" customHeight="1">
      <c r="A171" s="2067"/>
      <c r="B171" s="2075"/>
      <c r="C171" s="515"/>
      <c r="D171" s="362">
        <v>2014</v>
      </c>
      <c r="E171" s="608">
        <v>25944</v>
      </c>
      <c r="F171" s="608" t="s">
        <v>458</v>
      </c>
      <c r="G171" s="608">
        <v>2888</v>
      </c>
      <c r="H171" s="608">
        <v>1523</v>
      </c>
      <c r="I171" s="608" t="s">
        <v>458</v>
      </c>
      <c r="J171" s="609">
        <v>30355</v>
      </c>
      <c r="K171" s="2076"/>
    </row>
    <row r="172" spans="1:11" ht="13.5" customHeight="1">
      <c r="A172" s="2067"/>
      <c r="B172" s="353"/>
      <c r="C172" s="515"/>
      <c r="D172" s="362">
        <v>2015</v>
      </c>
      <c r="E172" s="608">
        <v>24725</v>
      </c>
      <c r="F172" s="608" t="s">
        <v>458</v>
      </c>
      <c r="G172" s="608">
        <v>1918</v>
      </c>
      <c r="H172" s="608">
        <v>2358</v>
      </c>
      <c r="I172" s="608" t="s">
        <v>458</v>
      </c>
      <c r="J172" s="609">
        <v>29001</v>
      </c>
      <c r="K172" s="2076"/>
    </row>
    <row r="173" spans="1:11" ht="13.5" customHeight="1">
      <c r="A173" s="2067"/>
      <c r="B173" s="353"/>
      <c r="C173" s="515"/>
      <c r="D173" s="362">
        <v>2016</v>
      </c>
      <c r="E173" s="608">
        <v>27965</v>
      </c>
      <c r="F173" s="608" t="s">
        <v>458</v>
      </c>
      <c r="G173" s="608">
        <v>1848</v>
      </c>
      <c r="H173" s="608">
        <v>2538</v>
      </c>
      <c r="I173" s="608" t="s">
        <v>458</v>
      </c>
      <c r="J173" s="609">
        <v>32351</v>
      </c>
      <c r="K173" s="499"/>
    </row>
    <row r="174" spans="1:11" ht="13.5" customHeight="1">
      <c r="A174" s="2067"/>
      <c r="B174" s="353"/>
      <c r="C174" s="515"/>
      <c r="D174" s="362">
        <v>2017</v>
      </c>
      <c r="E174" s="608">
        <v>39490</v>
      </c>
      <c r="F174" s="608" t="s">
        <v>458</v>
      </c>
      <c r="G174" s="608">
        <v>3758</v>
      </c>
      <c r="H174" s="608">
        <v>2694</v>
      </c>
      <c r="I174" s="608" t="s">
        <v>458</v>
      </c>
      <c r="J174" s="609">
        <v>45942</v>
      </c>
      <c r="K174" s="499"/>
    </row>
    <row r="175" spans="1:11" ht="13.5" customHeight="1">
      <c r="A175" s="2067"/>
      <c r="B175" s="353"/>
      <c r="C175" s="515"/>
      <c r="D175" s="362">
        <v>2018</v>
      </c>
      <c r="E175" s="608">
        <v>49858</v>
      </c>
      <c r="F175" s="608" t="s">
        <v>458</v>
      </c>
      <c r="G175" s="608">
        <v>5235</v>
      </c>
      <c r="H175" s="608">
        <v>3450</v>
      </c>
      <c r="I175" s="608" t="s">
        <v>458</v>
      </c>
      <c r="J175" s="609">
        <v>58543</v>
      </c>
      <c r="K175" s="499"/>
    </row>
    <row r="176" spans="1:11" ht="13.5" customHeight="1">
      <c r="A176" s="2067"/>
      <c r="B176" s="353"/>
      <c r="C176" s="515"/>
      <c r="D176" s="362">
        <v>2019</v>
      </c>
      <c r="E176" s="608">
        <v>64963</v>
      </c>
      <c r="F176" s="608" t="s">
        <v>458</v>
      </c>
      <c r="G176" s="608">
        <v>482</v>
      </c>
      <c r="H176" s="608">
        <v>3393</v>
      </c>
      <c r="I176" s="608" t="s">
        <v>458</v>
      </c>
      <c r="J176" s="609">
        <v>68838</v>
      </c>
      <c r="K176" s="499"/>
    </row>
    <row r="177" spans="1:11" ht="13.5" customHeight="1">
      <c r="A177" s="2067"/>
      <c r="B177" s="353"/>
      <c r="C177" s="515"/>
      <c r="D177" s="362">
        <v>2020</v>
      </c>
      <c r="E177" s="608">
        <v>64936</v>
      </c>
      <c r="F177" s="608" t="s">
        <v>458</v>
      </c>
      <c r="G177" s="608">
        <v>763</v>
      </c>
      <c r="H177" s="608">
        <v>3242</v>
      </c>
      <c r="I177" s="608" t="s">
        <v>458</v>
      </c>
      <c r="J177" s="609">
        <v>68941</v>
      </c>
      <c r="K177" s="499"/>
    </row>
    <row r="178" spans="1:11" ht="13.5" customHeight="1">
      <c r="A178" s="2067"/>
      <c r="B178" s="353"/>
      <c r="C178" s="515"/>
      <c r="D178" s="362">
        <v>2021</v>
      </c>
      <c r="E178" s="608">
        <v>68700</v>
      </c>
      <c r="F178" s="608" t="s">
        <v>458</v>
      </c>
      <c r="G178" s="608">
        <v>849</v>
      </c>
      <c r="H178" s="608">
        <v>3309</v>
      </c>
      <c r="I178" s="608" t="s">
        <v>458</v>
      </c>
      <c r="J178" s="609">
        <v>72858</v>
      </c>
      <c r="K178" s="499"/>
    </row>
    <row r="179" spans="1:11" ht="13.5" customHeight="1">
      <c r="A179" s="2067"/>
      <c r="B179" s="2075" t="s">
        <v>479</v>
      </c>
      <c r="C179" s="515" t="s">
        <v>480</v>
      </c>
      <c r="D179" s="362">
        <v>2010</v>
      </c>
      <c r="E179" s="608">
        <v>6146</v>
      </c>
      <c r="F179" s="608" t="s">
        <v>458</v>
      </c>
      <c r="G179" s="608">
        <v>312</v>
      </c>
      <c r="H179" s="608">
        <v>131</v>
      </c>
      <c r="I179" s="608" t="s">
        <v>458</v>
      </c>
      <c r="J179" s="609">
        <v>6589</v>
      </c>
      <c r="K179" s="2076" t="s">
        <v>481</v>
      </c>
    </row>
    <row r="180" spans="1:11" ht="13.5" customHeight="1">
      <c r="A180" s="2067"/>
      <c r="B180" s="2075"/>
      <c r="C180" s="515"/>
      <c r="D180" s="362">
        <v>2011</v>
      </c>
      <c r="E180" s="608">
        <v>7264</v>
      </c>
      <c r="F180" s="608" t="s">
        <v>458</v>
      </c>
      <c r="G180" s="608">
        <v>403</v>
      </c>
      <c r="H180" s="608">
        <v>249</v>
      </c>
      <c r="I180" s="608" t="s">
        <v>458</v>
      </c>
      <c r="J180" s="609">
        <v>7916</v>
      </c>
      <c r="K180" s="2076"/>
    </row>
    <row r="181" spans="1:11" ht="13.5" customHeight="1">
      <c r="A181" s="2067"/>
      <c r="B181" s="2075"/>
      <c r="C181" s="515"/>
      <c r="D181" s="362">
        <v>2012</v>
      </c>
      <c r="E181" s="608">
        <v>10742</v>
      </c>
      <c r="F181" s="608" t="s">
        <v>458</v>
      </c>
      <c r="G181" s="608">
        <v>0</v>
      </c>
      <c r="H181" s="608">
        <v>464</v>
      </c>
      <c r="I181" s="608" t="s">
        <v>458</v>
      </c>
      <c r="J181" s="609">
        <v>11206</v>
      </c>
      <c r="K181" s="2076"/>
    </row>
    <row r="182" spans="1:11" ht="13.5" customHeight="1">
      <c r="A182" s="2067"/>
      <c r="B182" s="2075"/>
      <c r="C182" s="515"/>
      <c r="D182" s="362">
        <v>2013</v>
      </c>
      <c r="E182" s="608">
        <v>11461</v>
      </c>
      <c r="F182" s="608" t="s">
        <v>458</v>
      </c>
      <c r="G182" s="608">
        <v>0</v>
      </c>
      <c r="H182" s="608">
        <v>530</v>
      </c>
      <c r="I182" s="608" t="s">
        <v>458</v>
      </c>
      <c r="J182" s="609">
        <v>11991</v>
      </c>
      <c r="K182" s="2076"/>
    </row>
    <row r="183" spans="1:11" ht="13.5" customHeight="1">
      <c r="A183" s="2067"/>
      <c r="B183" s="2075"/>
      <c r="C183" s="515"/>
      <c r="D183" s="362">
        <v>2014</v>
      </c>
      <c r="E183" s="608">
        <v>13033</v>
      </c>
      <c r="F183" s="608" t="s">
        <v>458</v>
      </c>
      <c r="G183" s="608">
        <v>0</v>
      </c>
      <c r="H183" s="608">
        <v>568</v>
      </c>
      <c r="I183" s="608" t="s">
        <v>458</v>
      </c>
      <c r="J183" s="609">
        <v>13601</v>
      </c>
      <c r="K183" s="2076"/>
    </row>
    <row r="184" spans="1:11" s="755" customFormat="1" ht="13.5" customHeight="1">
      <c r="A184" s="2067"/>
      <c r="B184" s="2075"/>
      <c r="C184" s="1350"/>
      <c r="D184" s="590">
        <v>2015</v>
      </c>
      <c r="E184" s="409">
        <v>13996</v>
      </c>
      <c r="F184" s="409" t="s">
        <v>458</v>
      </c>
      <c r="G184" s="409">
        <v>0</v>
      </c>
      <c r="H184" s="409">
        <v>728</v>
      </c>
      <c r="I184" s="409" t="s">
        <v>458</v>
      </c>
      <c r="J184" s="1628">
        <v>14724</v>
      </c>
      <c r="K184" s="2076"/>
    </row>
    <row r="185" spans="1:11" s="755" customFormat="1" ht="13.5" customHeight="1">
      <c r="A185" s="2067"/>
      <c r="B185" s="413"/>
      <c r="C185" s="1350"/>
      <c r="D185" s="590">
        <v>2016</v>
      </c>
      <c r="E185" s="409">
        <v>16962</v>
      </c>
      <c r="F185" s="409" t="s">
        <v>458</v>
      </c>
      <c r="G185" s="409">
        <v>0</v>
      </c>
      <c r="H185" s="409">
        <v>901</v>
      </c>
      <c r="I185" s="409" t="s">
        <v>458</v>
      </c>
      <c r="J185" s="1628">
        <v>17863</v>
      </c>
      <c r="K185" s="2076"/>
    </row>
    <row r="186" spans="1:11" s="755" customFormat="1" ht="13.5" customHeight="1">
      <c r="A186" s="2067"/>
      <c r="B186" s="413"/>
      <c r="C186" s="1350"/>
      <c r="D186" s="590">
        <v>2017</v>
      </c>
      <c r="E186" s="409">
        <v>21818</v>
      </c>
      <c r="F186" s="409" t="s">
        <v>458</v>
      </c>
      <c r="G186" s="409">
        <v>0</v>
      </c>
      <c r="H186" s="409">
        <v>898</v>
      </c>
      <c r="I186" s="409" t="s">
        <v>458</v>
      </c>
      <c r="J186" s="1628">
        <v>22716</v>
      </c>
      <c r="K186" s="1347"/>
    </row>
    <row r="187" spans="1:11" s="755" customFormat="1" ht="13.5" customHeight="1">
      <c r="A187" s="2067"/>
      <c r="B187" s="413"/>
      <c r="C187" s="1350"/>
      <c r="D187" s="590">
        <v>2018</v>
      </c>
      <c r="E187" s="409">
        <v>27842</v>
      </c>
      <c r="F187" s="409" t="s">
        <v>458</v>
      </c>
      <c r="G187" s="409">
        <v>0</v>
      </c>
      <c r="H187" s="409">
        <v>1202</v>
      </c>
      <c r="I187" s="409" t="s">
        <v>458</v>
      </c>
      <c r="J187" s="1628">
        <v>29044</v>
      </c>
      <c r="K187" s="1347"/>
    </row>
    <row r="188" spans="1:11" s="755" customFormat="1" ht="13.5" customHeight="1">
      <c r="A188" s="2067"/>
      <c r="B188" s="413"/>
      <c r="C188" s="1350"/>
      <c r="D188" s="590">
        <v>2019</v>
      </c>
      <c r="E188" s="409">
        <v>38831</v>
      </c>
      <c r="F188" s="409" t="s">
        <v>458</v>
      </c>
      <c r="G188" s="409">
        <v>0</v>
      </c>
      <c r="H188" s="409">
        <v>1246</v>
      </c>
      <c r="I188" s="409" t="s">
        <v>458</v>
      </c>
      <c r="J188" s="1628">
        <v>40077</v>
      </c>
      <c r="K188" s="1347"/>
    </row>
    <row r="189" spans="1:11" s="755" customFormat="1" ht="13.5" customHeight="1">
      <c r="A189" s="2067"/>
      <c r="B189" s="413"/>
      <c r="C189" s="1350"/>
      <c r="D189" s="590">
        <v>2020</v>
      </c>
      <c r="E189" s="409">
        <v>39247</v>
      </c>
      <c r="F189" s="409" t="s">
        <v>458</v>
      </c>
      <c r="G189" s="541" t="s">
        <v>458</v>
      </c>
      <c r="H189" s="409">
        <v>1083</v>
      </c>
      <c r="I189" s="409" t="s">
        <v>458</v>
      </c>
      <c r="J189" s="1628">
        <v>40330</v>
      </c>
      <c r="K189" s="1347"/>
    </row>
    <row r="190" spans="1:11" s="755" customFormat="1" ht="13.5" customHeight="1">
      <c r="A190" s="2067"/>
      <c r="B190" s="413"/>
      <c r="C190" s="1350"/>
      <c r="D190" s="590">
        <v>2021</v>
      </c>
      <c r="E190" s="409">
        <v>43017</v>
      </c>
      <c r="F190" s="409" t="s">
        <v>458</v>
      </c>
      <c r="G190" s="541" t="s">
        <v>458</v>
      </c>
      <c r="H190" s="409">
        <v>1114</v>
      </c>
      <c r="I190" s="409" t="s">
        <v>458</v>
      </c>
      <c r="J190" s="1628">
        <v>44131</v>
      </c>
      <c r="K190" s="1347"/>
    </row>
    <row r="191" spans="1:11" s="755" customFormat="1" ht="13.5" customHeight="1">
      <c r="A191" s="2067"/>
      <c r="B191" s="2077" t="s">
        <v>482</v>
      </c>
      <c r="C191" s="1350" t="s">
        <v>483</v>
      </c>
      <c r="D191" s="590">
        <v>2010</v>
      </c>
      <c r="E191" s="409" t="s">
        <v>458</v>
      </c>
      <c r="F191" s="409" t="s">
        <v>458</v>
      </c>
      <c r="G191" s="409">
        <v>45757</v>
      </c>
      <c r="H191" s="409" t="s">
        <v>458</v>
      </c>
      <c r="I191" s="409" t="s">
        <v>458</v>
      </c>
      <c r="J191" s="1628">
        <v>45757</v>
      </c>
      <c r="K191" s="2078" t="s">
        <v>484</v>
      </c>
    </row>
    <row r="192" spans="1:11" s="755" customFormat="1" ht="13.5" customHeight="1">
      <c r="A192" s="2067"/>
      <c r="B192" s="2077"/>
      <c r="C192" s="1350"/>
      <c r="D192" s="590">
        <v>2011</v>
      </c>
      <c r="E192" s="409" t="s">
        <v>458</v>
      </c>
      <c r="F192" s="409" t="s">
        <v>458</v>
      </c>
      <c r="G192" s="409">
        <v>49748</v>
      </c>
      <c r="H192" s="409" t="s">
        <v>458</v>
      </c>
      <c r="I192" s="409" t="s">
        <v>458</v>
      </c>
      <c r="J192" s="1628">
        <v>49748</v>
      </c>
      <c r="K192" s="2078"/>
    </row>
    <row r="193" spans="1:11" s="755" customFormat="1" ht="13.5" customHeight="1">
      <c r="A193" s="2067"/>
      <c r="B193" s="2077"/>
      <c r="C193" s="1350"/>
      <c r="D193" s="590">
        <v>2012</v>
      </c>
      <c r="E193" s="409" t="s">
        <v>458</v>
      </c>
      <c r="F193" s="409" t="s">
        <v>458</v>
      </c>
      <c r="G193" s="409">
        <v>53933</v>
      </c>
      <c r="H193" s="409" t="s">
        <v>458</v>
      </c>
      <c r="I193" s="409" t="s">
        <v>458</v>
      </c>
      <c r="J193" s="1628">
        <v>53933</v>
      </c>
      <c r="K193" s="2078"/>
    </row>
    <row r="194" spans="1:11" s="755" customFormat="1" ht="13.5" customHeight="1">
      <c r="A194" s="2067"/>
      <c r="B194" s="2077"/>
      <c r="C194" s="1350"/>
      <c r="D194" s="590">
        <v>2013</v>
      </c>
      <c r="E194" s="409" t="s">
        <v>458</v>
      </c>
      <c r="F194" s="409" t="s">
        <v>458</v>
      </c>
      <c r="G194" s="409">
        <v>63162</v>
      </c>
      <c r="H194" s="409" t="s">
        <v>458</v>
      </c>
      <c r="I194" s="409" t="s">
        <v>458</v>
      </c>
      <c r="J194" s="1628">
        <v>63162</v>
      </c>
      <c r="K194" s="2078"/>
    </row>
    <row r="195" spans="1:11" s="755" customFormat="1" ht="13.5" customHeight="1">
      <c r="A195" s="2067"/>
      <c r="B195" s="2077"/>
      <c r="C195" s="1350"/>
      <c r="D195" s="590">
        <v>2014</v>
      </c>
      <c r="E195" s="409" t="s">
        <v>458</v>
      </c>
      <c r="F195" s="409" t="s">
        <v>458</v>
      </c>
      <c r="G195" s="409">
        <v>72538</v>
      </c>
      <c r="H195" s="409" t="s">
        <v>458</v>
      </c>
      <c r="I195" s="409" t="s">
        <v>458</v>
      </c>
      <c r="J195" s="1628">
        <v>72538</v>
      </c>
      <c r="K195" s="2078"/>
    </row>
    <row r="196" spans="1:11" s="755" customFormat="1" ht="13.5" customHeight="1">
      <c r="A196" s="2067"/>
      <c r="B196" s="413"/>
      <c r="C196" s="1350"/>
      <c r="D196" s="590">
        <v>2015</v>
      </c>
      <c r="E196" s="409" t="s">
        <v>458</v>
      </c>
      <c r="F196" s="409" t="s">
        <v>458</v>
      </c>
      <c r="G196" s="409">
        <v>86329</v>
      </c>
      <c r="H196" s="409" t="s">
        <v>458</v>
      </c>
      <c r="I196" s="409" t="s">
        <v>458</v>
      </c>
      <c r="J196" s="1628">
        <v>86329</v>
      </c>
      <c r="K196" s="2078"/>
    </row>
    <row r="197" spans="1:11" s="755" customFormat="1" ht="13.5" customHeight="1">
      <c r="A197" s="2067"/>
      <c r="B197" s="413"/>
      <c r="C197" s="1350"/>
      <c r="D197" s="590">
        <v>2016</v>
      </c>
      <c r="E197" s="409" t="s">
        <v>458</v>
      </c>
      <c r="F197" s="409" t="s">
        <v>458</v>
      </c>
      <c r="G197" s="409">
        <v>111927</v>
      </c>
      <c r="H197" s="409" t="s">
        <v>458</v>
      </c>
      <c r="I197" s="409" t="s">
        <v>458</v>
      </c>
      <c r="J197" s="1628">
        <v>111927</v>
      </c>
      <c r="K197" s="1347"/>
    </row>
    <row r="198" spans="1:11" s="755" customFormat="1" ht="13.5" customHeight="1">
      <c r="A198" s="2067"/>
      <c r="B198" s="413"/>
      <c r="C198" s="1350"/>
      <c r="D198" s="590">
        <v>2017</v>
      </c>
      <c r="E198" s="409" t="s">
        <v>458</v>
      </c>
      <c r="F198" s="409" t="s">
        <v>458</v>
      </c>
      <c r="G198" s="409">
        <v>148689</v>
      </c>
      <c r="H198" s="409" t="s">
        <v>458</v>
      </c>
      <c r="I198" s="409" t="s">
        <v>458</v>
      </c>
      <c r="J198" s="1628">
        <v>148689</v>
      </c>
      <c r="K198" s="1347"/>
    </row>
    <row r="199" spans="1:11" s="755" customFormat="1" ht="13.5" customHeight="1">
      <c r="A199" s="2067"/>
      <c r="B199" s="413"/>
      <c r="C199" s="1350"/>
      <c r="D199" s="590">
        <v>2018</v>
      </c>
      <c r="E199" s="409" t="s">
        <v>458</v>
      </c>
      <c r="F199" s="409" t="s">
        <v>458</v>
      </c>
      <c r="G199" s="409">
        <v>192600</v>
      </c>
      <c r="H199" s="409" t="s">
        <v>458</v>
      </c>
      <c r="I199" s="409" t="s">
        <v>458</v>
      </c>
      <c r="J199" s="1628">
        <v>192600</v>
      </c>
      <c r="K199" s="1347"/>
    </row>
    <row r="200" spans="1:11" s="755" customFormat="1" ht="13.5" customHeight="1">
      <c r="A200" s="2067"/>
      <c r="B200" s="413"/>
      <c r="C200" s="1350"/>
      <c r="D200" s="590">
        <v>2019</v>
      </c>
      <c r="E200" s="409" t="s">
        <v>458</v>
      </c>
      <c r="F200" s="409" t="s">
        <v>458</v>
      </c>
      <c r="G200" s="409">
        <v>241747</v>
      </c>
      <c r="H200" s="409" t="s">
        <v>458</v>
      </c>
      <c r="I200" s="409" t="s">
        <v>458</v>
      </c>
      <c r="J200" s="1628">
        <v>241747</v>
      </c>
      <c r="K200" s="1347"/>
    </row>
    <row r="201" spans="1:11" ht="13.5" customHeight="1">
      <c r="A201" s="2067"/>
      <c r="B201" s="353"/>
      <c r="C201" s="515"/>
      <c r="D201" s="362">
        <v>2020</v>
      </c>
      <c r="E201" s="608" t="s">
        <v>458</v>
      </c>
      <c r="F201" s="608" t="s">
        <v>458</v>
      </c>
      <c r="G201" s="608">
        <v>277291</v>
      </c>
      <c r="H201" s="608" t="s">
        <v>458</v>
      </c>
      <c r="I201" s="608" t="s">
        <v>458</v>
      </c>
      <c r="J201" s="609">
        <v>277291</v>
      </c>
      <c r="K201" s="499"/>
    </row>
    <row r="202" spans="1:11" ht="13.5" customHeight="1">
      <c r="A202" s="2067"/>
      <c r="B202" s="353"/>
      <c r="C202" s="515"/>
      <c r="D202" s="362">
        <v>2021</v>
      </c>
      <c r="E202" s="608" t="s">
        <v>458</v>
      </c>
      <c r="F202" s="608" t="s">
        <v>458</v>
      </c>
      <c r="G202" s="608">
        <v>302141</v>
      </c>
      <c r="H202" s="608" t="s">
        <v>458</v>
      </c>
      <c r="I202" s="608" t="s">
        <v>458</v>
      </c>
      <c r="J202" s="609">
        <v>302141</v>
      </c>
      <c r="K202" s="499"/>
    </row>
    <row r="203" spans="1:11" ht="13.5" customHeight="1">
      <c r="A203" s="2067"/>
      <c r="B203" s="353" t="s">
        <v>215</v>
      </c>
      <c r="C203" s="515" t="s">
        <v>485</v>
      </c>
      <c r="D203" s="362">
        <v>2010</v>
      </c>
      <c r="E203" s="608">
        <v>1058</v>
      </c>
      <c r="F203" s="608" t="s">
        <v>458</v>
      </c>
      <c r="G203" s="608">
        <v>47227</v>
      </c>
      <c r="H203" s="608">
        <v>13</v>
      </c>
      <c r="I203" s="608">
        <v>249</v>
      </c>
      <c r="J203" s="609">
        <v>48547</v>
      </c>
      <c r="K203" s="518" t="s">
        <v>486</v>
      </c>
    </row>
    <row r="204" spans="1:11" ht="13.5" customHeight="1">
      <c r="A204" s="2067"/>
      <c r="B204" s="353"/>
      <c r="C204" s="515"/>
      <c r="D204" s="362">
        <v>2011</v>
      </c>
      <c r="E204" s="608">
        <v>867</v>
      </c>
      <c r="F204" s="608" t="s">
        <v>458</v>
      </c>
      <c r="G204" s="608">
        <v>52971</v>
      </c>
      <c r="H204" s="608">
        <v>26</v>
      </c>
      <c r="I204" s="608">
        <v>307</v>
      </c>
      <c r="J204" s="609">
        <v>54171</v>
      </c>
      <c r="K204" s="499"/>
    </row>
    <row r="205" spans="1:11" ht="13.5" customHeight="1">
      <c r="A205" s="2067"/>
      <c r="B205" s="353"/>
      <c r="C205" s="515"/>
      <c r="D205" s="362">
        <v>2012</v>
      </c>
      <c r="E205" s="608">
        <v>1141</v>
      </c>
      <c r="F205" s="608" t="s">
        <v>458</v>
      </c>
      <c r="G205" s="608">
        <v>64102</v>
      </c>
      <c r="H205" s="608">
        <v>65</v>
      </c>
      <c r="I205" s="608">
        <v>236</v>
      </c>
      <c r="J205" s="609">
        <v>65544</v>
      </c>
      <c r="K205" s="499"/>
    </row>
    <row r="206" spans="1:11" ht="13.5" customHeight="1">
      <c r="A206" s="2067"/>
      <c r="B206" s="353"/>
      <c r="C206" s="515"/>
      <c r="D206" s="362">
        <v>2013</v>
      </c>
      <c r="E206" s="608">
        <v>1072</v>
      </c>
      <c r="F206" s="608" t="s">
        <v>458</v>
      </c>
      <c r="G206" s="608">
        <v>69077</v>
      </c>
      <c r="H206" s="608">
        <v>78</v>
      </c>
      <c r="I206" s="608">
        <v>335</v>
      </c>
      <c r="J206" s="609">
        <v>70562</v>
      </c>
      <c r="K206" s="499"/>
    </row>
    <row r="207" spans="1:11" ht="13.5" customHeight="1">
      <c r="A207" s="2067"/>
      <c r="B207" s="353"/>
      <c r="C207" s="515"/>
      <c r="D207" s="362">
        <v>2014</v>
      </c>
      <c r="E207" s="608">
        <v>1057</v>
      </c>
      <c r="F207" s="608" t="s">
        <v>458</v>
      </c>
      <c r="G207" s="608">
        <v>67756</v>
      </c>
      <c r="H207" s="608">
        <v>89</v>
      </c>
      <c r="I207" s="608">
        <v>157</v>
      </c>
      <c r="J207" s="609">
        <v>69059</v>
      </c>
      <c r="K207" s="499"/>
    </row>
    <row r="208" spans="1:11" ht="13.5" customHeight="1">
      <c r="A208" s="2067"/>
      <c r="B208" s="353"/>
      <c r="C208" s="515"/>
      <c r="D208" s="362">
        <v>2015</v>
      </c>
      <c r="E208" s="608">
        <v>1121</v>
      </c>
      <c r="F208" s="608" t="s">
        <v>458</v>
      </c>
      <c r="G208" s="608">
        <v>73366</v>
      </c>
      <c r="H208" s="608">
        <v>110</v>
      </c>
      <c r="I208" s="608">
        <v>156</v>
      </c>
      <c r="J208" s="609">
        <v>74753</v>
      </c>
      <c r="K208" s="499"/>
    </row>
    <row r="209" spans="1:11" ht="13.5" customHeight="1">
      <c r="A209" s="2067"/>
      <c r="B209" s="353"/>
      <c r="C209" s="515"/>
      <c r="D209" s="362">
        <v>2016</v>
      </c>
      <c r="E209" s="608">
        <v>1248</v>
      </c>
      <c r="F209" s="608" t="s">
        <v>458</v>
      </c>
      <c r="G209" s="608">
        <v>76964</v>
      </c>
      <c r="H209" s="608">
        <v>124</v>
      </c>
      <c r="I209" s="608">
        <v>304</v>
      </c>
      <c r="J209" s="609">
        <v>78640</v>
      </c>
      <c r="K209" s="499"/>
    </row>
    <row r="210" spans="1:11" ht="13.5" customHeight="1">
      <c r="A210" s="2067"/>
      <c r="B210" s="353"/>
      <c r="C210" s="515"/>
      <c r="D210" s="362">
        <v>2017</v>
      </c>
      <c r="E210" s="608">
        <v>1626</v>
      </c>
      <c r="F210" s="608" t="s">
        <v>458</v>
      </c>
      <c r="G210" s="608">
        <v>117912</v>
      </c>
      <c r="H210" s="608">
        <v>149</v>
      </c>
      <c r="I210" s="608">
        <v>328</v>
      </c>
      <c r="J210" s="609">
        <v>120015</v>
      </c>
      <c r="K210" s="499"/>
    </row>
    <row r="211" spans="1:11" ht="13.5" customHeight="1">
      <c r="A211" s="2067"/>
      <c r="B211" s="353"/>
      <c r="C211" s="515"/>
      <c r="D211" s="362">
        <v>2018</v>
      </c>
      <c r="E211" s="608">
        <v>1866</v>
      </c>
      <c r="F211" s="608" t="s">
        <v>458</v>
      </c>
      <c r="G211" s="608">
        <v>140491</v>
      </c>
      <c r="H211" s="608">
        <v>222</v>
      </c>
      <c r="I211" s="608">
        <v>309</v>
      </c>
      <c r="J211" s="609">
        <v>142888</v>
      </c>
      <c r="K211" s="499"/>
    </row>
    <row r="212" spans="1:11" ht="13.5" customHeight="1">
      <c r="A212" s="2067"/>
      <c r="B212" s="353"/>
      <c r="C212" s="515"/>
      <c r="D212" s="362">
        <v>2019</v>
      </c>
      <c r="E212" s="608">
        <v>2706</v>
      </c>
      <c r="F212" s="608" t="s">
        <v>458</v>
      </c>
      <c r="G212" s="608">
        <v>150559</v>
      </c>
      <c r="H212" s="608">
        <v>249</v>
      </c>
      <c r="I212" s="608">
        <v>416</v>
      </c>
      <c r="J212" s="609">
        <v>153930</v>
      </c>
      <c r="K212" s="499"/>
    </row>
    <row r="213" spans="1:11" ht="13.5" customHeight="1">
      <c r="A213" s="2067"/>
      <c r="B213" s="353"/>
      <c r="C213" s="353"/>
      <c r="D213" s="362">
        <v>2020</v>
      </c>
      <c r="E213" s="368">
        <v>2903</v>
      </c>
      <c r="F213" s="608" t="s">
        <v>458</v>
      </c>
      <c r="G213" s="368">
        <v>162121</v>
      </c>
      <c r="H213" s="368">
        <v>263</v>
      </c>
      <c r="I213" s="368">
        <v>580</v>
      </c>
      <c r="J213" s="370">
        <v>165867</v>
      </c>
      <c r="K213" s="499"/>
    </row>
    <row r="214" spans="1:11" ht="13.5" customHeight="1">
      <c r="A214" s="2067"/>
      <c r="B214" s="353"/>
      <c r="C214" s="353"/>
      <c r="D214" s="362">
        <v>2021</v>
      </c>
      <c r="E214" s="498">
        <v>4307</v>
      </c>
      <c r="F214" s="362" t="s">
        <v>458</v>
      </c>
      <c r="G214" s="498">
        <v>201852</v>
      </c>
      <c r="H214" s="498">
        <v>309</v>
      </c>
      <c r="I214" s="498">
        <v>663</v>
      </c>
      <c r="J214" s="338">
        <v>207131</v>
      </c>
      <c r="K214" s="499"/>
    </row>
    <row r="215" spans="1:11" ht="20.100000000000001" customHeight="1">
      <c r="A215" s="2067">
        <v>127</v>
      </c>
      <c r="B215" s="473"/>
      <c r="C215" s="473"/>
      <c r="D215" s="473"/>
      <c r="E215" s="326"/>
      <c r="F215" s="328"/>
      <c r="G215" s="328"/>
      <c r="H215" s="328"/>
      <c r="I215" s="475"/>
      <c r="J215" s="1915" t="s">
        <v>690</v>
      </c>
      <c r="K215" s="1915"/>
    </row>
    <row r="216" spans="1:11" ht="34.35" customHeight="1">
      <c r="A216" s="2067"/>
      <c r="B216" s="476"/>
      <c r="C216" s="302" t="s">
        <v>621</v>
      </c>
      <c r="D216" s="477" t="s">
        <v>378</v>
      </c>
      <c r="E216" s="478" t="s">
        <v>622</v>
      </c>
      <c r="F216" s="478" t="s">
        <v>623</v>
      </c>
      <c r="G216" s="478" t="s">
        <v>624</v>
      </c>
      <c r="H216" s="478" t="s">
        <v>637</v>
      </c>
      <c r="I216" s="478" t="s">
        <v>626</v>
      </c>
      <c r="J216" s="479" t="s">
        <v>638</v>
      </c>
      <c r="K216" s="2068"/>
    </row>
    <row r="217" spans="1:11" ht="34.35" customHeight="1">
      <c r="A217" s="2067"/>
      <c r="B217" s="401"/>
      <c r="C217" s="305" t="s">
        <v>425</v>
      </c>
      <c r="D217" s="481" t="s">
        <v>10</v>
      </c>
      <c r="E217" s="482" t="s">
        <v>628</v>
      </c>
      <c r="F217" s="482" t="s">
        <v>629</v>
      </c>
      <c r="G217" s="482" t="s">
        <v>630</v>
      </c>
      <c r="H217" s="482" t="s">
        <v>631</v>
      </c>
      <c r="I217" s="482" t="s">
        <v>632</v>
      </c>
      <c r="J217" s="483" t="s">
        <v>633</v>
      </c>
      <c r="K217" s="2069"/>
    </row>
    <row r="218" spans="1:11" ht="20.100000000000001" customHeight="1">
      <c r="A218" s="2067"/>
      <c r="B218" s="402"/>
      <c r="C218" s="520"/>
      <c r="D218" s="485"/>
      <c r="E218" s="486" t="s">
        <v>359</v>
      </c>
      <c r="F218" s="486" t="s">
        <v>362</v>
      </c>
      <c r="G218" s="486" t="s">
        <v>366</v>
      </c>
      <c r="H218" s="486" t="s">
        <v>369</v>
      </c>
      <c r="I218" s="486" t="s">
        <v>372</v>
      </c>
      <c r="J218" s="487" t="s">
        <v>375</v>
      </c>
      <c r="K218" s="488"/>
    </row>
    <row r="219" spans="1:11" ht="5.85" customHeight="1">
      <c r="A219" s="2067"/>
      <c r="B219" s="353"/>
      <c r="C219" s="353"/>
      <c r="D219" s="362"/>
      <c r="E219" s="353"/>
      <c r="F219" s="353"/>
      <c r="G219" s="353"/>
      <c r="H219" s="353"/>
      <c r="I219" s="353"/>
      <c r="J219" s="353"/>
      <c r="K219" s="353"/>
    </row>
    <row r="220" spans="1:11" ht="13.5" customHeight="1">
      <c r="A220" s="2067"/>
      <c r="B220" s="2070" t="s">
        <v>648</v>
      </c>
      <c r="C220" s="326" t="s">
        <v>488</v>
      </c>
      <c r="D220" s="491">
        <v>2010</v>
      </c>
      <c r="E220" s="495">
        <v>2683</v>
      </c>
      <c r="F220" s="495" t="s">
        <v>458</v>
      </c>
      <c r="G220" s="495">
        <v>29393</v>
      </c>
      <c r="H220" s="495">
        <v>57</v>
      </c>
      <c r="I220" s="495">
        <v>837</v>
      </c>
      <c r="J220" s="526">
        <v>32970</v>
      </c>
      <c r="K220" s="2071" t="s">
        <v>649</v>
      </c>
    </row>
    <row r="221" spans="1:11" ht="13.5" customHeight="1">
      <c r="A221" s="2067"/>
      <c r="B221" s="2070"/>
      <c r="C221" s="334"/>
      <c r="D221" s="491">
        <v>2011</v>
      </c>
      <c r="E221" s="495">
        <v>2764</v>
      </c>
      <c r="F221" s="495" t="s">
        <v>458</v>
      </c>
      <c r="G221" s="495">
        <v>31464</v>
      </c>
      <c r="H221" s="495">
        <v>94</v>
      </c>
      <c r="I221" s="495">
        <v>993</v>
      </c>
      <c r="J221" s="526">
        <v>35315</v>
      </c>
      <c r="K221" s="2071"/>
    </row>
    <row r="222" spans="1:11" ht="13.5" customHeight="1">
      <c r="A222" s="2067"/>
      <c r="B222" s="2070"/>
      <c r="C222" s="335"/>
      <c r="D222" s="491">
        <v>2012</v>
      </c>
      <c r="E222" s="495">
        <v>3119</v>
      </c>
      <c r="F222" s="495" t="s">
        <v>458</v>
      </c>
      <c r="G222" s="495">
        <v>38388</v>
      </c>
      <c r="H222" s="495">
        <v>176</v>
      </c>
      <c r="I222" s="495">
        <v>859</v>
      </c>
      <c r="J222" s="526">
        <v>42542</v>
      </c>
      <c r="K222" s="2071"/>
    </row>
    <row r="223" spans="1:11" ht="13.5" customHeight="1">
      <c r="A223" s="2067"/>
      <c r="B223" s="2070"/>
      <c r="C223" s="335"/>
      <c r="D223" s="491">
        <v>2013</v>
      </c>
      <c r="E223" s="495">
        <v>3074</v>
      </c>
      <c r="F223" s="495" t="s">
        <v>458</v>
      </c>
      <c r="G223" s="495">
        <v>36456</v>
      </c>
      <c r="H223" s="495">
        <v>216</v>
      </c>
      <c r="I223" s="495">
        <v>959</v>
      </c>
      <c r="J223" s="526">
        <v>40705</v>
      </c>
      <c r="K223" s="2071"/>
    </row>
    <row r="224" spans="1:11" ht="13.5" customHeight="1">
      <c r="A224" s="2067"/>
      <c r="B224" s="361"/>
      <c r="C224" s="335"/>
      <c r="D224" s="491">
        <v>2014</v>
      </c>
      <c r="E224" s="495">
        <v>2791</v>
      </c>
      <c r="F224" s="495" t="s">
        <v>458</v>
      </c>
      <c r="G224" s="495">
        <v>35209</v>
      </c>
      <c r="H224" s="495">
        <v>195</v>
      </c>
      <c r="I224" s="495">
        <v>1072</v>
      </c>
      <c r="J224" s="526">
        <v>39267</v>
      </c>
      <c r="K224" s="2071"/>
    </row>
    <row r="225" spans="1:11" ht="13.5" customHeight="1">
      <c r="A225" s="2067"/>
      <c r="B225" s="361"/>
      <c r="C225" s="335"/>
      <c r="D225" s="491">
        <v>2015</v>
      </c>
      <c r="E225" s="495">
        <v>4702</v>
      </c>
      <c r="F225" s="495" t="s">
        <v>458</v>
      </c>
      <c r="G225" s="495">
        <v>36597</v>
      </c>
      <c r="H225" s="495">
        <v>220</v>
      </c>
      <c r="I225" s="495">
        <v>1522</v>
      </c>
      <c r="J225" s="526">
        <v>43041</v>
      </c>
      <c r="K225" s="2071"/>
    </row>
    <row r="226" spans="1:11" ht="13.5" customHeight="1">
      <c r="A226" s="2067"/>
      <c r="B226" s="361"/>
      <c r="C226" s="335"/>
      <c r="D226" s="491">
        <v>2016</v>
      </c>
      <c r="E226" s="495">
        <v>5779</v>
      </c>
      <c r="F226" s="495" t="s">
        <v>458</v>
      </c>
      <c r="G226" s="495">
        <v>41418</v>
      </c>
      <c r="H226" s="495">
        <v>248</v>
      </c>
      <c r="I226" s="495">
        <v>1620</v>
      </c>
      <c r="J226" s="526">
        <v>49065</v>
      </c>
      <c r="K226" s="2071"/>
    </row>
    <row r="227" spans="1:11" ht="13.5" customHeight="1">
      <c r="A227" s="2067"/>
      <c r="B227" s="361"/>
      <c r="C227" s="335"/>
      <c r="D227" s="491">
        <v>2017</v>
      </c>
      <c r="E227" s="495">
        <v>8653</v>
      </c>
      <c r="F227" s="495" t="s">
        <v>458</v>
      </c>
      <c r="G227" s="495">
        <v>53102</v>
      </c>
      <c r="H227" s="495">
        <v>274</v>
      </c>
      <c r="I227" s="495">
        <v>1860</v>
      </c>
      <c r="J227" s="526">
        <v>63889</v>
      </c>
      <c r="K227" s="2071"/>
    </row>
    <row r="228" spans="1:11" ht="13.5" customHeight="1">
      <c r="A228" s="2067"/>
      <c r="B228" s="361"/>
      <c r="C228" s="335"/>
      <c r="D228" s="495">
        <v>2018</v>
      </c>
      <c r="E228" s="495">
        <v>20178</v>
      </c>
      <c r="F228" s="495" t="s">
        <v>458</v>
      </c>
      <c r="G228" s="495">
        <v>46666</v>
      </c>
      <c r="H228" s="495">
        <v>348</v>
      </c>
      <c r="I228" s="495">
        <v>2283</v>
      </c>
      <c r="J228" s="526">
        <v>69475</v>
      </c>
      <c r="K228" s="494"/>
    </row>
    <row r="229" spans="1:11" ht="13.5" customHeight="1">
      <c r="A229" s="2067"/>
      <c r="B229" s="361"/>
      <c r="C229" s="335"/>
      <c r="D229" s="524">
        <v>2019</v>
      </c>
      <c r="E229" s="525">
        <v>52257</v>
      </c>
      <c r="F229" s="525" t="s">
        <v>458</v>
      </c>
      <c r="G229" s="525">
        <v>25880</v>
      </c>
      <c r="H229" s="525">
        <v>372</v>
      </c>
      <c r="I229" s="525">
        <v>4495</v>
      </c>
      <c r="J229" s="526">
        <v>83004</v>
      </c>
      <c r="K229" s="494"/>
    </row>
    <row r="230" spans="1:11" ht="13.5" customHeight="1">
      <c r="A230" s="2067"/>
      <c r="B230" s="361"/>
      <c r="C230" s="335"/>
      <c r="D230" s="524">
        <v>2020</v>
      </c>
      <c r="E230" s="525">
        <v>92739</v>
      </c>
      <c r="F230" s="525" t="s">
        <v>458</v>
      </c>
      <c r="G230" s="525">
        <v>6738</v>
      </c>
      <c r="H230" s="525">
        <v>440</v>
      </c>
      <c r="I230" s="525">
        <v>4833</v>
      </c>
      <c r="J230" s="526">
        <v>104750</v>
      </c>
      <c r="K230" s="494"/>
    </row>
    <row r="231" spans="1:11" ht="13.5" customHeight="1">
      <c r="A231" s="2067"/>
      <c r="B231" s="361"/>
      <c r="C231" s="335"/>
      <c r="D231" s="524">
        <v>2021</v>
      </c>
      <c r="E231" s="525">
        <v>120963</v>
      </c>
      <c r="F231" s="525" t="s">
        <v>458</v>
      </c>
      <c r="G231" s="525">
        <v>8445</v>
      </c>
      <c r="H231" s="525">
        <v>557</v>
      </c>
      <c r="I231" s="525">
        <v>3837</v>
      </c>
      <c r="J231" s="526">
        <v>133802</v>
      </c>
      <c r="K231" s="494"/>
    </row>
    <row r="232" spans="1:11" ht="13.5" customHeight="1">
      <c r="A232" s="2067"/>
      <c r="B232" s="2070" t="s">
        <v>490</v>
      </c>
      <c r="C232" s="335" t="s">
        <v>491</v>
      </c>
      <c r="D232" s="491">
        <v>2010</v>
      </c>
      <c r="E232" s="495">
        <v>1280</v>
      </c>
      <c r="F232" s="495" t="s">
        <v>458</v>
      </c>
      <c r="G232" s="495">
        <v>3607</v>
      </c>
      <c r="H232" s="495">
        <v>25</v>
      </c>
      <c r="I232" s="495">
        <v>73</v>
      </c>
      <c r="J232" s="527">
        <v>4985</v>
      </c>
      <c r="K232" s="2071" t="s">
        <v>650</v>
      </c>
    </row>
    <row r="233" spans="1:11" ht="13.5" customHeight="1">
      <c r="A233" s="2067"/>
      <c r="B233" s="2070"/>
      <c r="C233" s="331"/>
      <c r="D233" s="491">
        <v>2011</v>
      </c>
      <c r="E233" s="495">
        <v>1968</v>
      </c>
      <c r="F233" s="495" t="s">
        <v>458</v>
      </c>
      <c r="G233" s="495">
        <v>3894</v>
      </c>
      <c r="H233" s="495">
        <v>51</v>
      </c>
      <c r="I233" s="495">
        <v>91</v>
      </c>
      <c r="J233" s="527">
        <v>6004</v>
      </c>
      <c r="K233" s="2071"/>
    </row>
    <row r="234" spans="1:11" ht="13.5" customHeight="1">
      <c r="A234" s="2067"/>
      <c r="B234" s="2070"/>
      <c r="C234" s="334"/>
      <c r="D234" s="491">
        <v>2012</v>
      </c>
      <c r="E234" s="495">
        <v>3798</v>
      </c>
      <c r="F234" s="495" t="s">
        <v>458</v>
      </c>
      <c r="G234" s="495">
        <v>4940</v>
      </c>
      <c r="H234" s="495">
        <v>124</v>
      </c>
      <c r="I234" s="495">
        <v>73</v>
      </c>
      <c r="J234" s="527">
        <v>8935</v>
      </c>
      <c r="K234" s="2071"/>
    </row>
    <row r="235" spans="1:11" ht="13.5" customHeight="1">
      <c r="A235" s="2067"/>
      <c r="B235" s="334"/>
      <c r="C235" s="334"/>
      <c r="D235" s="491">
        <v>2013</v>
      </c>
      <c r="E235" s="495">
        <v>4365</v>
      </c>
      <c r="F235" s="495" t="s">
        <v>458</v>
      </c>
      <c r="G235" s="495">
        <v>5170</v>
      </c>
      <c r="H235" s="495">
        <v>171</v>
      </c>
      <c r="I235" s="495">
        <v>109</v>
      </c>
      <c r="J235" s="527">
        <v>9815</v>
      </c>
      <c r="K235" s="2071"/>
    </row>
    <row r="236" spans="1:11" ht="13.5" customHeight="1">
      <c r="A236" s="2067"/>
      <c r="B236" s="334"/>
      <c r="C236" s="334"/>
      <c r="D236" s="491">
        <v>2014</v>
      </c>
      <c r="E236" s="495">
        <v>4534</v>
      </c>
      <c r="F236" s="495" t="s">
        <v>458</v>
      </c>
      <c r="G236" s="495">
        <v>5165</v>
      </c>
      <c r="H236" s="495">
        <v>160</v>
      </c>
      <c r="I236" s="495">
        <v>53</v>
      </c>
      <c r="J236" s="527">
        <v>9912</v>
      </c>
      <c r="K236" s="493"/>
    </row>
    <row r="237" spans="1:11" ht="13.5" customHeight="1">
      <c r="A237" s="2067"/>
      <c r="B237" s="334"/>
      <c r="C237" s="334"/>
      <c r="D237" s="491">
        <v>2015</v>
      </c>
      <c r="E237" s="495">
        <v>4436</v>
      </c>
      <c r="F237" s="495" t="s">
        <v>458</v>
      </c>
      <c r="G237" s="495">
        <v>5518</v>
      </c>
      <c r="H237" s="495">
        <v>176</v>
      </c>
      <c r="I237" s="495">
        <v>51</v>
      </c>
      <c r="J237" s="527">
        <v>10181</v>
      </c>
      <c r="K237" s="493"/>
    </row>
    <row r="238" spans="1:11" ht="13.5" customHeight="1">
      <c r="A238" s="2067"/>
      <c r="B238" s="334"/>
      <c r="C238" s="334"/>
      <c r="D238" s="491">
        <v>2016</v>
      </c>
      <c r="E238" s="495">
        <v>4312</v>
      </c>
      <c r="F238" s="495" t="s">
        <v>458</v>
      </c>
      <c r="G238" s="495">
        <v>5991</v>
      </c>
      <c r="H238" s="495">
        <v>220</v>
      </c>
      <c r="I238" s="495">
        <v>99</v>
      </c>
      <c r="J238" s="527">
        <v>10622</v>
      </c>
      <c r="K238" s="493"/>
    </row>
    <row r="239" spans="1:11" ht="13.5" customHeight="1">
      <c r="A239" s="2067"/>
      <c r="B239" s="334"/>
      <c r="C239" s="334"/>
      <c r="D239" s="491">
        <v>2017</v>
      </c>
      <c r="E239" s="495">
        <v>5089</v>
      </c>
      <c r="F239" s="495" t="s">
        <v>458</v>
      </c>
      <c r="G239" s="495">
        <v>9181</v>
      </c>
      <c r="H239" s="495">
        <v>250</v>
      </c>
      <c r="I239" s="495">
        <v>106</v>
      </c>
      <c r="J239" s="527">
        <v>14626</v>
      </c>
      <c r="K239" s="493"/>
    </row>
    <row r="240" spans="1:11" ht="13.5" customHeight="1">
      <c r="A240" s="2067"/>
      <c r="B240" s="334"/>
      <c r="C240" s="334"/>
      <c r="D240" s="491">
        <v>2018</v>
      </c>
      <c r="E240" s="495">
        <v>6525</v>
      </c>
      <c r="F240" s="495" t="s">
        <v>458</v>
      </c>
      <c r="G240" s="495">
        <v>10778</v>
      </c>
      <c r="H240" s="495">
        <v>317</v>
      </c>
      <c r="I240" s="495">
        <v>88</v>
      </c>
      <c r="J240" s="527">
        <v>17708</v>
      </c>
      <c r="K240" s="493"/>
    </row>
    <row r="241" spans="1:11" ht="13.5" customHeight="1">
      <c r="A241" s="2067"/>
      <c r="B241" s="334"/>
      <c r="C241" s="334"/>
      <c r="D241" s="328">
        <v>2019</v>
      </c>
      <c r="E241" s="495">
        <v>7490</v>
      </c>
      <c r="F241" s="495" t="s">
        <v>458</v>
      </c>
      <c r="G241" s="495">
        <v>12386</v>
      </c>
      <c r="H241" s="495">
        <v>374</v>
      </c>
      <c r="I241" s="495">
        <v>188</v>
      </c>
      <c r="J241" s="527">
        <v>20438</v>
      </c>
      <c r="K241" s="493"/>
    </row>
    <row r="242" spans="1:11" ht="13.5" customHeight="1">
      <c r="A242" s="2067"/>
      <c r="B242" s="334"/>
      <c r="C242" s="334"/>
      <c r="D242" s="328">
        <v>2020</v>
      </c>
      <c r="E242" s="495">
        <v>6543</v>
      </c>
      <c r="F242" s="495" t="s">
        <v>458</v>
      </c>
      <c r="G242" s="495">
        <v>14438</v>
      </c>
      <c r="H242" s="495">
        <v>292</v>
      </c>
      <c r="I242" s="495">
        <v>167</v>
      </c>
      <c r="J242" s="527">
        <v>21440</v>
      </c>
      <c r="K242" s="493"/>
    </row>
    <row r="243" spans="1:11" ht="13.5" customHeight="1">
      <c r="A243" s="2067"/>
      <c r="B243" s="334"/>
      <c r="C243" s="334"/>
      <c r="D243" s="328">
        <v>2021</v>
      </c>
      <c r="E243" s="495">
        <v>9061</v>
      </c>
      <c r="F243" s="495" t="s">
        <v>458</v>
      </c>
      <c r="G243" s="495">
        <v>17671</v>
      </c>
      <c r="H243" s="495">
        <v>341</v>
      </c>
      <c r="I243" s="495">
        <v>158</v>
      </c>
      <c r="J243" s="527">
        <v>27231</v>
      </c>
      <c r="K243" s="493"/>
    </row>
    <row r="244" spans="1:11" ht="13.5" customHeight="1">
      <c r="A244" s="2067"/>
      <c r="B244" s="2070" t="s">
        <v>493</v>
      </c>
      <c r="C244" s="335" t="s">
        <v>494</v>
      </c>
      <c r="D244" s="491">
        <v>2010</v>
      </c>
      <c r="E244" s="321">
        <v>964</v>
      </c>
      <c r="F244" s="321" t="s">
        <v>458</v>
      </c>
      <c r="G244" s="321" t="s">
        <v>458</v>
      </c>
      <c r="H244" s="328">
        <v>255</v>
      </c>
      <c r="I244" s="495">
        <v>1969</v>
      </c>
      <c r="J244" s="492">
        <v>3188</v>
      </c>
      <c r="K244" s="359" t="s">
        <v>495</v>
      </c>
    </row>
    <row r="245" spans="1:11" ht="13.5" customHeight="1">
      <c r="A245" s="2067"/>
      <c r="B245" s="2070"/>
      <c r="C245" s="331"/>
      <c r="D245" s="491">
        <v>2011</v>
      </c>
      <c r="E245" s="321">
        <v>1160</v>
      </c>
      <c r="F245" s="321" t="s">
        <v>458</v>
      </c>
      <c r="G245" s="321" t="s">
        <v>458</v>
      </c>
      <c r="H245" s="321">
        <v>407</v>
      </c>
      <c r="I245" s="495">
        <v>2295</v>
      </c>
      <c r="J245" s="492">
        <v>3862</v>
      </c>
      <c r="K245" s="493"/>
    </row>
    <row r="246" spans="1:11" ht="13.5" customHeight="1">
      <c r="A246" s="2067"/>
      <c r="B246" s="2070"/>
      <c r="C246" s="331"/>
      <c r="D246" s="491">
        <v>2012</v>
      </c>
      <c r="E246" s="321">
        <v>1322</v>
      </c>
      <c r="F246" s="321" t="s">
        <v>458</v>
      </c>
      <c r="G246" s="321" t="s">
        <v>458</v>
      </c>
      <c r="H246" s="321">
        <v>654</v>
      </c>
      <c r="I246" s="495">
        <v>3545</v>
      </c>
      <c r="J246" s="492">
        <v>5521</v>
      </c>
      <c r="K246" s="493"/>
    </row>
    <row r="247" spans="1:11" ht="13.5" customHeight="1">
      <c r="A247" s="2067"/>
      <c r="B247" s="331"/>
      <c r="C247" s="331"/>
      <c r="D247" s="491">
        <v>2013</v>
      </c>
      <c r="E247" s="321">
        <v>1181</v>
      </c>
      <c r="F247" s="321" t="s">
        <v>458</v>
      </c>
      <c r="G247" s="321" t="s">
        <v>458</v>
      </c>
      <c r="H247" s="321">
        <v>857</v>
      </c>
      <c r="I247" s="495">
        <v>3749</v>
      </c>
      <c r="J247" s="492">
        <v>5787</v>
      </c>
      <c r="K247" s="493"/>
    </row>
    <row r="248" spans="1:11" ht="13.5" customHeight="1">
      <c r="A248" s="2067"/>
      <c r="B248" s="331"/>
      <c r="C248" s="331"/>
      <c r="D248" s="491">
        <v>2014</v>
      </c>
      <c r="E248" s="321">
        <v>1460</v>
      </c>
      <c r="F248" s="321" t="s">
        <v>458</v>
      </c>
      <c r="G248" s="321" t="s">
        <v>458</v>
      </c>
      <c r="H248" s="321">
        <v>652</v>
      </c>
      <c r="I248" s="495">
        <v>4407</v>
      </c>
      <c r="J248" s="492">
        <v>6519</v>
      </c>
      <c r="K248" s="493"/>
    </row>
    <row r="249" spans="1:11" ht="13.5" customHeight="1">
      <c r="A249" s="2067"/>
      <c r="B249" s="331"/>
      <c r="C249" s="331"/>
      <c r="D249" s="491">
        <v>2015</v>
      </c>
      <c r="E249" s="321">
        <v>1385</v>
      </c>
      <c r="F249" s="321" t="s">
        <v>458</v>
      </c>
      <c r="G249" s="321" t="s">
        <v>458</v>
      </c>
      <c r="H249" s="321">
        <v>681</v>
      </c>
      <c r="I249" s="328">
        <v>4716</v>
      </c>
      <c r="J249" s="492">
        <v>6782</v>
      </c>
      <c r="K249" s="493"/>
    </row>
    <row r="250" spans="1:11" ht="13.5" customHeight="1">
      <c r="A250" s="2067"/>
      <c r="B250" s="331"/>
      <c r="C250" s="331"/>
      <c r="D250" s="320">
        <v>2016</v>
      </c>
      <c r="E250" s="321">
        <v>1348</v>
      </c>
      <c r="F250" s="321" t="s">
        <v>458</v>
      </c>
      <c r="G250" s="321" t="s">
        <v>458</v>
      </c>
      <c r="H250" s="321">
        <v>772</v>
      </c>
      <c r="I250" s="495">
        <v>5510</v>
      </c>
      <c r="J250" s="492">
        <v>7630</v>
      </c>
      <c r="K250" s="493"/>
    </row>
    <row r="251" spans="1:11" ht="13.5" customHeight="1">
      <c r="A251" s="2067"/>
      <c r="B251" s="331"/>
      <c r="C251" s="331"/>
      <c r="D251" s="491">
        <v>2017</v>
      </c>
      <c r="E251" s="321">
        <v>2263</v>
      </c>
      <c r="F251" s="321" t="s">
        <v>458</v>
      </c>
      <c r="G251" s="321" t="s">
        <v>458</v>
      </c>
      <c r="H251" s="321">
        <v>772</v>
      </c>
      <c r="I251" s="495">
        <v>7588</v>
      </c>
      <c r="J251" s="492">
        <v>10623</v>
      </c>
      <c r="K251" s="493"/>
    </row>
    <row r="252" spans="1:11" ht="13.5" customHeight="1">
      <c r="A252" s="2067"/>
      <c r="B252" s="331"/>
      <c r="C252" s="331"/>
      <c r="D252" s="491">
        <v>2018</v>
      </c>
      <c r="E252" s="321">
        <v>2790</v>
      </c>
      <c r="F252" s="321" t="s">
        <v>458</v>
      </c>
      <c r="G252" s="321" t="s">
        <v>458</v>
      </c>
      <c r="H252" s="321">
        <v>1012</v>
      </c>
      <c r="I252" s="495">
        <v>9902</v>
      </c>
      <c r="J252" s="492">
        <v>13704</v>
      </c>
      <c r="K252" s="493"/>
    </row>
    <row r="253" spans="1:11" ht="13.5" customHeight="1">
      <c r="A253" s="2067"/>
      <c r="B253" s="331"/>
      <c r="C253" s="331"/>
      <c r="D253" s="495">
        <v>2019</v>
      </c>
      <c r="E253" s="321">
        <v>3902</v>
      </c>
      <c r="F253" s="495" t="s">
        <v>458</v>
      </c>
      <c r="G253" s="495" t="s">
        <v>458</v>
      </c>
      <c r="H253" s="321">
        <v>1057</v>
      </c>
      <c r="I253" s="495">
        <v>12183</v>
      </c>
      <c r="J253" s="492">
        <v>17142</v>
      </c>
      <c r="K253" s="493"/>
    </row>
    <row r="254" spans="1:11" ht="13.5" customHeight="1">
      <c r="A254" s="2067"/>
      <c r="B254" s="331"/>
      <c r="C254" s="331"/>
      <c r="D254" s="495">
        <v>2020</v>
      </c>
      <c r="E254" s="321">
        <v>3939</v>
      </c>
      <c r="F254" s="495" t="s">
        <v>458</v>
      </c>
      <c r="G254" s="495" t="s">
        <v>458</v>
      </c>
      <c r="H254" s="321">
        <v>964</v>
      </c>
      <c r="I254" s="495">
        <v>9950</v>
      </c>
      <c r="J254" s="492">
        <v>14853</v>
      </c>
      <c r="K254" s="493"/>
    </row>
    <row r="255" spans="1:11" ht="13.5" customHeight="1">
      <c r="A255" s="2067"/>
      <c r="B255" s="331"/>
      <c r="C255" s="331"/>
      <c r="D255" s="495">
        <v>2021</v>
      </c>
      <c r="E255" s="321">
        <v>4916</v>
      </c>
      <c r="F255" s="495" t="s">
        <v>458</v>
      </c>
      <c r="G255" s="495" t="s">
        <v>458</v>
      </c>
      <c r="H255" s="321">
        <v>1052</v>
      </c>
      <c r="I255" s="495">
        <v>12564</v>
      </c>
      <c r="J255" s="492">
        <v>18532</v>
      </c>
      <c r="K255" s="493"/>
    </row>
    <row r="256" spans="1:11" ht="13.5" customHeight="1">
      <c r="A256" s="2067"/>
      <c r="B256" s="2072" t="s">
        <v>651</v>
      </c>
      <c r="C256" s="326"/>
      <c r="D256" s="534">
        <v>2010</v>
      </c>
      <c r="E256" s="492">
        <v>346564</v>
      </c>
      <c r="F256" s="492">
        <v>27702</v>
      </c>
      <c r="G256" s="492">
        <v>134104</v>
      </c>
      <c r="H256" s="492">
        <v>6589</v>
      </c>
      <c r="I256" s="492">
        <v>3225</v>
      </c>
      <c r="J256" s="492">
        <v>518184</v>
      </c>
      <c r="K256" s="2073" t="s">
        <v>652</v>
      </c>
    </row>
    <row r="257" spans="1:11" ht="13.5" customHeight="1">
      <c r="A257" s="2067"/>
      <c r="B257" s="2072"/>
      <c r="C257" s="334"/>
      <c r="D257" s="534">
        <v>2011</v>
      </c>
      <c r="E257" s="492">
        <v>420292</v>
      </c>
      <c r="F257" s="492">
        <v>29847</v>
      </c>
      <c r="G257" s="492">
        <v>148661</v>
      </c>
      <c r="H257" s="492">
        <v>7996</v>
      </c>
      <c r="I257" s="492">
        <v>3819</v>
      </c>
      <c r="J257" s="492">
        <v>610615</v>
      </c>
      <c r="K257" s="2073"/>
    </row>
    <row r="258" spans="1:11" ht="13.5" customHeight="1">
      <c r="A258" s="2067"/>
      <c r="B258" s="2072"/>
      <c r="C258" s="334"/>
      <c r="D258" s="534">
        <v>2012</v>
      </c>
      <c r="E258" s="492">
        <v>483147</v>
      </c>
      <c r="F258" s="492">
        <v>33029</v>
      </c>
      <c r="G258" s="492">
        <v>169853</v>
      </c>
      <c r="H258" s="492">
        <v>14714</v>
      </c>
      <c r="I258" s="492">
        <v>5094</v>
      </c>
      <c r="J258" s="492">
        <v>705837</v>
      </c>
      <c r="K258" s="2073"/>
    </row>
    <row r="259" spans="1:11" ht="13.5" customHeight="1">
      <c r="A259" s="2067"/>
      <c r="B259" s="334"/>
      <c r="C259" s="334"/>
      <c r="D259" s="534">
        <v>2013</v>
      </c>
      <c r="E259" s="492">
        <v>491478</v>
      </c>
      <c r="F259" s="492">
        <v>33371</v>
      </c>
      <c r="G259" s="492">
        <v>183128</v>
      </c>
      <c r="H259" s="492">
        <v>16967</v>
      </c>
      <c r="I259" s="492">
        <v>5709</v>
      </c>
      <c r="J259" s="492">
        <v>730653</v>
      </c>
      <c r="K259" s="493"/>
    </row>
    <row r="260" spans="1:11" ht="13.5" customHeight="1">
      <c r="A260" s="2067"/>
      <c r="B260" s="334"/>
      <c r="C260" s="334"/>
      <c r="D260" s="534">
        <v>2014</v>
      </c>
      <c r="E260" s="492">
        <v>490883</v>
      </c>
      <c r="F260" s="492">
        <v>32574</v>
      </c>
      <c r="G260" s="492">
        <v>187879</v>
      </c>
      <c r="H260" s="492">
        <v>17716</v>
      </c>
      <c r="I260" s="492">
        <v>5891</v>
      </c>
      <c r="J260" s="492">
        <v>734943</v>
      </c>
      <c r="K260" s="493"/>
    </row>
    <row r="261" spans="1:11" ht="13.5" customHeight="1">
      <c r="A261" s="2067"/>
      <c r="B261" s="334"/>
      <c r="C261" s="334"/>
      <c r="D261" s="534">
        <v>2015</v>
      </c>
      <c r="E261" s="492">
        <v>513076</v>
      </c>
      <c r="F261" s="492">
        <v>26798</v>
      </c>
      <c r="G261" s="492">
        <v>209066</v>
      </c>
      <c r="H261" s="492">
        <v>22032</v>
      </c>
      <c r="I261" s="492">
        <v>6674</v>
      </c>
      <c r="J261" s="492">
        <v>777646</v>
      </c>
      <c r="K261" s="493"/>
    </row>
    <row r="262" spans="1:11" ht="13.5" customHeight="1">
      <c r="A262" s="2067"/>
      <c r="B262" s="334"/>
      <c r="C262" s="334"/>
      <c r="D262" s="534">
        <v>2016</v>
      </c>
      <c r="E262" s="492">
        <v>563971</v>
      </c>
      <c r="F262" s="492">
        <v>30577</v>
      </c>
      <c r="G262" s="492">
        <v>246896</v>
      </c>
      <c r="H262" s="492">
        <v>24400</v>
      </c>
      <c r="I262" s="492">
        <v>7985</v>
      </c>
      <c r="J262" s="492">
        <v>873829</v>
      </c>
      <c r="K262" s="493"/>
    </row>
    <row r="263" spans="1:11" ht="13.5" customHeight="1">
      <c r="A263" s="2067"/>
      <c r="B263" s="334"/>
      <c r="C263" s="334"/>
      <c r="D263" s="534">
        <v>2017</v>
      </c>
      <c r="E263" s="492">
        <v>748208</v>
      </c>
      <c r="F263" s="492">
        <v>37011</v>
      </c>
      <c r="G263" s="492">
        <v>350226</v>
      </c>
      <c r="H263" s="492">
        <v>24936</v>
      </c>
      <c r="I263" s="492">
        <v>10366</v>
      </c>
      <c r="J263" s="492">
        <v>1170747</v>
      </c>
      <c r="K263" s="493"/>
    </row>
    <row r="264" spans="1:11" ht="13.5" customHeight="1">
      <c r="A264" s="2067"/>
      <c r="B264" s="334"/>
      <c r="C264" s="334"/>
      <c r="D264" s="527">
        <v>2018</v>
      </c>
      <c r="E264" s="464">
        <v>959902</v>
      </c>
      <c r="F264" s="464">
        <v>47052</v>
      </c>
      <c r="G264" s="464">
        <v>420542</v>
      </c>
      <c r="H264" s="464">
        <v>31628</v>
      </c>
      <c r="I264" s="464">
        <v>13197</v>
      </c>
      <c r="J264" s="464">
        <v>1472321</v>
      </c>
      <c r="K264" s="493"/>
    </row>
    <row r="265" spans="1:11" ht="13.5" customHeight="1">
      <c r="A265" s="2067"/>
      <c r="B265" s="353"/>
      <c r="C265" s="353"/>
      <c r="D265" s="516">
        <v>2019</v>
      </c>
      <c r="E265" s="370">
        <v>1192760</v>
      </c>
      <c r="F265" s="370">
        <v>56474</v>
      </c>
      <c r="G265" s="370">
        <v>433830</v>
      </c>
      <c r="H265" s="370">
        <v>31133</v>
      </c>
      <c r="I265" s="370">
        <v>18576</v>
      </c>
      <c r="J265" s="370">
        <v>1732773</v>
      </c>
      <c r="K265" s="499"/>
    </row>
    <row r="266" spans="1:11" ht="13.5" customHeight="1">
      <c r="A266" s="2067"/>
      <c r="B266" s="353"/>
      <c r="C266" s="353"/>
      <c r="D266" s="516">
        <v>2020</v>
      </c>
      <c r="E266" s="370">
        <v>1271254</v>
      </c>
      <c r="F266" s="370">
        <v>61196</v>
      </c>
      <c r="G266" s="370">
        <v>464467</v>
      </c>
      <c r="H266" s="370">
        <v>29226</v>
      </c>
      <c r="I266" s="370">
        <v>16914</v>
      </c>
      <c r="J266" s="370">
        <v>1843057</v>
      </c>
      <c r="K266" s="499"/>
    </row>
    <row r="267" spans="1:11" ht="13.5" customHeight="1">
      <c r="A267" s="2067"/>
      <c r="D267" s="526">
        <v>2021</v>
      </c>
      <c r="E267" s="370">
        <v>1576938</v>
      </c>
      <c r="F267" s="370">
        <v>69657</v>
      </c>
      <c r="G267" s="370">
        <v>534664</v>
      </c>
      <c r="H267" s="370">
        <v>30930</v>
      </c>
      <c r="I267" s="370">
        <v>19017</v>
      </c>
      <c r="J267" s="370">
        <v>2231206</v>
      </c>
    </row>
    <row r="268" spans="1:11" ht="20.100000000000001" customHeight="1"/>
  </sheetData>
  <mergeCells count="49">
    <mergeCell ref="B8:B10"/>
    <mergeCell ref="K8:K11"/>
    <mergeCell ref="B20:B25"/>
    <mergeCell ref="K20:K22"/>
    <mergeCell ref="B32:B35"/>
    <mergeCell ref="B44:B51"/>
    <mergeCell ref="K44:K49"/>
    <mergeCell ref="A56:A108"/>
    <mergeCell ref="J56:K56"/>
    <mergeCell ref="B61:B64"/>
    <mergeCell ref="K61:K64"/>
    <mergeCell ref="B85:B89"/>
    <mergeCell ref="K85:K88"/>
    <mergeCell ref="B97:B100"/>
    <mergeCell ref="A1:A55"/>
    <mergeCell ref="B1:I1"/>
    <mergeCell ref="J1:K1"/>
    <mergeCell ref="B2:J2"/>
    <mergeCell ref="K4:K5"/>
    <mergeCell ref="C5:C6"/>
    <mergeCell ref="K97:K100"/>
    <mergeCell ref="A109:A161"/>
    <mergeCell ref="I109:K109"/>
    <mergeCell ref="K110:K111"/>
    <mergeCell ref="B114:B117"/>
    <mergeCell ref="K114:K116"/>
    <mergeCell ref="B126:B128"/>
    <mergeCell ref="K126:K128"/>
    <mergeCell ref="B138:B140"/>
    <mergeCell ref="K138:K140"/>
    <mergeCell ref="B150:B152"/>
    <mergeCell ref="A162:A214"/>
    <mergeCell ref="J162:K162"/>
    <mergeCell ref="B167:B171"/>
    <mergeCell ref="K167:K172"/>
    <mergeCell ref="B179:B184"/>
    <mergeCell ref="K179:K185"/>
    <mergeCell ref="B191:B195"/>
    <mergeCell ref="K191:K196"/>
    <mergeCell ref="A215:A267"/>
    <mergeCell ref="J215:K215"/>
    <mergeCell ref="K216:K217"/>
    <mergeCell ref="B220:B223"/>
    <mergeCell ref="K220:K227"/>
    <mergeCell ref="B232:B234"/>
    <mergeCell ref="K232:K235"/>
    <mergeCell ref="B244:B246"/>
    <mergeCell ref="B256:B258"/>
    <mergeCell ref="K256:K258"/>
  </mergeCells>
  <pageMargins left="0.39370078740157483" right="0.39370078740157483" top="0.39370078740157483" bottom="0.39370078740157483" header="0.31496062992125984" footer="0.31496062992125984"/>
  <pageSetup paperSize="9" scale="70" orientation="landscape" r:id="rId1"/>
  <rowBreaks count="4" manualBreakCount="4">
    <brk id="55" max="10" man="1"/>
    <brk id="108" max="10" man="1"/>
    <brk id="161" max="10" man="1"/>
    <brk id="214" max="10" man="1"/>
  </rowBreak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8"/>
  <sheetViews>
    <sheetView zoomScaleNormal="100" workbookViewId="0">
      <selection sqref="A1:N25"/>
    </sheetView>
  </sheetViews>
  <sheetFormatPr defaultColWidth="0" defaultRowHeight="12"/>
  <cols>
    <col min="1" max="1" width="8.5" style="755" customWidth="1"/>
    <col min="2" max="2" width="37.1640625" customWidth="1"/>
    <col min="3" max="4" width="9.83203125" customWidth="1"/>
    <col min="5" max="6" width="18.6640625" customWidth="1"/>
    <col min="7" max="7" width="28" customWidth="1"/>
    <col min="8" max="8" width="18.6640625" customWidth="1"/>
    <col min="9" max="9" width="40.33203125" customWidth="1"/>
    <col min="10" max="10" width="18.6640625" customWidth="1"/>
    <col min="11" max="11" width="37.1640625" customWidth="1"/>
    <col min="12" max="22" width="6.1640625" customWidth="1"/>
  </cols>
  <sheetData>
    <row r="1" spans="1:11" ht="19.7" customHeight="1">
      <c r="A1" s="2009">
        <v>128</v>
      </c>
      <c r="B1" s="2102" t="s">
        <v>691</v>
      </c>
      <c r="C1" s="2102"/>
      <c r="D1" s="2102"/>
      <c r="E1" s="2102"/>
      <c r="F1" s="2102"/>
      <c r="G1" s="2102"/>
      <c r="H1" s="2102"/>
      <c r="I1" s="2102"/>
      <c r="J1" s="2102"/>
      <c r="K1" s="2102"/>
    </row>
    <row r="2" spans="1:11" ht="19.7" customHeight="1">
      <c r="A2" s="2009"/>
      <c r="B2" s="2102" t="s">
        <v>2085</v>
      </c>
      <c r="C2" s="2102"/>
      <c r="D2" s="2102"/>
      <c r="E2" s="2102"/>
      <c r="F2" s="2102"/>
      <c r="G2" s="2102"/>
      <c r="H2" s="2102"/>
      <c r="I2" s="2102"/>
      <c r="J2" s="2102"/>
      <c r="K2" s="2102"/>
    </row>
    <row r="3" spans="1:11" ht="19.7" customHeight="1">
      <c r="A3" s="2009"/>
      <c r="B3" s="2103" t="s">
        <v>692</v>
      </c>
      <c r="C3" s="2103"/>
      <c r="D3" s="2103"/>
      <c r="E3" s="2103"/>
      <c r="F3" s="2103"/>
      <c r="G3" s="2103"/>
      <c r="H3" s="2103"/>
      <c r="I3" s="2103"/>
      <c r="J3" s="2103"/>
      <c r="K3" s="2103"/>
    </row>
    <row r="4" spans="1:11" ht="33.950000000000003" customHeight="1">
      <c r="A4" s="2009"/>
      <c r="B4" s="476"/>
      <c r="C4" s="302" t="s">
        <v>621</v>
      </c>
      <c r="D4" s="477" t="s">
        <v>378</v>
      </c>
      <c r="E4" s="478" t="s">
        <v>622</v>
      </c>
      <c r="F4" s="478" t="s">
        <v>623</v>
      </c>
      <c r="G4" s="478" t="s">
        <v>624</v>
      </c>
      <c r="H4" s="478" t="s">
        <v>625</v>
      </c>
      <c r="I4" s="478" t="s">
        <v>626</v>
      </c>
      <c r="J4" s="479" t="s">
        <v>627</v>
      </c>
      <c r="K4" s="2068"/>
    </row>
    <row r="5" spans="1:11" ht="33.950000000000003" customHeight="1">
      <c r="A5" s="2009"/>
      <c r="B5" s="401"/>
      <c r="C5" s="2083" t="s">
        <v>425</v>
      </c>
      <c r="D5" s="481" t="s">
        <v>10</v>
      </c>
      <c r="E5" s="482" t="s">
        <v>628</v>
      </c>
      <c r="F5" s="482" t="s">
        <v>629</v>
      </c>
      <c r="G5" s="482" t="s">
        <v>630</v>
      </c>
      <c r="H5" s="482" t="s">
        <v>631</v>
      </c>
      <c r="I5" s="482" t="s">
        <v>632</v>
      </c>
      <c r="J5" s="483" t="s">
        <v>633</v>
      </c>
      <c r="K5" s="2082"/>
    </row>
    <row r="6" spans="1:11" ht="19.7" customHeight="1">
      <c r="A6" s="2009"/>
      <c r="B6" s="402"/>
      <c r="C6" s="2084"/>
      <c r="D6" s="485"/>
      <c r="E6" s="486" t="s">
        <v>359</v>
      </c>
      <c r="F6" s="486" t="s">
        <v>362</v>
      </c>
      <c r="G6" s="486" t="s">
        <v>366</v>
      </c>
      <c r="H6" s="486" t="s">
        <v>369</v>
      </c>
      <c r="I6" s="486" t="s">
        <v>372</v>
      </c>
      <c r="J6" s="487" t="s">
        <v>375</v>
      </c>
      <c r="K6" s="488"/>
    </row>
    <row r="7" spans="1:11" ht="5.85" customHeight="1">
      <c r="A7" s="2009"/>
      <c r="B7" s="334"/>
      <c r="C7" s="334"/>
      <c r="D7" s="334"/>
      <c r="E7" s="455"/>
      <c r="F7" s="455"/>
      <c r="G7" s="455"/>
      <c r="H7" s="455"/>
      <c r="I7" s="455"/>
      <c r="J7" s="489"/>
      <c r="K7" s="490"/>
    </row>
    <row r="8" spans="1:11" ht="12.95" customHeight="1">
      <c r="A8" s="2009"/>
      <c r="B8" s="2086" t="s">
        <v>438</v>
      </c>
      <c r="C8" s="319" t="s">
        <v>439</v>
      </c>
      <c r="D8" s="491">
        <v>2010</v>
      </c>
      <c r="E8" s="555">
        <v>4.5999999999999996</v>
      </c>
      <c r="F8" s="555" t="s">
        <v>458</v>
      </c>
      <c r="G8" s="555">
        <v>0.8</v>
      </c>
      <c r="H8" s="555">
        <v>6.1</v>
      </c>
      <c r="I8" s="555" t="s">
        <v>458</v>
      </c>
      <c r="J8" s="557">
        <v>3.3</v>
      </c>
      <c r="K8" s="2071" t="s">
        <v>440</v>
      </c>
    </row>
    <row r="9" spans="1:11" ht="12.95" customHeight="1">
      <c r="A9" s="2009"/>
      <c r="B9" s="2086"/>
      <c r="C9" s="319"/>
      <c r="D9" s="491">
        <v>2011</v>
      </c>
      <c r="E9" s="555">
        <v>4.9000000000000004</v>
      </c>
      <c r="F9" s="555" t="s">
        <v>458</v>
      </c>
      <c r="G9" s="555">
        <v>0.8</v>
      </c>
      <c r="H9" s="555">
        <v>3.9</v>
      </c>
      <c r="I9" s="555" t="s">
        <v>458</v>
      </c>
      <c r="J9" s="557">
        <v>3.6</v>
      </c>
      <c r="K9" s="2071"/>
    </row>
    <row r="10" spans="1:11" ht="12.95" customHeight="1">
      <c r="A10" s="2009"/>
      <c r="B10" s="2086"/>
      <c r="C10" s="319"/>
      <c r="D10" s="491">
        <v>2012</v>
      </c>
      <c r="E10" s="555">
        <v>5</v>
      </c>
      <c r="F10" s="555" t="s">
        <v>458</v>
      </c>
      <c r="G10" s="555">
        <v>0.8</v>
      </c>
      <c r="H10" s="555">
        <v>3.9</v>
      </c>
      <c r="I10" s="555" t="s">
        <v>458</v>
      </c>
      <c r="J10" s="557">
        <v>3.7</v>
      </c>
      <c r="K10" s="2071"/>
    </row>
    <row r="11" spans="1:11" ht="12.95" customHeight="1">
      <c r="A11" s="2009"/>
      <c r="B11" s="389"/>
      <c r="C11" s="319"/>
      <c r="D11" s="491">
        <v>2013</v>
      </c>
      <c r="E11" s="555">
        <v>5.8</v>
      </c>
      <c r="F11" s="555" t="s">
        <v>458</v>
      </c>
      <c r="G11" s="555">
        <v>0.6</v>
      </c>
      <c r="H11" s="555">
        <v>3.8</v>
      </c>
      <c r="I11" s="555" t="s">
        <v>458</v>
      </c>
      <c r="J11" s="557">
        <v>4.0999999999999996</v>
      </c>
      <c r="K11" s="2071"/>
    </row>
    <row r="12" spans="1:11" ht="12.95" customHeight="1">
      <c r="A12" s="2009"/>
      <c r="B12" s="389"/>
      <c r="C12" s="319"/>
      <c r="D12" s="491">
        <v>2014</v>
      </c>
      <c r="E12" s="555">
        <v>6</v>
      </c>
      <c r="F12" s="555" t="s">
        <v>458</v>
      </c>
      <c r="G12" s="555">
        <v>0.5</v>
      </c>
      <c r="H12" s="555">
        <v>3.8</v>
      </c>
      <c r="I12" s="555" t="s">
        <v>458</v>
      </c>
      <c r="J12" s="557">
        <v>4.3</v>
      </c>
      <c r="K12" s="493"/>
    </row>
    <row r="13" spans="1:11" ht="12.95" customHeight="1">
      <c r="A13" s="2009"/>
      <c r="B13" s="389"/>
      <c r="C13" s="319"/>
      <c r="D13" s="491">
        <v>2015</v>
      </c>
      <c r="E13" s="555">
        <v>6.5</v>
      </c>
      <c r="F13" s="555" t="s">
        <v>458</v>
      </c>
      <c r="G13" s="555">
        <v>0.5</v>
      </c>
      <c r="H13" s="555">
        <v>3.9</v>
      </c>
      <c r="I13" s="555" t="s">
        <v>458</v>
      </c>
      <c r="J13" s="557">
        <v>4.5</v>
      </c>
      <c r="K13" s="493"/>
    </row>
    <row r="14" spans="1:11" ht="12.95" customHeight="1">
      <c r="A14" s="2009"/>
      <c r="B14" s="389"/>
      <c r="C14" s="319"/>
      <c r="D14" s="491">
        <v>2016</v>
      </c>
      <c r="E14" s="555">
        <v>6.9</v>
      </c>
      <c r="F14" s="555" t="s">
        <v>458</v>
      </c>
      <c r="G14" s="555">
        <v>0.4</v>
      </c>
      <c r="H14" s="555">
        <v>3.6</v>
      </c>
      <c r="I14" s="555" t="s">
        <v>458</v>
      </c>
      <c r="J14" s="557">
        <v>4.7</v>
      </c>
      <c r="K14" s="493"/>
    </row>
    <row r="15" spans="1:11" ht="12.95" customHeight="1">
      <c r="A15" s="2009"/>
      <c r="B15" s="389"/>
      <c r="C15" s="319"/>
      <c r="D15" s="491">
        <v>2017</v>
      </c>
      <c r="E15" s="555">
        <v>7</v>
      </c>
      <c r="F15" s="555" t="s">
        <v>458</v>
      </c>
      <c r="G15" s="555">
        <v>0.4</v>
      </c>
      <c r="H15" s="555">
        <v>3.4</v>
      </c>
      <c r="I15" s="555" t="s">
        <v>458</v>
      </c>
      <c r="J15" s="557">
        <v>4.7</v>
      </c>
      <c r="K15" s="493"/>
    </row>
    <row r="16" spans="1:11" ht="12.95" customHeight="1">
      <c r="A16" s="2009"/>
      <c r="B16" s="389"/>
      <c r="C16" s="319"/>
      <c r="D16" s="491">
        <v>2018</v>
      </c>
      <c r="E16" s="555">
        <v>7.4</v>
      </c>
      <c r="F16" s="555" t="s">
        <v>458</v>
      </c>
      <c r="G16" s="555">
        <v>0.4</v>
      </c>
      <c r="H16" s="555">
        <v>3.1</v>
      </c>
      <c r="I16" s="555" t="s">
        <v>458</v>
      </c>
      <c r="J16" s="557">
        <v>5</v>
      </c>
      <c r="K16" s="493"/>
    </row>
    <row r="17" spans="1:11" ht="12.95" customHeight="1">
      <c r="A17" s="2009"/>
      <c r="B17" s="389"/>
      <c r="C17" s="389"/>
      <c r="D17" s="491">
        <v>2019</v>
      </c>
      <c r="E17" s="555">
        <v>6.6</v>
      </c>
      <c r="F17" s="555" t="s">
        <v>458</v>
      </c>
      <c r="G17" s="555">
        <v>0.5</v>
      </c>
      <c r="H17" s="555">
        <v>2.8</v>
      </c>
      <c r="I17" s="555" t="s">
        <v>458</v>
      </c>
      <c r="J17" s="557">
        <v>4.7</v>
      </c>
      <c r="K17" s="494"/>
    </row>
    <row r="18" spans="1:11" ht="12.95" customHeight="1">
      <c r="A18" s="2009"/>
      <c r="B18" s="389"/>
      <c r="C18" s="389"/>
      <c r="D18" s="491">
        <v>2020</v>
      </c>
      <c r="E18" s="555">
        <v>6.8</v>
      </c>
      <c r="F18" s="555" t="s">
        <v>458</v>
      </c>
      <c r="G18" s="555">
        <v>0.5</v>
      </c>
      <c r="H18" s="555">
        <v>2.8</v>
      </c>
      <c r="I18" s="555" t="s">
        <v>458</v>
      </c>
      <c r="J18" s="557">
        <v>4.9000000000000004</v>
      </c>
      <c r="K18" s="494"/>
    </row>
    <row r="19" spans="1:11" ht="12.95" customHeight="1">
      <c r="A19" s="2009"/>
      <c r="B19" s="389"/>
      <c r="C19" s="389"/>
      <c r="D19" s="491">
        <v>2021</v>
      </c>
      <c r="E19" s="555">
        <v>8.6999999999999993</v>
      </c>
      <c r="F19" s="555" t="s">
        <v>458</v>
      </c>
      <c r="G19" s="555">
        <v>0.5</v>
      </c>
      <c r="H19" s="555">
        <v>2.8</v>
      </c>
      <c r="I19" s="555" t="s">
        <v>458</v>
      </c>
      <c r="J19" s="557">
        <v>6.3</v>
      </c>
      <c r="K19" s="494"/>
    </row>
    <row r="20" spans="1:11" ht="12.95" customHeight="1">
      <c r="A20" s="2009"/>
      <c r="B20" s="2086" t="s">
        <v>634</v>
      </c>
      <c r="C20" s="319" t="s">
        <v>442</v>
      </c>
      <c r="D20" s="491">
        <v>2010</v>
      </c>
      <c r="E20" s="555">
        <v>9.8000000000000007</v>
      </c>
      <c r="F20" s="555" t="s">
        <v>458</v>
      </c>
      <c r="G20" s="555" t="s">
        <v>458</v>
      </c>
      <c r="H20" s="555">
        <v>0.1</v>
      </c>
      <c r="I20" s="555" t="s">
        <v>458</v>
      </c>
      <c r="J20" s="557">
        <v>6.6</v>
      </c>
      <c r="K20" s="2087" t="s">
        <v>568</v>
      </c>
    </row>
    <row r="21" spans="1:11" ht="12.95" customHeight="1">
      <c r="A21" s="2009"/>
      <c r="B21" s="2086"/>
      <c r="C21" s="319"/>
      <c r="D21" s="491">
        <v>2011</v>
      </c>
      <c r="E21" s="555">
        <v>9.6999999999999993</v>
      </c>
      <c r="F21" s="555" t="s">
        <v>458</v>
      </c>
      <c r="G21" s="555" t="s">
        <v>458</v>
      </c>
      <c r="H21" s="555">
        <v>0</v>
      </c>
      <c r="I21" s="555" t="s">
        <v>458</v>
      </c>
      <c r="J21" s="557">
        <v>6.6</v>
      </c>
      <c r="K21" s="2087"/>
    </row>
    <row r="22" spans="1:11" ht="12.95" customHeight="1">
      <c r="A22" s="2009"/>
      <c r="B22" s="2086"/>
      <c r="C22" s="319"/>
      <c r="D22" s="491">
        <v>2012</v>
      </c>
      <c r="E22" s="555">
        <v>9.1999999999999993</v>
      </c>
      <c r="F22" s="555" t="s">
        <v>458</v>
      </c>
      <c r="G22" s="555" t="s">
        <v>458</v>
      </c>
      <c r="H22" s="555">
        <v>0</v>
      </c>
      <c r="I22" s="555" t="s">
        <v>458</v>
      </c>
      <c r="J22" s="557">
        <v>6.3</v>
      </c>
      <c r="K22" s="2087"/>
    </row>
    <row r="23" spans="1:11" ht="12.95" customHeight="1">
      <c r="A23" s="2009"/>
      <c r="B23" s="2086"/>
      <c r="C23" s="319"/>
      <c r="D23" s="491">
        <v>2013</v>
      </c>
      <c r="E23" s="555">
        <v>9.9</v>
      </c>
      <c r="F23" s="555" t="s">
        <v>458</v>
      </c>
      <c r="G23" s="555" t="s">
        <v>458</v>
      </c>
      <c r="H23" s="555">
        <v>0</v>
      </c>
      <c r="I23" s="555" t="s">
        <v>458</v>
      </c>
      <c r="J23" s="557">
        <v>6.7</v>
      </c>
      <c r="K23" s="494"/>
    </row>
    <row r="24" spans="1:11" ht="12.95" customHeight="1">
      <c r="A24" s="2009"/>
      <c r="B24" s="2086"/>
      <c r="C24" s="319"/>
      <c r="D24" s="491">
        <v>2014</v>
      </c>
      <c r="E24" s="555">
        <v>7.1</v>
      </c>
      <c r="F24" s="555" t="s">
        <v>458</v>
      </c>
      <c r="G24" s="555" t="s">
        <v>458</v>
      </c>
      <c r="H24" s="555">
        <v>0</v>
      </c>
      <c r="I24" s="555" t="s">
        <v>458</v>
      </c>
      <c r="J24" s="557">
        <v>4.7</v>
      </c>
      <c r="K24" s="494"/>
    </row>
    <row r="25" spans="1:11" ht="12.95" customHeight="1">
      <c r="A25" s="2009"/>
      <c r="B25" s="2086"/>
      <c r="C25" s="319"/>
      <c r="D25" s="491">
        <v>2015</v>
      </c>
      <c r="E25" s="555">
        <v>6.7</v>
      </c>
      <c r="F25" s="555" t="s">
        <v>458</v>
      </c>
      <c r="G25" s="555" t="s">
        <v>458</v>
      </c>
      <c r="H25" s="555">
        <v>0</v>
      </c>
      <c r="I25" s="555" t="s">
        <v>458</v>
      </c>
      <c r="J25" s="557">
        <v>4.4000000000000004</v>
      </c>
      <c r="K25" s="494"/>
    </row>
    <row r="26" spans="1:11" ht="12.95" customHeight="1">
      <c r="A26" s="2009"/>
      <c r="B26" s="320"/>
      <c r="C26" s="319"/>
      <c r="D26" s="491">
        <v>2016</v>
      </c>
      <c r="E26" s="555">
        <v>7</v>
      </c>
      <c r="F26" s="555" t="s">
        <v>458</v>
      </c>
      <c r="G26" s="555" t="s">
        <v>458</v>
      </c>
      <c r="H26" s="555">
        <v>0</v>
      </c>
      <c r="I26" s="555" t="s">
        <v>458</v>
      </c>
      <c r="J26" s="557">
        <v>4.5</v>
      </c>
      <c r="K26" s="494"/>
    </row>
    <row r="27" spans="1:11" ht="12.95" customHeight="1">
      <c r="A27" s="2009"/>
      <c r="B27" s="320"/>
      <c r="C27" s="319"/>
      <c r="D27" s="491">
        <v>2017</v>
      </c>
      <c r="E27" s="555">
        <v>6.8</v>
      </c>
      <c r="F27" s="555" t="s">
        <v>458</v>
      </c>
      <c r="G27" s="555" t="s">
        <v>458</v>
      </c>
      <c r="H27" s="555">
        <v>0</v>
      </c>
      <c r="I27" s="555" t="s">
        <v>458</v>
      </c>
      <c r="J27" s="557">
        <v>4.4000000000000004</v>
      </c>
      <c r="K27" s="494"/>
    </row>
    <row r="28" spans="1:11" ht="12.95" customHeight="1">
      <c r="A28" s="2009"/>
      <c r="B28" s="322"/>
      <c r="C28" s="322"/>
      <c r="D28" s="328">
        <v>2018</v>
      </c>
      <c r="E28" s="555">
        <v>6.5</v>
      </c>
      <c r="F28" s="555" t="s">
        <v>458</v>
      </c>
      <c r="G28" s="555" t="s">
        <v>458</v>
      </c>
      <c r="H28" s="555">
        <v>0</v>
      </c>
      <c r="I28" s="555" t="s">
        <v>458</v>
      </c>
      <c r="J28" s="557">
        <v>4.3</v>
      </c>
      <c r="K28" s="494"/>
    </row>
    <row r="29" spans="1:11" ht="12.95" customHeight="1">
      <c r="A29" s="2009"/>
      <c r="B29" s="322"/>
      <c r="C29" s="322"/>
      <c r="D29" s="328">
        <v>2019</v>
      </c>
      <c r="E29" s="555">
        <v>5.8</v>
      </c>
      <c r="F29" s="555" t="s">
        <v>458</v>
      </c>
      <c r="G29" s="555" t="s">
        <v>458</v>
      </c>
      <c r="H29" s="555">
        <v>0</v>
      </c>
      <c r="I29" s="555" t="s">
        <v>458</v>
      </c>
      <c r="J29" s="557">
        <v>4</v>
      </c>
      <c r="K29" s="494"/>
    </row>
    <row r="30" spans="1:11" ht="12.95" customHeight="1">
      <c r="A30" s="2009"/>
      <c r="B30" s="322"/>
      <c r="C30" s="322"/>
      <c r="D30" s="328">
        <v>2020</v>
      </c>
      <c r="E30" s="555">
        <v>5</v>
      </c>
      <c r="F30" s="555" t="s">
        <v>458</v>
      </c>
      <c r="G30" s="555" t="s">
        <v>458</v>
      </c>
      <c r="H30" s="555">
        <v>0</v>
      </c>
      <c r="I30" s="555" t="s">
        <v>458</v>
      </c>
      <c r="J30" s="557">
        <v>3.5</v>
      </c>
      <c r="K30" s="494"/>
    </row>
    <row r="31" spans="1:11" ht="12.95" customHeight="1">
      <c r="A31" s="2009"/>
      <c r="B31" s="322"/>
      <c r="C31" s="322"/>
      <c r="D31" s="328">
        <v>2021</v>
      </c>
      <c r="E31" s="555">
        <v>5.4</v>
      </c>
      <c r="F31" s="555" t="s">
        <v>458</v>
      </c>
      <c r="G31" s="555" t="s">
        <v>458</v>
      </c>
      <c r="H31" s="555">
        <v>0</v>
      </c>
      <c r="I31" s="555" t="s">
        <v>458</v>
      </c>
      <c r="J31" s="557">
        <v>3.8</v>
      </c>
      <c r="K31" s="494"/>
    </row>
    <row r="32" spans="1:11" ht="12.95" customHeight="1">
      <c r="A32" s="2009"/>
      <c r="B32" s="2070" t="s">
        <v>444</v>
      </c>
      <c r="C32" s="326" t="s">
        <v>445</v>
      </c>
      <c r="D32" s="491">
        <v>2010</v>
      </c>
      <c r="E32" s="555">
        <v>26.3</v>
      </c>
      <c r="F32" s="555" t="s">
        <v>458</v>
      </c>
      <c r="G32" s="555" t="s">
        <v>458</v>
      </c>
      <c r="H32" s="555">
        <v>22.4</v>
      </c>
      <c r="I32" s="555" t="s">
        <v>458</v>
      </c>
      <c r="J32" s="557">
        <v>17.899999999999999</v>
      </c>
      <c r="K32" s="359" t="s">
        <v>446</v>
      </c>
    </row>
    <row r="33" spans="1:11" ht="12.95" customHeight="1">
      <c r="A33" s="2009"/>
      <c r="B33" s="2070"/>
      <c r="C33" s="319"/>
      <c r="D33" s="491">
        <v>2011</v>
      </c>
      <c r="E33" s="555">
        <v>26.5</v>
      </c>
      <c r="F33" s="555" t="s">
        <v>458</v>
      </c>
      <c r="G33" s="555" t="s">
        <v>458</v>
      </c>
      <c r="H33" s="555">
        <v>13.7</v>
      </c>
      <c r="I33" s="555" t="s">
        <v>458</v>
      </c>
      <c r="J33" s="557">
        <v>18.399999999999999</v>
      </c>
      <c r="K33" s="494"/>
    </row>
    <row r="34" spans="1:11" ht="12.95" customHeight="1">
      <c r="A34" s="2009"/>
      <c r="B34" s="2070"/>
      <c r="C34" s="319"/>
      <c r="D34" s="491">
        <v>2012</v>
      </c>
      <c r="E34" s="555">
        <v>25.5</v>
      </c>
      <c r="F34" s="555" t="s">
        <v>458</v>
      </c>
      <c r="G34" s="555" t="s">
        <v>458</v>
      </c>
      <c r="H34" s="555">
        <v>14.3</v>
      </c>
      <c r="I34" s="555" t="s">
        <v>458</v>
      </c>
      <c r="J34" s="557">
        <v>17.7</v>
      </c>
      <c r="K34" s="494"/>
    </row>
    <row r="35" spans="1:11" ht="12.95" customHeight="1">
      <c r="A35" s="2009"/>
      <c r="B35" s="2070"/>
      <c r="C35" s="319"/>
      <c r="D35" s="491">
        <v>2013</v>
      </c>
      <c r="E35" s="555">
        <v>22.9</v>
      </c>
      <c r="F35" s="555" t="s">
        <v>458</v>
      </c>
      <c r="G35" s="555" t="s">
        <v>458</v>
      </c>
      <c r="H35" s="555">
        <v>14</v>
      </c>
      <c r="I35" s="555" t="s">
        <v>458</v>
      </c>
      <c r="J35" s="557">
        <v>15.7</v>
      </c>
      <c r="K35" s="494"/>
    </row>
    <row r="36" spans="1:11" ht="12.95" customHeight="1">
      <c r="A36" s="2009"/>
      <c r="B36" s="334"/>
      <c r="C36" s="319"/>
      <c r="D36" s="320">
        <v>2014</v>
      </c>
      <c r="E36" s="555">
        <v>24.7</v>
      </c>
      <c r="F36" s="555" t="s">
        <v>458</v>
      </c>
      <c r="G36" s="555" t="s">
        <v>458</v>
      </c>
      <c r="H36" s="555">
        <v>12.3</v>
      </c>
      <c r="I36" s="555" t="s">
        <v>458</v>
      </c>
      <c r="J36" s="557">
        <v>16.8</v>
      </c>
      <c r="K36" s="494"/>
    </row>
    <row r="37" spans="1:11" ht="12.95" customHeight="1">
      <c r="A37" s="2009"/>
      <c r="B37" s="334"/>
      <c r="C37" s="319"/>
      <c r="D37" s="491">
        <v>2015</v>
      </c>
      <c r="E37" s="555">
        <v>25.4</v>
      </c>
      <c r="F37" s="555" t="s">
        <v>458</v>
      </c>
      <c r="G37" s="555" t="s">
        <v>458</v>
      </c>
      <c r="H37" s="555">
        <v>11.9</v>
      </c>
      <c r="I37" s="555" t="s">
        <v>458</v>
      </c>
      <c r="J37" s="557">
        <v>17.100000000000001</v>
      </c>
      <c r="K37" s="494"/>
    </row>
    <row r="38" spans="1:11" ht="12.95" customHeight="1">
      <c r="A38" s="2009"/>
      <c r="B38" s="334"/>
      <c r="C38" s="319"/>
      <c r="D38" s="491">
        <v>2016</v>
      </c>
      <c r="E38" s="555">
        <v>23.8</v>
      </c>
      <c r="F38" s="555" t="s">
        <v>458</v>
      </c>
      <c r="G38" s="555" t="s">
        <v>458</v>
      </c>
      <c r="H38" s="555">
        <v>11.9</v>
      </c>
      <c r="I38" s="555" t="s">
        <v>458</v>
      </c>
      <c r="J38" s="557">
        <v>15.7</v>
      </c>
      <c r="K38" s="494"/>
    </row>
    <row r="39" spans="1:11" ht="12.95" customHeight="1">
      <c r="A39" s="2009"/>
      <c r="B39" s="334"/>
      <c r="C39" s="319"/>
      <c r="D39" s="491">
        <v>2017</v>
      </c>
      <c r="E39" s="555">
        <v>24.5</v>
      </c>
      <c r="F39" s="555" t="s">
        <v>458</v>
      </c>
      <c r="G39" s="555" t="s">
        <v>458</v>
      </c>
      <c r="H39" s="555">
        <v>11.4</v>
      </c>
      <c r="I39" s="555" t="s">
        <v>458</v>
      </c>
      <c r="J39" s="557">
        <v>15.9</v>
      </c>
      <c r="K39" s="494"/>
    </row>
    <row r="40" spans="1:11" ht="12.95" customHeight="1">
      <c r="A40" s="2009"/>
      <c r="B40" s="334"/>
      <c r="C40" s="319"/>
      <c r="D40" s="328">
        <v>2018</v>
      </c>
      <c r="E40" s="555">
        <v>23.8</v>
      </c>
      <c r="F40" s="555" t="s">
        <v>458</v>
      </c>
      <c r="G40" s="555" t="s">
        <v>458</v>
      </c>
      <c r="H40" s="555">
        <v>10.4</v>
      </c>
      <c r="I40" s="555" t="s">
        <v>458</v>
      </c>
      <c r="J40" s="557">
        <v>15.7</v>
      </c>
      <c r="K40" s="494"/>
    </row>
    <row r="41" spans="1:11" ht="12.95" customHeight="1">
      <c r="A41" s="2009"/>
      <c r="B41" s="334"/>
      <c r="C41" s="319"/>
      <c r="D41" s="491">
        <v>2019</v>
      </c>
      <c r="E41" s="555">
        <v>21.4</v>
      </c>
      <c r="F41" s="555" t="s">
        <v>458</v>
      </c>
      <c r="G41" s="555" t="s">
        <v>458</v>
      </c>
      <c r="H41" s="555">
        <v>9.6999999999999993</v>
      </c>
      <c r="I41" s="555" t="s">
        <v>458</v>
      </c>
      <c r="J41" s="557">
        <v>14.9</v>
      </c>
      <c r="K41" s="494"/>
    </row>
    <row r="42" spans="1:11" ht="12.95" customHeight="1">
      <c r="A42" s="2009"/>
      <c r="B42" s="334"/>
      <c r="C42" s="319"/>
      <c r="D42" s="491">
        <v>2020</v>
      </c>
      <c r="E42" s="555">
        <v>20.3</v>
      </c>
      <c r="F42" s="555" t="s">
        <v>458</v>
      </c>
      <c r="G42" s="555" t="s">
        <v>458</v>
      </c>
      <c r="H42" s="555">
        <v>9.1</v>
      </c>
      <c r="I42" s="555" t="s">
        <v>458</v>
      </c>
      <c r="J42" s="557">
        <v>14.1</v>
      </c>
      <c r="K42" s="494"/>
    </row>
    <row r="43" spans="1:11" ht="12.95" customHeight="1">
      <c r="A43" s="2009"/>
      <c r="B43" s="334"/>
      <c r="C43" s="319"/>
      <c r="D43" s="491">
        <v>2021</v>
      </c>
      <c r="E43" s="555">
        <v>19.8</v>
      </c>
      <c r="F43" s="555" t="s">
        <v>458</v>
      </c>
      <c r="G43" s="555" t="s">
        <v>458</v>
      </c>
      <c r="H43" s="555">
        <v>8.6999999999999993</v>
      </c>
      <c r="I43" s="555" t="s">
        <v>458</v>
      </c>
      <c r="J43" s="557">
        <v>14.1</v>
      </c>
      <c r="K43" s="494"/>
    </row>
    <row r="44" spans="1:11" ht="12.95" customHeight="1">
      <c r="A44" s="2009"/>
      <c r="B44" s="2070" t="s">
        <v>569</v>
      </c>
      <c r="C44" s="326" t="s">
        <v>448</v>
      </c>
      <c r="D44" s="491">
        <v>2010</v>
      </c>
      <c r="E44" s="555">
        <v>6.1</v>
      </c>
      <c r="F44" s="555" t="s">
        <v>458</v>
      </c>
      <c r="G44" s="555" t="s">
        <v>458</v>
      </c>
      <c r="H44" s="555">
        <v>0</v>
      </c>
      <c r="I44" s="555" t="s">
        <v>458</v>
      </c>
      <c r="J44" s="557">
        <v>4.0999999999999996</v>
      </c>
      <c r="K44" s="2071" t="s">
        <v>635</v>
      </c>
    </row>
    <row r="45" spans="1:11" ht="12.95" customHeight="1">
      <c r="A45" s="2009"/>
      <c r="B45" s="2070"/>
      <c r="C45" s="319"/>
      <c r="D45" s="491">
        <v>2011</v>
      </c>
      <c r="E45" s="555">
        <v>6.4</v>
      </c>
      <c r="F45" s="555" t="s">
        <v>458</v>
      </c>
      <c r="G45" s="555" t="s">
        <v>458</v>
      </c>
      <c r="H45" s="555">
        <v>0</v>
      </c>
      <c r="I45" s="555" t="s">
        <v>458</v>
      </c>
      <c r="J45" s="557">
        <v>4.4000000000000004</v>
      </c>
      <c r="K45" s="2071"/>
    </row>
    <row r="46" spans="1:11" ht="12.95" customHeight="1">
      <c r="A46" s="2009"/>
      <c r="B46" s="2070"/>
      <c r="C46" s="319"/>
      <c r="D46" s="491">
        <v>2012</v>
      </c>
      <c r="E46" s="555">
        <v>5.2</v>
      </c>
      <c r="F46" s="555" t="s">
        <v>458</v>
      </c>
      <c r="G46" s="555" t="s">
        <v>458</v>
      </c>
      <c r="H46" s="555">
        <v>0</v>
      </c>
      <c r="I46" s="555" t="s">
        <v>458</v>
      </c>
      <c r="J46" s="557">
        <v>3.6</v>
      </c>
      <c r="K46" s="2071"/>
    </row>
    <row r="47" spans="1:11" ht="12.95" customHeight="1">
      <c r="A47" s="2009"/>
      <c r="B47" s="2070"/>
      <c r="C47" s="319"/>
      <c r="D47" s="491">
        <v>2013</v>
      </c>
      <c r="E47" s="555">
        <v>5.2</v>
      </c>
      <c r="F47" s="555" t="s">
        <v>458</v>
      </c>
      <c r="G47" s="555" t="s">
        <v>458</v>
      </c>
      <c r="H47" s="555">
        <v>0</v>
      </c>
      <c r="I47" s="555" t="s">
        <v>458</v>
      </c>
      <c r="J47" s="557">
        <v>3.5</v>
      </c>
      <c r="K47" s="2071"/>
    </row>
    <row r="48" spans="1:11" ht="12.95" customHeight="1">
      <c r="A48" s="2009"/>
      <c r="B48" s="2070"/>
      <c r="C48" s="319"/>
      <c r="D48" s="491">
        <v>2014</v>
      </c>
      <c r="E48" s="555">
        <v>6</v>
      </c>
      <c r="F48" s="555" t="s">
        <v>458</v>
      </c>
      <c r="G48" s="555" t="s">
        <v>458</v>
      </c>
      <c r="H48" s="555">
        <v>0</v>
      </c>
      <c r="I48" s="555" t="s">
        <v>458</v>
      </c>
      <c r="J48" s="557">
        <v>4</v>
      </c>
      <c r="K48" s="2071"/>
    </row>
    <row r="49" spans="1:11" ht="12.95" customHeight="1">
      <c r="A49" s="2009"/>
      <c r="B49" s="2070"/>
      <c r="C49" s="319"/>
      <c r="D49" s="491">
        <v>2015</v>
      </c>
      <c r="E49" s="555">
        <v>6.3</v>
      </c>
      <c r="F49" s="555" t="s">
        <v>458</v>
      </c>
      <c r="G49" s="555" t="s">
        <v>458</v>
      </c>
      <c r="H49" s="555">
        <v>0</v>
      </c>
      <c r="I49" s="555" t="s">
        <v>458</v>
      </c>
      <c r="J49" s="557">
        <v>4.2</v>
      </c>
      <c r="K49" s="2071"/>
    </row>
    <row r="50" spans="1:11" ht="12.95" customHeight="1">
      <c r="A50" s="2009"/>
      <c r="B50" s="2070"/>
      <c r="C50" s="319"/>
      <c r="D50" s="491">
        <v>2016</v>
      </c>
      <c r="E50" s="555">
        <v>6.6</v>
      </c>
      <c r="F50" s="555" t="s">
        <v>458</v>
      </c>
      <c r="G50" s="555" t="s">
        <v>458</v>
      </c>
      <c r="H50" s="555">
        <v>0</v>
      </c>
      <c r="I50" s="555" t="s">
        <v>458</v>
      </c>
      <c r="J50" s="557">
        <v>4.2</v>
      </c>
      <c r="K50" s="494"/>
    </row>
    <row r="51" spans="1:11" ht="12.95" customHeight="1">
      <c r="A51" s="2009"/>
      <c r="B51" s="2070"/>
      <c r="C51" s="319"/>
      <c r="D51" s="491">
        <v>2017</v>
      </c>
      <c r="E51" s="555">
        <v>5.8</v>
      </c>
      <c r="F51" s="555" t="s">
        <v>458</v>
      </c>
      <c r="G51" s="555" t="s">
        <v>458</v>
      </c>
      <c r="H51" s="555">
        <v>0</v>
      </c>
      <c r="I51" s="555" t="s">
        <v>458</v>
      </c>
      <c r="J51" s="557">
        <v>3.7</v>
      </c>
      <c r="K51" s="494"/>
    </row>
    <row r="52" spans="1:11" ht="12.95" customHeight="1">
      <c r="A52" s="2009"/>
      <c r="B52" s="334"/>
      <c r="C52" s="319"/>
      <c r="D52" s="491">
        <v>2018</v>
      </c>
      <c r="E52" s="555">
        <v>5.5</v>
      </c>
      <c r="F52" s="555" t="s">
        <v>458</v>
      </c>
      <c r="G52" s="555" t="s">
        <v>458</v>
      </c>
      <c r="H52" s="555">
        <v>0</v>
      </c>
      <c r="I52" s="555" t="s">
        <v>458</v>
      </c>
      <c r="J52" s="557">
        <v>3.6</v>
      </c>
      <c r="K52" s="494"/>
    </row>
    <row r="53" spans="1:11" ht="12.95" customHeight="1">
      <c r="A53" s="2009"/>
      <c r="B53" s="353"/>
      <c r="C53" s="353"/>
      <c r="D53" s="497">
        <v>2019</v>
      </c>
      <c r="E53" s="555">
        <v>5.3</v>
      </c>
      <c r="F53" s="555" t="s">
        <v>458</v>
      </c>
      <c r="G53" s="555" t="s">
        <v>458</v>
      </c>
      <c r="H53" s="555">
        <v>0</v>
      </c>
      <c r="I53" s="555" t="s">
        <v>458</v>
      </c>
      <c r="J53" s="557">
        <v>3.6</v>
      </c>
      <c r="K53" s="499"/>
    </row>
    <row r="54" spans="1:11" ht="12.95" customHeight="1">
      <c r="A54" s="2009"/>
      <c r="B54" s="353"/>
      <c r="C54" s="353"/>
      <c r="D54" s="497">
        <v>2020</v>
      </c>
      <c r="E54" s="368">
        <v>5.7</v>
      </c>
      <c r="F54" s="555" t="s">
        <v>458</v>
      </c>
      <c r="G54" s="555" t="s">
        <v>458</v>
      </c>
      <c r="H54" s="555">
        <v>0</v>
      </c>
      <c r="I54" s="555" t="s">
        <v>458</v>
      </c>
      <c r="J54" s="370">
        <v>3.9</v>
      </c>
      <c r="K54" s="499"/>
    </row>
    <row r="55" spans="1:11" ht="12.95" customHeight="1">
      <c r="A55" s="2009"/>
      <c r="B55" s="353"/>
      <c r="C55" s="353"/>
      <c r="D55" s="497">
        <v>2021</v>
      </c>
      <c r="E55" s="498">
        <v>5.6</v>
      </c>
      <c r="F55" s="555" t="s">
        <v>458</v>
      </c>
      <c r="G55" s="555" t="s">
        <v>458</v>
      </c>
      <c r="H55" s="537">
        <v>0</v>
      </c>
      <c r="I55" s="555" t="s">
        <v>458</v>
      </c>
      <c r="J55" s="548">
        <v>4</v>
      </c>
      <c r="K55" s="499"/>
    </row>
    <row r="56" spans="1:11" ht="20.100000000000001" customHeight="1">
      <c r="A56" s="2079">
        <v>129</v>
      </c>
      <c r="B56" s="457"/>
      <c r="C56" s="457"/>
      <c r="D56" s="457"/>
      <c r="E56" s="457"/>
      <c r="F56" s="457"/>
      <c r="G56" s="457"/>
      <c r="H56" s="457"/>
      <c r="I56" s="457"/>
      <c r="J56" s="2074" t="s">
        <v>693</v>
      </c>
      <c r="K56" s="2074"/>
    </row>
    <row r="57" spans="1:11" ht="33.950000000000003" customHeight="1">
      <c r="A57" s="2079"/>
      <c r="B57" s="500"/>
      <c r="C57" s="501" t="s">
        <v>621</v>
      </c>
      <c r="D57" s="502" t="s">
        <v>378</v>
      </c>
      <c r="E57" s="501" t="s">
        <v>622</v>
      </c>
      <c r="F57" s="501" t="s">
        <v>623</v>
      </c>
      <c r="G57" s="501" t="s">
        <v>624</v>
      </c>
      <c r="H57" s="501" t="s">
        <v>637</v>
      </c>
      <c r="I57" s="501" t="s">
        <v>626</v>
      </c>
      <c r="J57" s="503" t="s">
        <v>638</v>
      </c>
      <c r="K57" s="504"/>
    </row>
    <row r="58" spans="1:11" ht="33.950000000000003" customHeight="1">
      <c r="A58" s="2079"/>
      <c r="B58" s="505"/>
      <c r="C58" s="506" t="s">
        <v>425</v>
      </c>
      <c r="D58" s="507" t="s">
        <v>10</v>
      </c>
      <c r="E58" s="506" t="s">
        <v>628</v>
      </c>
      <c r="F58" s="506" t="s">
        <v>629</v>
      </c>
      <c r="G58" s="506" t="s">
        <v>630</v>
      </c>
      <c r="H58" s="506" t="s">
        <v>631</v>
      </c>
      <c r="I58" s="506" t="s">
        <v>632</v>
      </c>
      <c r="J58" s="508" t="s">
        <v>639</v>
      </c>
      <c r="K58" s="446"/>
    </row>
    <row r="59" spans="1:11" ht="20.100000000000001" customHeight="1">
      <c r="A59" s="2079"/>
      <c r="B59" s="509"/>
      <c r="C59" s="510"/>
      <c r="D59" s="511"/>
      <c r="E59" s="512" t="s">
        <v>359</v>
      </c>
      <c r="F59" s="512" t="s">
        <v>362</v>
      </c>
      <c r="G59" s="512" t="s">
        <v>366</v>
      </c>
      <c r="H59" s="512" t="s">
        <v>369</v>
      </c>
      <c r="I59" s="512" t="s">
        <v>372</v>
      </c>
      <c r="J59" s="513" t="s">
        <v>375</v>
      </c>
      <c r="K59" s="514"/>
    </row>
    <row r="60" spans="1:11" ht="5.85" customHeight="1">
      <c r="A60" s="2079"/>
      <c r="B60" s="353"/>
      <c r="C60" s="353"/>
      <c r="D60" s="353"/>
      <c r="E60" s="353"/>
      <c r="F60" s="353"/>
      <c r="G60" s="353"/>
      <c r="H60" s="353"/>
      <c r="I60" s="353"/>
      <c r="J60" s="353"/>
      <c r="K60" s="353"/>
    </row>
    <row r="61" spans="1:11" ht="13.5" customHeight="1">
      <c r="A61" s="2079"/>
      <c r="B61" s="2075" t="s">
        <v>450</v>
      </c>
      <c r="C61" s="515" t="s">
        <v>451</v>
      </c>
      <c r="D61" s="362">
        <v>2010</v>
      </c>
      <c r="E61" s="543">
        <v>1.9</v>
      </c>
      <c r="F61" s="437" t="s">
        <v>458</v>
      </c>
      <c r="G61" s="437">
        <v>0.1</v>
      </c>
      <c r="H61" s="544">
        <v>0.1</v>
      </c>
      <c r="I61" s="437" t="s">
        <v>458</v>
      </c>
      <c r="J61" s="545">
        <v>1.3</v>
      </c>
      <c r="K61" s="2076" t="s">
        <v>452</v>
      </c>
    </row>
    <row r="62" spans="1:11" ht="13.5" customHeight="1">
      <c r="A62" s="2079"/>
      <c r="B62" s="2075"/>
      <c r="C62" s="515"/>
      <c r="D62" s="362">
        <v>2011</v>
      </c>
      <c r="E62" s="543">
        <v>1.7</v>
      </c>
      <c r="F62" s="437" t="s">
        <v>458</v>
      </c>
      <c r="G62" s="437">
        <v>0.1</v>
      </c>
      <c r="H62" s="544">
        <v>0.2</v>
      </c>
      <c r="I62" s="437" t="s">
        <v>458</v>
      </c>
      <c r="J62" s="545">
        <v>1.2</v>
      </c>
      <c r="K62" s="2076"/>
    </row>
    <row r="63" spans="1:11" ht="13.5" customHeight="1">
      <c r="A63" s="2079"/>
      <c r="B63" s="2075"/>
      <c r="C63" s="515"/>
      <c r="D63" s="362">
        <v>2012</v>
      </c>
      <c r="E63" s="543">
        <v>1.5</v>
      </c>
      <c r="F63" s="437" t="s">
        <v>458</v>
      </c>
      <c r="G63" s="437">
        <v>0.1</v>
      </c>
      <c r="H63" s="544">
        <v>0.2</v>
      </c>
      <c r="I63" s="437" t="s">
        <v>458</v>
      </c>
      <c r="J63" s="545">
        <v>1</v>
      </c>
      <c r="K63" s="2076"/>
    </row>
    <row r="64" spans="1:11" ht="13.5" customHeight="1">
      <c r="A64" s="2079"/>
      <c r="B64" s="2075"/>
      <c r="C64" s="515"/>
      <c r="D64" s="362">
        <v>2013</v>
      </c>
      <c r="E64" s="543">
        <v>1.5</v>
      </c>
      <c r="F64" s="437" t="s">
        <v>458</v>
      </c>
      <c r="G64" s="437">
        <v>0.1</v>
      </c>
      <c r="H64" s="544">
        <v>0.2</v>
      </c>
      <c r="I64" s="437" t="s">
        <v>458</v>
      </c>
      <c r="J64" s="545">
        <v>1</v>
      </c>
      <c r="K64" s="2076"/>
    </row>
    <row r="65" spans="1:11" ht="13.5" customHeight="1">
      <c r="A65" s="2079"/>
      <c r="B65" s="517"/>
      <c r="C65" s="515"/>
      <c r="D65" s="362">
        <v>2014</v>
      </c>
      <c r="E65" s="543">
        <v>1.3</v>
      </c>
      <c r="F65" s="437" t="s">
        <v>458</v>
      </c>
      <c r="G65" s="437">
        <v>0.1</v>
      </c>
      <c r="H65" s="544">
        <v>0.2</v>
      </c>
      <c r="I65" s="437" t="s">
        <v>458</v>
      </c>
      <c r="J65" s="545">
        <v>0.9</v>
      </c>
      <c r="K65" s="499"/>
    </row>
    <row r="66" spans="1:11" ht="13.5" customHeight="1">
      <c r="A66" s="2079"/>
      <c r="B66" s="517"/>
      <c r="C66" s="515"/>
      <c r="D66" s="362">
        <v>2015</v>
      </c>
      <c r="E66" s="543">
        <v>1.5</v>
      </c>
      <c r="F66" s="437" t="s">
        <v>458</v>
      </c>
      <c r="G66" s="437">
        <v>0.1</v>
      </c>
      <c r="H66" s="544">
        <v>0.2</v>
      </c>
      <c r="I66" s="437" t="s">
        <v>458</v>
      </c>
      <c r="J66" s="545">
        <v>1</v>
      </c>
      <c r="K66" s="499"/>
    </row>
    <row r="67" spans="1:11" ht="13.5" customHeight="1">
      <c r="A67" s="2079"/>
      <c r="B67" s="517"/>
      <c r="C67" s="515"/>
      <c r="D67" s="362">
        <v>2016</v>
      </c>
      <c r="E67" s="543">
        <v>1.4</v>
      </c>
      <c r="F67" s="437" t="s">
        <v>458</v>
      </c>
      <c r="G67" s="437">
        <v>0.1</v>
      </c>
      <c r="H67" s="544">
        <v>0.2</v>
      </c>
      <c r="I67" s="437" t="s">
        <v>458</v>
      </c>
      <c r="J67" s="545">
        <v>0.9</v>
      </c>
      <c r="K67" s="499"/>
    </row>
    <row r="68" spans="1:11" ht="13.5" customHeight="1">
      <c r="A68" s="2079"/>
      <c r="B68" s="517"/>
      <c r="C68" s="515"/>
      <c r="D68" s="362">
        <v>2017</v>
      </c>
      <c r="E68" s="543">
        <v>1.2</v>
      </c>
      <c r="F68" s="437" t="s">
        <v>458</v>
      </c>
      <c r="G68" s="437">
        <v>0.1</v>
      </c>
      <c r="H68" s="544">
        <v>0.2</v>
      </c>
      <c r="I68" s="437" t="s">
        <v>458</v>
      </c>
      <c r="J68" s="545">
        <v>0.8</v>
      </c>
      <c r="K68" s="499"/>
    </row>
    <row r="69" spans="1:11" ht="13.5" customHeight="1">
      <c r="A69" s="2079"/>
      <c r="B69" s="517"/>
      <c r="C69" s="515"/>
      <c r="D69" s="362">
        <v>2018</v>
      </c>
      <c r="E69" s="543">
        <v>1.1000000000000001</v>
      </c>
      <c r="F69" s="437" t="s">
        <v>458</v>
      </c>
      <c r="G69" s="437">
        <v>0.1</v>
      </c>
      <c r="H69" s="544">
        <v>0.2</v>
      </c>
      <c r="I69" s="437" t="s">
        <v>458</v>
      </c>
      <c r="J69" s="545">
        <v>0.8</v>
      </c>
      <c r="K69" s="499"/>
    </row>
    <row r="70" spans="1:11" ht="13.5" customHeight="1">
      <c r="A70" s="2079"/>
      <c r="B70" s="517"/>
      <c r="C70" s="515"/>
      <c r="D70" s="362">
        <v>2019</v>
      </c>
      <c r="E70" s="541">
        <v>1.3</v>
      </c>
      <c r="F70" s="541" t="s">
        <v>458</v>
      </c>
      <c r="G70" s="541">
        <v>0.1</v>
      </c>
      <c r="H70" s="541">
        <v>0.2</v>
      </c>
      <c r="I70" s="541" t="s">
        <v>458</v>
      </c>
      <c r="J70" s="542">
        <v>0.9</v>
      </c>
      <c r="K70" s="499"/>
    </row>
    <row r="71" spans="1:11" ht="13.5" customHeight="1">
      <c r="A71" s="2079"/>
      <c r="B71" s="517"/>
      <c r="C71" s="515"/>
      <c r="D71" s="362">
        <v>2020</v>
      </c>
      <c r="E71" s="541">
        <v>1.5</v>
      </c>
      <c r="F71" s="541" t="s">
        <v>458</v>
      </c>
      <c r="G71" s="541">
        <v>0.1</v>
      </c>
      <c r="H71" s="541">
        <v>0.2</v>
      </c>
      <c r="I71" s="541" t="s">
        <v>458</v>
      </c>
      <c r="J71" s="542">
        <v>1.1000000000000001</v>
      </c>
      <c r="K71" s="499"/>
    </row>
    <row r="72" spans="1:11" ht="13.5" customHeight="1">
      <c r="A72" s="2079"/>
      <c r="B72" s="517"/>
      <c r="C72" s="515"/>
      <c r="D72" s="362">
        <v>2021</v>
      </c>
      <c r="E72" s="541">
        <v>1.2999999999999998</v>
      </c>
      <c r="F72" s="541" t="s">
        <v>458</v>
      </c>
      <c r="G72" s="541">
        <v>0.1</v>
      </c>
      <c r="H72" s="541">
        <v>0.2</v>
      </c>
      <c r="I72" s="541" t="s">
        <v>458</v>
      </c>
      <c r="J72" s="542">
        <v>1</v>
      </c>
      <c r="K72" s="499"/>
    </row>
    <row r="73" spans="1:11" ht="13.5" customHeight="1">
      <c r="A73" s="2079"/>
      <c r="B73" s="517" t="s">
        <v>453</v>
      </c>
      <c r="C73" s="515" t="s">
        <v>454</v>
      </c>
      <c r="D73" s="362">
        <v>2010</v>
      </c>
      <c r="E73" s="539">
        <v>4.9000000000000004</v>
      </c>
      <c r="F73" s="539" t="s">
        <v>458</v>
      </c>
      <c r="G73" s="539" t="s">
        <v>458</v>
      </c>
      <c r="H73" s="539">
        <v>5.4</v>
      </c>
      <c r="I73" s="539" t="s">
        <v>458</v>
      </c>
      <c r="J73" s="540">
        <v>3.4</v>
      </c>
      <c r="K73" s="518" t="s">
        <v>455</v>
      </c>
    </row>
    <row r="74" spans="1:11" ht="13.5" customHeight="1">
      <c r="A74" s="2079"/>
      <c r="B74" s="517"/>
      <c r="C74" s="515"/>
      <c r="D74" s="362">
        <v>2011</v>
      </c>
      <c r="E74" s="539">
        <v>5.2</v>
      </c>
      <c r="F74" s="539" t="s">
        <v>458</v>
      </c>
      <c r="G74" s="539" t="s">
        <v>458</v>
      </c>
      <c r="H74" s="539">
        <v>3.3</v>
      </c>
      <c r="I74" s="539" t="s">
        <v>458</v>
      </c>
      <c r="J74" s="540">
        <v>3.6</v>
      </c>
      <c r="K74" s="499"/>
    </row>
    <row r="75" spans="1:11" ht="13.5" customHeight="1">
      <c r="A75" s="2079"/>
      <c r="B75" s="517"/>
      <c r="C75" s="515"/>
      <c r="D75" s="362">
        <v>2012</v>
      </c>
      <c r="E75" s="539">
        <v>4.7</v>
      </c>
      <c r="F75" s="539" t="s">
        <v>458</v>
      </c>
      <c r="G75" s="539" t="s">
        <v>458</v>
      </c>
      <c r="H75" s="539">
        <v>2.7</v>
      </c>
      <c r="I75" s="539" t="s">
        <v>458</v>
      </c>
      <c r="J75" s="540">
        <v>3.3</v>
      </c>
      <c r="K75" s="499"/>
    </row>
    <row r="76" spans="1:11" ht="13.5" customHeight="1">
      <c r="A76" s="2079"/>
      <c r="B76" s="517"/>
      <c r="C76" s="515"/>
      <c r="D76" s="362">
        <v>2013</v>
      </c>
      <c r="E76" s="539">
        <v>4.4000000000000004</v>
      </c>
      <c r="F76" s="539" t="s">
        <v>458</v>
      </c>
      <c r="G76" s="539" t="s">
        <v>458</v>
      </c>
      <c r="H76" s="539">
        <v>2</v>
      </c>
      <c r="I76" s="539" t="s">
        <v>458</v>
      </c>
      <c r="J76" s="540">
        <v>3</v>
      </c>
      <c r="K76" s="499"/>
    </row>
    <row r="77" spans="1:11" ht="13.5" customHeight="1">
      <c r="A77" s="2079"/>
      <c r="B77" s="517"/>
      <c r="C77" s="515"/>
      <c r="D77" s="362">
        <v>2014</v>
      </c>
      <c r="E77" s="539">
        <v>4.2</v>
      </c>
      <c r="F77" s="539" t="s">
        <v>458</v>
      </c>
      <c r="G77" s="539" t="s">
        <v>458</v>
      </c>
      <c r="H77" s="539">
        <v>2.5</v>
      </c>
      <c r="I77" s="539" t="s">
        <v>458</v>
      </c>
      <c r="J77" s="540">
        <v>2.9</v>
      </c>
      <c r="K77" s="499"/>
    </row>
    <row r="78" spans="1:11" ht="13.5" customHeight="1">
      <c r="A78" s="2079"/>
      <c r="B78" s="517"/>
      <c r="C78" s="515"/>
      <c r="D78" s="362">
        <v>2015</v>
      </c>
      <c r="E78" s="539">
        <v>3.8</v>
      </c>
      <c r="F78" s="539" t="s">
        <v>458</v>
      </c>
      <c r="G78" s="539" t="s">
        <v>458</v>
      </c>
      <c r="H78" s="539">
        <v>3.2</v>
      </c>
      <c r="I78" s="539" t="s">
        <v>458</v>
      </c>
      <c r="J78" s="540">
        <v>2.6</v>
      </c>
      <c r="K78" s="499"/>
    </row>
    <row r="79" spans="1:11" ht="13.5" customHeight="1">
      <c r="A79" s="2079"/>
      <c r="B79" s="517"/>
      <c r="C79" s="515"/>
      <c r="D79" s="362">
        <v>2016</v>
      </c>
      <c r="E79" s="539">
        <v>3.8</v>
      </c>
      <c r="F79" s="539" t="s">
        <v>458</v>
      </c>
      <c r="G79" s="539" t="s">
        <v>458</v>
      </c>
      <c r="H79" s="539">
        <v>3.7</v>
      </c>
      <c r="I79" s="539" t="s">
        <v>458</v>
      </c>
      <c r="J79" s="540">
        <v>2.6</v>
      </c>
      <c r="K79" s="499"/>
    </row>
    <row r="80" spans="1:11" ht="13.5" customHeight="1">
      <c r="A80" s="2079"/>
      <c r="B80" s="517"/>
      <c r="C80" s="515"/>
      <c r="D80" s="362">
        <v>2017</v>
      </c>
      <c r="E80" s="539">
        <v>4.0999999999999996</v>
      </c>
      <c r="F80" s="539" t="s">
        <v>458</v>
      </c>
      <c r="G80" s="539" t="s">
        <v>458</v>
      </c>
      <c r="H80" s="539">
        <v>3.9</v>
      </c>
      <c r="I80" s="539" t="s">
        <v>458</v>
      </c>
      <c r="J80" s="540">
        <v>2.7</v>
      </c>
      <c r="K80" s="499"/>
    </row>
    <row r="81" spans="1:11" ht="13.5" customHeight="1">
      <c r="A81" s="2079"/>
      <c r="B81" s="517"/>
      <c r="C81" s="515"/>
      <c r="D81" s="362">
        <v>2018</v>
      </c>
      <c r="E81" s="539">
        <v>4.2</v>
      </c>
      <c r="F81" s="539" t="s">
        <v>458</v>
      </c>
      <c r="G81" s="539" t="s">
        <v>458</v>
      </c>
      <c r="H81" s="539">
        <v>3.9</v>
      </c>
      <c r="I81" s="539" t="s">
        <v>458</v>
      </c>
      <c r="J81" s="540">
        <v>2.8</v>
      </c>
      <c r="K81" s="499"/>
    </row>
    <row r="82" spans="1:11" ht="13.5" customHeight="1">
      <c r="A82" s="2079"/>
      <c r="B82" s="517"/>
      <c r="C82" s="515"/>
      <c r="D82" s="362">
        <v>2019</v>
      </c>
      <c r="E82" s="539">
        <v>4.4000000000000004</v>
      </c>
      <c r="F82" s="539" t="s">
        <v>458</v>
      </c>
      <c r="G82" s="539" t="s">
        <v>458</v>
      </c>
      <c r="H82" s="539">
        <v>4.0999999999999996</v>
      </c>
      <c r="I82" s="539" t="s">
        <v>458</v>
      </c>
      <c r="J82" s="540">
        <v>3.1</v>
      </c>
      <c r="K82" s="499"/>
    </row>
    <row r="83" spans="1:11" ht="13.5" customHeight="1">
      <c r="A83" s="2079"/>
      <c r="B83" s="517"/>
      <c r="C83" s="515"/>
      <c r="D83" s="362">
        <v>2020</v>
      </c>
      <c r="E83" s="539">
        <v>4.7</v>
      </c>
      <c r="F83" s="539" t="s">
        <v>458</v>
      </c>
      <c r="G83" s="539" t="s">
        <v>458</v>
      </c>
      <c r="H83" s="539">
        <v>4.8</v>
      </c>
      <c r="I83" s="539" t="s">
        <v>458</v>
      </c>
      <c r="J83" s="540">
        <v>3.3</v>
      </c>
      <c r="K83" s="499"/>
    </row>
    <row r="84" spans="1:11" ht="13.5" customHeight="1">
      <c r="A84" s="2079"/>
      <c r="B84" s="517"/>
      <c r="C84" s="515"/>
      <c r="D84" s="362">
        <v>2021</v>
      </c>
      <c r="E84" s="539">
        <v>5</v>
      </c>
      <c r="F84" s="539" t="s">
        <v>458</v>
      </c>
      <c r="G84" s="539" t="s">
        <v>458</v>
      </c>
      <c r="H84" s="539">
        <v>3.1</v>
      </c>
      <c r="I84" s="539" t="s">
        <v>458</v>
      </c>
      <c r="J84" s="540">
        <v>3.6</v>
      </c>
      <c r="K84" s="499"/>
    </row>
    <row r="85" spans="1:11" ht="13.5" customHeight="1">
      <c r="A85" s="2079"/>
      <c r="B85" s="2075" t="s">
        <v>526</v>
      </c>
      <c r="C85" s="515" t="s">
        <v>457</v>
      </c>
      <c r="D85" s="362">
        <v>2010</v>
      </c>
      <c r="E85" s="437">
        <v>18.2</v>
      </c>
      <c r="F85" s="539" t="s">
        <v>458</v>
      </c>
      <c r="G85" s="437" t="s">
        <v>458</v>
      </c>
      <c r="H85" s="539">
        <v>31.6</v>
      </c>
      <c r="I85" s="437" t="s">
        <v>458</v>
      </c>
      <c r="J85" s="546">
        <v>12.6</v>
      </c>
      <c r="K85" s="2076" t="s">
        <v>640</v>
      </c>
    </row>
    <row r="86" spans="1:11" ht="13.5" customHeight="1">
      <c r="A86" s="2079"/>
      <c r="B86" s="2075"/>
      <c r="C86" s="515"/>
      <c r="D86" s="362">
        <v>2011</v>
      </c>
      <c r="E86" s="437">
        <v>18.7</v>
      </c>
      <c r="F86" s="539" t="s">
        <v>458</v>
      </c>
      <c r="G86" s="437" t="s">
        <v>458</v>
      </c>
      <c r="H86" s="539">
        <v>32</v>
      </c>
      <c r="I86" s="437" t="s">
        <v>458</v>
      </c>
      <c r="J86" s="546">
        <v>13.3</v>
      </c>
      <c r="K86" s="2076"/>
    </row>
    <row r="87" spans="1:11" ht="13.5" customHeight="1">
      <c r="A87" s="2079"/>
      <c r="B87" s="2075"/>
      <c r="C87" s="515"/>
      <c r="D87" s="362">
        <v>2012</v>
      </c>
      <c r="E87" s="437">
        <v>18.8</v>
      </c>
      <c r="F87" s="539" t="s">
        <v>458</v>
      </c>
      <c r="G87" s="437" t="s">
        <v>458</v>
      </c>
      <c r="H87" s="539">
        <v>30.5</v>
      </c>
      <c r="I87" s="437" t="s">
        <v>458</v>
      </c>
      <c r="J87" s="546">
        <v>13.5</v>
      </c>
      <c r="K87" s="2076"/>
    </row>
    <row r="88" spans="1:11" ht="13.5" customHeight="1">
      <c r="A88" s="2079"/>
      <c r="B88" s="2075"/>
      <c r="C88" s="515"/>
      <c r="D88" s="362">
        <v>2013</v>
      </c>
      <c r="E88" s="437">
        <v>19.600000000000001</v>
      </c>
      <c r="F88" s="539" t="s">
        <v>458</v>
      </c>
      <c r="G88" s="437" t="s">
        <v>458</v>
      </c>
      <c r="H88" s="539">
        <v>21.2</v>
      </c>
      <c r="I88" s="437" t="s">
        <v>458</v>
      </c>
      <c r="J88" s="546">
        <v>13.7</v>
      </c>
      <c r="K88" s="2076"/>
    </row>
    <row r="89" spans="1:11" ht="13.5" customHeight="1">
      <c r="A89" s="2079"/>
      <c r="B89" s="2075"/>
      <c r="C89" s="515"/>
      <c r="D89" s="362">
        <v>2014</v>
      </c>
      <c r="E89" s="437">
        <v>20</v>
      </c>
      <c r="F89" s="539" t="s">
        <v>458</v>
      </c>
      <c r="G89" s="437" t="s">
        <v>458</v>
      </c>
      <c r="H89" s="539">
        <v>25.3</v>
      </c>
      <c r="I89" s="437" t="s">
        <v>458</v>
      </c>
      <c r="J89" s="546">
        <v>14</v>
      </c>
      <c r="K89" s="499"/>
    </row>
    <row r="90" spans="1:11" ht="13.5" customHeight="1">
      <c r="A90" s="2079"/>
      <c r="B90" s="517"/>
      <c r="C90" s="515"/>
      <c r="D90" s="362">
        <v>2015</v>
      </c>
      <c r="E90" s="437">
        <v>18.899999999999999</v>
      </c>
      <c r="F90" s="539" t="s">
        <v>458</v>
      </c>
      <c r="G90" s="437" t="s">
        <v>458</v>
      </c>
      <c r="H90" s="539">
        <v>21.3</v>
      </c>
      <c r="I90" s="437" t="s">
        <v>458</v>
      </c>
      <c r="J90" s="546">
        <v>13</v>
      </c>
      <c r="K90" s="499"/>
    </row>
    <row r="91" spans="1:11" ht="13.5" customHeight="1">
      <c r="A91" s="2079"/>
      <c r="B91" s="517"/>
      <c r="C91" s="515"/>
      <c r="D91" s="362">
        <v>2016</v>
      </c>
      <c r="E91" s="437">
        <v>19.7</v>
      </c>
      <c r="F91" s="539" t="s">
        <v>458</v>
      </c>
      <c r="G91" s="437" t="s">
        <v>458</v>
      </c>
      <c r="H91" s="539">
        <v>19.7</v>
      </c>
      <c r="I91" s="437" t="s">
        <v>458</v>
      </c>
      <c r="J91" s="546">
        <v>13.3</v>
      </c>
      <c r="K91" s="499"/>
    </row>
    <row r="92" spans="1:11" ht="13.5" customHeight="1">
      <c r="A92" s="2079"/>
      <c r="B92" s="517"/>
      <c r="C92" s="515"/>
      <c r="D92" s="362">
        <v>2017</v>
      </c>
      <c r="E92" s="437">
        <v>19.8</v>
      </c>
      <c r="F92" s="539" t="s">
        <v>458</v>
      </c>
      <c r="G92" s="437" t="s">
        <v>458</v>
      </c>
      <c r="H92" s="539">
        <v>18.7</v>
      </c>
      <c r="I92" s="437" t="s">
        <v>458</v>
      </c>
      <c r="J92" s="546">
        <v>13.1</v>
      </c>
      <c r="K92" s="499"/>
    </row>
    <row r="93" spans="1:11" ht="13.5" customHeight="1">
      <c r="A93" s="2079"/>
      <c r="B93" s="517"/>
      <c r="C93" s="515"/>
      <c r="D93" s="362">
        <v>2018</v>
      </c>
      <c r="E93" s="437">
        <v>19.8</v>
      </c>
      <c r="F93" s="539" t="s">
        <v>458</v>
      </c>
      <c r="G93" s="437" t="s">
        <v>458</v>
      </c>
      <c r="H93" s="539">
        <v>17.3</v>
      </c>
      <c r="I93" s="437" t="s">
        <v>458</v>
      </c>
      <c r="J93" s="546">
        <v>13.3</v>
      </c>
      <c r="K93" s="499"/>
    </row>
    <row r="94" spans="1:11" ht="13.5" customHeight="1">
      <c r="A94" s="2079"/>
      <c r="B94" s="517"/>
      <c r="C94" s="515"/>
      <c r="D94" s="362">
        <v>2019</v>
      </c>
      <c r="E94" s="543">
        <v>19.899999999999999</v>
      </c>
      <c r="F94" s="544" t="s">
        <v>458</v>
      </c>
      <c r="G94" s="544" t="s">
        <v>458</v>
      </c>
      <c r="H94" s="437">
        <v>16.399999999999999</v>
      </c>
      <c r="I94" s="544" t="s">
        <v>458</v>
      </c>
      <c r="J94" s="546">
        <v>14</v>
      </c>
      <c r="K94" s="499"/>
    </row>
    <row r="95" spans="1:11" ht="13.5" customHeight="1">
      <c r="A95" s="2079"/>
      <c r="B95" s="517"/>
      <c r="C95" s="515"/>
      <c r="D95" s="362">
        <v>2020</v>
      </c>
      <c r="E95" s="543">
        <v>19.600000000000001</v>
      </c>
      <c r="F95" s="544" t="s">
        <v>458</v>
      </c>
      <c r="G95" s="544" t="s">
        <v>458</v>
      </c>
      <c r="H95" s="437">
        <v>15.6</v>
      </c>
      <c r="I95" s="544" t="s">
        <v>458</v>
      </c>
      <c r="J95" s="546">
        <v>13.8</v>
      </c>
      <c r="K95" s="499"/>
    </row>
    <row r="96" spans="1:11" ht="13.5" customHeight="1">
      <c r="A96" s="2079"/>
      <c r="B96" s="517"/>
      <c r="C96" s="515"/>
      <c r="D96" s="362">
        <v>2021</v>
      </c>
      <c r="E96" s="543">
        <v>19.7</v>
      </c>
      <c r="F96" s="544" t="s">
        <v>458</v>
      </c>
      <c r="G96" s="544" t="s">
        <v>458</v>
      </c>
      <c r="H96" s="437">
        <v>16.600000000000001</v>
      </c>
      <c r="I96" s="544" t="s">
        <v>458</v>
      </c>
      <c r="J96" s="546">
        <v>14.1</v>
      </c>
      <c r="K96" s="499"/>
    </row>
    <row r="97" spans="1:11" ht="13.5" customHeight="1">
      <c r="A97" s="2079"/>
      <c r="B97" s="2075" t="s">
        <v>641</v>
      </c>
      <c r="C97" s="515" t="s">
        <v>461</v>
      </c>
      <c r="D97" s="362">
        <v>2010</v>
      </c>
      <c r="E97" s="543">
        <v>12.1</v>
      </c>
      <c r="F97" s="437" t="s">
        <v>458</v>
      </c>
      <c r="G97" s="539">
        <v>1.8</v>
      </c>
      <c r="H97" s="437">
        <v>3.4</v>
      </c>
      <c r="I97" s="539" t="s">
        <v>458</v>
      </c>
      <c r="J97" s="546">
        <v>8.6</v>
      </c>
      <c r="K97" s="2076" t="s">
        <v>642</v>
      </c>
    </row>
    <row r="98" spans="1:11" ht="13.5" customHeight="1">
      <c r="A98" s="2079"/>
      <c r="B98" s="2075"/>
      <c r="C98" s="515"/>
      <c r="D98" s="362">
        <v>2011</v>
      </c>
      <c r="E98" s="543">
        <v>11.9</v>
      </c>
      <c r="F98" s="437" t="s">
        <v>458</v>
      </c>
      <c r="G98" s="539">
        <v>2.7</v>
      </c>
      <c r="H98" s="437">
        <v>5.6</v>
      </c>
      <c r="I98" s="539" t="s">
        <v>458</v>
      </c>
      <c r="J98" s="546">
        <v>9</v>
      </c>
      <c r="K98" s="2085"/>
    </row>
    <row r="99" spans="1:11" ht="13.5" customHeight="1">
      <c r="A99" s="2079"/>
      <c r="B99" s="2075"/>
      <c r="C99" s="515"/>
      <c r="D99" s="362">
        <v>2012</v>
      </c>
      <c r="E99" s="543">
        <v>12.3</v>
      </c>
      <c r="F99" s="437" t="s">
        <v>458</v>
      </c>
      <c r="G99" s="539">
        <v>1.7</v>
      </c>
      <c r="H99" s="437">
        <v>7.7</v>
      </c>
      <c r="I99" s="539" t="s">
        <v>458</v>
      </c>
      <c r="J99" s="546">
        <v>9</v>
      </c>
      <c r="K99" s="2085"/>
    </row>
    <row r="100" spans="1:11" ht="13.5" customHeight="1">
      <c r="A100" s="2079"/>
      <c r="B100" s="2075"/>
      <c r="C100" s="515"/>
      <c r="D100" s="362">
        <v>2013</v>
      </c>
      <c r="E100" s="543">
        <v>12.1</v>
      </c>
      <c r="F100" s="437" t="s">
        <v>458</v>
      </c>
      <c r="G100" s="539">
        <v>2.2000000000000002</v>
      </c>
      <c r="H100" s="437">
        <v>10.4</v>
      </c>
      <c r="I100" s="539" t="s">
        <v>458</v>
      </c>
      <c r="J100" s="546">
        <v>8.9</v>
      </c>
      <c r="K100" s="2085"/>
    </row>
    <row r="101" spans="1:11" ht="13.5" customHeight="1">
      <c r="A101" s="2079"/>
      <c r="B101" s="517"/>
      <c r="C101" s="515"/>
      <c r="D101" s="362">
        <v>2014</v>
      </c>
      <c r="E101" s="543">
        <v>11.7</v>
      </c>
      <c r="F101" s="437" t="s">
        <v>458</v>
      </c>
      <c r="G101" s="539">
        <v>1.3</v>
      </c>
      <c r="H101" s="437">
        <v>11.9</v>
      </c>
      <c r="I101" s="539" t="s">
        <v>458</v>
      </c>
      <c r="J101" s="546">
        <v>8.4</v>
      </c>
      <c r="K101" s="499"/>
    </row>
    <row r="102" spans="1:11" ht="13.5" customHeight="1">
      <c r="A102" s="2079"/>
      <c r="B102" s="517"/>
      <c r="C102" s="515"/>
      <c r="D102" s="362">
        <v>2015</v>
      </c>
      <c r="E102" s="543">
        <v>13</v>
      </c>
      <c r="F102" s="437" t="s">
        <v>458</v>
      </c>
      <c r="G102" s="539">
        <v>2</v>
      </c>
      <c r="H102" s="437">
        <v>11.7</v>
      </c>
      <c r="I102" s="539" t="s">
        <v>458</v>
      </c>
      <c r="J102" s="546">
        <v>9.4</v>
      </c>
      <c r="K102" s="499"/>
    </row>
    <row r="103" spans="1:11" ht="13.5" customHeight="1">
      <c r="A103" s="2079"/>
      <c r="B103" s="517"/>
      <c r="C103" s="515"/>
      <c r="D103" s="362">
        <v>2016</v>
      </c>
      <c r="E103" s="543">
        <v>12.7</v>
      </c>
      <c r="F103" s="437" t="s">
        <v>458</v>
      </c>
      <c r="G103" s="539">
        <v>3</v>
      </c>
      <c r="H103" s="437">
        <v>10.9</v>
      </c>
      <c r="I103" s="539" t="s">
        <v>458</v>
      </c>
      <c r="J103" s="546">
        <v>9.3000000000000007</v>
      </c>
      <c r="K103" s="499"/>
    </row>
    <row r="104" spans="1:11" ht="13.5" customHeight="1">
      <c r="A104" s="2079"/>
      <c r="B104" s="517"/>
      <c r="C104" s="515"/>
      <c r="D104" s="362">
        <v>2017</v>
      </c>
      <c r="E104" s="543">
        <v>12.7</v>
      </c>
      <c r="F104" s="437" t="s">
        <v>458</v>
      </c>
      <c r="G104" s="539">
        <v>4.5</v>
      </c>
      <c r="H104" s="437">
        <v>10.8</v>
      </c>
      <c r="I104" s="539" t="s">
        <v>458</v>
      </c>
      <c r="J104" s="546">
        <v>9.6999999999999993</v>
      </c>
      <c r="K104" s="499"/>
    </row>
    <row r="105" spans="1:11" ht="13.5" customHeight="1">
      <c r="A105" s="2079"/>
      <c r="B105" s="353"/>
      <c r="C105" s="515"/>
      <c r="D105" s="362">
        <v>2018</v>
      </c>
      <c r="E105" s="543">
        <v>13</v>
      </c>
      <c r="F105" s="437" t="s">
        <v>458</v>
      </c>
      <c r="G105" s="539">
        <v>5.3</v>
      </c>
      <c r="H105" s="437">
        <v>10.7</v>
      </c>
      <c r="I105" s="539" t="s">
        <v>458</v>
      </c>
      <c r="J105" s="546">
        <v>10.199999999999999</v>
      </c>
      <c r="K105" s="499"/>
    </row>
    <row r="106" spans="1:11" ht="13.5" customHeight="1">
      <c r="A106" s="2079"/>
      <c r="B106" s="353"/>
      <c r="C106" s="515"/>
      <c r="D106" s="362">
        <v>2019</v>
      </c>
      <c r="E106" s="555">
        <v>13</v>
      </c>
      <c r="F106" s="555" t="s">
        <v>458</v>
      </c>
      <c r="G106" s="555">
        <v>0</v>
      </c>
      <c r="H106" s="555">
        <v>10.199999999999999</v>
      </c>
      <c r="I106" s="555" t="s">
        <v>458</v>
      </c>
      <c r="J106" s="557">
        <v>9.1999999999999993</v>
      </c>
      <c r="K106" s="499"/>
    </row>
    <row r="107" spans="1:11" ht="13.5" customHeight="1">
      <c r="A107" s="2079"/>
      <c r="B107" s="353"/>
      <c r="C107" s="353"/>
      <c r="D107" s="498">
        <v>2020</v>
      </c>
      <c r="E107" s="555">
        <v>12</v>
      </c>
      <c r="F107" s="555" t="s">
        <v>458</v>
      </c>
      <c r="G107" s="555">
        <v>0</v>
      </c>
      <c r="H107" s="555">
        <v>8.9</v>
      </c>
      <c r="I107" s="555" t="s">
        <v>458</v>
      </c>
      <c r="J107" s="557">
        <v>8.4</v>
      </c>
      <c r="K107" s="499"/>
    </row>
    <row r="108" spans="1:11" ht="13.5" customHeight="1">
      <c r="A108" s="2079"/>
      <c r="B108" s="353"/>
      <c r="C108" s="353"/>
      <c r="D108" s="498">
        <v>2021</v>
      </c>
      <c r="E108" s="498">
        <v>11.1</v>
      </c>
      <c r="F108" s="555" t="s">
        <v>458</v>
      </c>
      <c r="G108" s="555">
        <v>0</v>
      </c>
      <c r="H108" s="498">
        <v>8.1</v>
      </c>
      <c r="I108" s="555" t="s">
        <v>458</v>
      </c>
      <c r="J108" s="548">
        <v>8</v>
      </c>
      <c r="K108" s="499"/>
    </row>
    <row r="109" spans="1:11" ht="19.7" customHeight="1">
      <c r="A109" s="2067">
        <v>130</v>
      </c>
      <c r="B109" s="473"/>
      <c r="C109" s="473"/>
      <c r="D109" s="473"/>
      <c r="E109" s="326"/>
      <c r="F109" s="328"/>
      <c r="G109" s="328"/>
      <c r="H109" s="328"/>
      <c r="I109" s="1915" t="s">
        <v>694</v>
      </c>
      <c r="J109" s="1915"/>
      <c r="K109" s="1915"/>
    </row>
    <row r="110" spans="1:11" ht="33.950000000000003" customHeight="1">
      <c r="A110" s="2067"/>
      <c r="B110" s="476"/>
      <c r="C110" s="302" t="s">
        <v>621</v>
      </c>
      <c r="D110" s="477" t="s">
        <v>378</v>
      </c>
      <c r="E110" s="478" t="s">
        <v>622</v>
      </c>
      <c r="F110" s="478" t="s">
        <v>623</v>
      </c>
      <c r="G110" s="478" t="s">
        <v>624</v>
      </c>
      <c r="H110" s="478" t="s">
        <v>637</v>
      </c>
      <c r="I110" s="478" t="s">
        <v>626</v>
      </c>
      <c r="J110" s="479" t="s">
        <v>638</v>
      </c>
      <c r="K110" s="2068"/>
    </row>
    <row r="111" spans="1:11" ht="33.950000000000003" customHeight="1">
      <c r="A111" s="2067"/>
      <c r="B111" s="401"/>
      <c r="C111" s="305" t="s">
        <v>425</v>
      </c>
      <c r="D111" s="481" t="s">
        <v>10</v>
      </c>
      <c r="E111" s="482" t="s">
        <v>628</v>
      </c>
      <c r="F111" s="482" t="s">
        <v>629</v>
      </c>
      <c r="G111" s="482" t="s">
        <v>630</v>
      </c>
      <c r="H111" s="482" t="s">
        <v>631</v>
      </c>
      <c r="I111" s="482" t="s">
        <v>632</v>
      </c>
      <c r="J111" s="483" t="s">
        <v>633</v>
      </c>
      <c r="K111" s="2069"/>
    </row>
    <row r="112" spans="1:11" ht="19.7" customHeight="1">
      <c r="A112" s="2067"/>
      <c r="B112" s="402"/>
      <c r="C112" s="520"/>
      <c r="D112" s="485"/>
      <c r="E112" s="486" t="s">
        <v>359</v>
      </c>
      <c r="F112" s="486" t="s">
        <v>362</v>
      </c>
      <c r="G112" s="486" t="s">
        <v>366</v>
      </c>
      <c r="H112" s="486" t="s">
        <v>369</v>
      </c>
      <c r="I112" s="486" t="s">
        <v>372</v>
      </c>
      <c r="J112" s="487" t="s">
        <v>375</v>
      </c>
      <c r="K112" s="488"/>
    </row>
    <row r="113" spans="1:11" ht="5.85" customHeight="1">
      <c r="A113" s="2067"/>
      <c r="B113" s="353"/>
      <c r="C113" s="353"/>
      <c r="D113" s="362"/>
      <c r="E113" s="353"/>
      <c r="F113" s="353"/>
      <c r="G113" s="353"/>
      <c r="H113" s="353"/>
      <c r="I113" s="353"/>
      <c r="J113" s="353"/>
      <c r="K113" s="353"/>
    </row>
    <row r="114" spans="1:11" ht="13.5" customHeight="1">
      <c r="A114" s="2067"/>
      <c r="B114" s="2070" t="s">
        <v>463</v>
      </c>
      <c r="C114" s="326" t="s">
        <v>464</v>
      </c>
      <c r="D114" s="491">
        <v>2010</v>
      </c>
      <c r="E114" s="555">
        <v>1.2</v>
      </c>
      <c r="F114" s="555" t="s">
        <v>458</v>
      </c>
      <c r="G114" s="555" t="s">
        <v>458</v>
      </c>
      <c r="H114" s="555">
        <v>3.2</v>
      </c>
      <c r="I114" s="555" t="s">
        <v>458</v>
      </c>
      <c r="J114" s="556">
        <v>0.8</v>
      </c>
      <c r="K114" s="2071" t="s">
        <v>644</v>
      </c>
    </row>
    <row r="115" spans="1:11" ht="13.5" customHeight="1">
      <c r="A115" s="2067"/>
      <c r="B115" s="2070"/>
      <c r="C115" s="319"/>
      <c r="D115" s="491">
        <v>2011</v>
      </c>
      <c r="E115" s="555">
        <v>1.1000000000000001</v>
      </c>
      <c r="F115" s="555" t="s">
        <v>458</v>
      </c>
      <c r="G115" s="555" t="s">
        <v>458</v>
      </c>
      <c r="H115" s="555">
        <v>4.5999999999999996</v>
      </c>
      <c r="I115" s="555" t="s">
        <v>458</v>
      </c>
      <c r="J115" s="556">
        <v>0.8</v>
      </c>
      <c r="K115" s="2071"/>
    </row>
    <row r="116" spans="1:11" ht="13.5" customHeight="1">
      <c r="A116" s="2067"/>
      <c r="B116" s="2070"/>
      <c r="C116" s="335"/>
      <c r="D116" s="491">
        <v>2012</v>
      </c>
      <c r="E116" s="555">
        <v>1.1000000000000001</v>
      </c>
      <c r="F116" s="555" t="s">
        <v>458</v>
      </c>
      <c r="G116" s="555" t="s">
        <v>458</v>
      </c>
      <c r="H116" s="555">
        <v>5.0999999999999996</v>
      </c>
      <c r="I116" s="555" t="s">
        <v>458</v>
      </c>
      <c r="J116" s="556">
        <v>0.8</v>
      </c>
      <c r="K116" s="2071"/>
    </row>
    <row r="117" spans="1:11" ht="13.5" customHeight="1">
      <c r="A117" s="2067"/>
      <c r="B117" s="2070"/>
      <c r="C117" s="335"/>
      <c r="D117" s="491">
        <v>2013</v>
      </c>
      <c r="E117" s="555">
        <v>0.9</v>
      </c>
      <c r="F117" s="555" t="s">
        <v>458</v>
      </c>
      <c r="G117" s="555" t="s">
        <v>458</v>
      </c>
      <c r="H117" s="555">
        <v>9.4</v>
      </c>
      <c r="I117" s="555" t="s">
        <v>458</v>
      </c>
      <c r="J117" s="556">
        <v>0.8</v>
      </c>
      <c r="K117" s="522"/>
    </row>
    <row r="118" spans="1:11" ht="13.5" customHeight="1">
      <c r="A118" s="2067"/>
      <c r="B118" s="361"/>
      <c r="C118" s="335"/>
      <c r="D118" s="491">
        <v>2014</v>
      </c>
      <c r="E118" s="555">
        <v>1</v>
      </c>
      <c r="F118" s="555" t="s">
        <v>458</v>
      </c>
      <c r="G118" s="555" t="s">
        <v>458</v>
      </c>
      <c r="H118" s="555">
        <v>5.0999999999999996</v>
      </c>
      <c r="I118" s="555" t="s">
        <v>458</v>
      </c>
      <c r="J118" s="556">
        <v>0.8</v>
      </c>
      <c r="K118" s="522"/>
    </row>
    <row r="119" spans="1:11" ht="13.5" customHeight="1">
      <c r="A119" s="2067"/>
      <c r="B119" s="361"/>
      <c r="C119" s="335"/>
      <c r="D119" s="491">
        <v>2015</v>
      </c>
      <c r="E119" s="555">
        <v>0.9</v>
      </c>
      <c r="F119" s="555" t="s">
        <v>458</v>
      </c>
      <c r="G119" s="555" t="s">
        <v>458</v>
      </c>
      <c r="H119" s="555">
        <v>4.5</v>
      </c>
      <c r="I119" s="555" t="s">
        <v>458</v>
      </c>
      <c r="J119" s="556">
        <v>0.8</v>
      </c>
      <c r="K119" s="522"/>
    </row>
    <row r="120" spans="1:11" ht="13.5" customHeight="1">
      <c r="A120" s="2067"/>
      <c r="B120" s="361"/>
      <c r="C120" s="335"/>
      <c r="D120" s="491">
        <v>2016</v>
      </c>
      <c r="E120" s="555">
        <v>0.9</v>
      </c>
      <c r="F120" s="555" t="s">
        <v>458</v>
      </c>
      <c r="G120" s="555" t="s">
        <v>458</v>
      </c>
      <c r="H120" s="555">
        <v>7.1</v>
      </c>
      <c r="I120" s="555" t="s">
        <v>458</v>
      </c>
      <c r="J120" s="556">
        <v>0.8</v>
      </c>
      <c r="K120" s="522"/>
    </row>
    <row r="121" spans="1:11" ht="13.5" customHeight="1">
      <c r="A121" s="2067"/>
      <c r="B121" s="361"/>
      <c r="C121" s="335"/>
      <c r="D121" s="491">
        <v>2017</v>
      </c>
      <c r="E121" s="555">
        <v>0.9</v>
      </c>
      <c r="F121" s="555" t="s">
        <v>458</v>
      </c>
      <c r="G121" s="555" t="s">
        <v>458</v>
      </c>
      <c r="H121" s="555">
        <v>5</v>
      </c>
      <c r="I121" s="555" t="s">
        <v>458</v>
      </c>
      <c r="J121" s="556">
        <v>0.7</v>
      </c>
      <c r="K121" s="522"/>
    </row>
    <row r="122" spans="1:11" ht="13.5" customHeight="1">
      <c r="A122" s="2067"/>
      <c r="B122" s="361"/>
      <c r="C122" s="335"/>
      <c r="D122" s="495">
        <v>2018</v>
      </c>
      <c r="E122" s="555">
        <v>0.9</v>
      </c>
      <c r="F122" s="555" t="s">
        <v>458</v>
      </c>
      <c r="G122" s="555" t="s">
        <v>458</v>
      </c>
      <c r="H122" s="555">
        <v>5.4</v>
      </c>
      <c r="I122" s="555" t="s">
        <v>458</v>
      </c>
      <c r="J122" s="556">
        <v>0.7</v>
      </c>
      <c r="K122" s="523"/>
    </row>
    <row r="123" spans="1:11" ht="13.5" customHeight="1">
      <c r="A123" s="2067"/>
      <c r="B123" s="361"/>
      <c r="C123" s="335"/>
      <c r="D123" s="524">
        <v>2019</v>
      </c>
      <c r="E123" s="555">
        <v>1.1000000000000001</v>
      </c>
      <c r="F123" s="555" t="s">
        <v>458</v>
      </c>
      <c r="G123" s="555" t="s">
        <v>458</v>
      </c>
      <c r="H123" s="555">
        <v>6</v>
      </c>
      <c r="I123" s="555" t="s">
        <v>458</v>
      </c>
      <c r="J123" s="556">
        <v>0.8</v>
      </c>
      <c r="K123" s="523"/>
    </row>
    <row r="124" spans="1:11" ht="13.5" customHeight="1">
      <c r="A124" s="2067"/>
      <c r="B124" s="361"/>
      <c r="C124" s="335"/>
      <c r="D124" s="524">
        <v>2020</v>
      </c>
      <c r="E124" s="555">
        <v>0.8</v>
      </c>
      <c r="F124" s="555" t="s">
        <v>458</v>
      </c>
      <c r="G124" s="555" t="s">
        <v>458</v>
      </c>
      <c r="H124" s="555">
        <v>5.4</v>
      </c>
      <c r="I124" s="555" t="s">
        <v>458</v>
      </c>
      <c r="J124" s="556">
        <v>0.6</v>
      </c>
      <c r="K124" s="523"/>
    </row>
    <row r="125" spans="1:11" ht="13.5" customHeight="1">
      <c r="A125" s="2067"/>
      <c r="B125" s="361"/>
      <c r="C125" s="335"/>
      <c r="D125" s="524">
        <v>2021</v>
      </c>
      <c r="E125" s="555">
        <v>0.8</v>
      </c>
      <c r="F125" s="555" t="s">
        <v>458</v>
      </c>
      <c r="G125" s="555" t="s">
        <v>458</v>
      </c>
      <c r="H125" s="555">
        <v>6.5</v>
      </c>
      <c r="I125" s="555" t="s">
        <v>458</v>
      </c>
      <c r="J125" s="556">
        <v>0.6</v>
      </c>
      <c r="K125" s="523"/>
    </row>
    <row r="126" spans="1:11" ht="13.5" customHeight="1">
      <c r="A126" s="2067"/>
      <c r="B126" s="2070" t="s">
        <v>645</v>
      </c>
      <c r="C126" s="326" t="s">
        <v>467</v>
      </c>
      <c r="D126" s="491">
        <v>2010</v>
      </c>
      <c r="E126" s="555">
        <v>4.7</v>
      </c>
      <c r="F126" s="555" t="s">
        <v>458</v>
      </c>
      <c r="G126" s="555">
        <v>0.4</v>
      </c>
      <c r="H126" s="555">
        <v>4.5</v>
      </c>
      <c r="I126" s="555" t="s">
        <v>458</v>
      </c>
      <c r="J126" s="556">
        <v>3.3</v>
      </c>
      <c r="K126" s="2071" t="s">
        <v>573</v>
      </c>
    </row>
    <row r="127" spans="1:11" ht="13.5" customHeight="1">
      <c r="A127" s="2067"/>
      <c r="B127" s="2070"/>
      <c r="C127" s="334"/>
      <c r="D127" s="491">
        <v>2011</v>
      </c>
      <c r="E127" s="555">
        <v>4.3</v>
      </c>
      <c r="F127" s="555" t="s">
        <v>458</v>
      </c>
      <c r="G127" s="555">
        <v>0.3</v>
      </c>
      <c r="H127" s="555">
        <v>8.3000000000000007</v>
      </c>
      <c r="I127" s="555" t="s">
        <v>458</v>
      </c>
      <c r="J127" s="556">
        <v>3.2</v>
      </c>
      <c r="K127" s="2071"/>
    </row>
    <row r="128" spans="1:11" ht="13.5" customHeight="1">
      <c r="A128" s="2067"/>
      <c r="B128" s="2070"/>
      <c r="C128" s="334"/>
      <c r="D128" s="491">
        <v>2012</v>
      </c>
      <c r="E128" s="555">
        <v>4.3</v>
      </c>
      <c r="F128" s="555" t="s">
        <v>458</v>
      </c>
      <c r="G128" s="555">
        <v>0</v>
      </c>
      <c r="H128" s="555">
        <v>8.3000000000000007</v>
      </c>
      <c r="I128" s="555" t="s">
        <v>458</v>
      </c>
      <c r="J128" s="556">
        <v>3.1</v>
      </c>
      <c r="K128" s="2071"/>
    </row>
    <row r="129" spans="1:11" ht="13.5" customHeight="1">
      <c r="A129" s="2067"/>
      <c r="B129" s="334"/>
      <c r="C129" s="334"/>
      <c r="D129" s="491">
        <v>2013</v>
      </c>
      <c r="E129" s="555">
        <v>4.5</v>
      </c>
      <c r="F129" s="555" t="s">
        <v>458</v>
      </c>
      <c r="G129" s="555">
        <v>0</v>
      </c>
      <c r="H129" s="555">
        <v>9.9</v>
      </c>
      <c r="I129" s="555" t="s">
        <v>458</v>
      </c>
      <c r="J129" s="556">
        <v>3.3</v>
      </c>
      <c r="K129" s="522"/>
    </row>
    <row r="130" spans="1:11" ht="13.5" customHeight="1">
      <c r="A130" s="2067"/>
      <c r="B130" s="334"/>
      <c r="C130" s="334"/>
      <c r="D130" s="491">
        <v>2014</v>
      </c>
      <c r="E130" s="555">
        <v>4.4000000000000004</v>
      </c>
      <c r="F130" s="555" t="s">
        <v>458</v>
      </c>
      <c r="G130" s="555">
        <v>0</v>
      </c>
      <c r="H130" s="555">
        <v>13.1</v>
      </c>
      <c r="I130" s="555" t="s">
        <v>458</v>
      </c>
      <c r="J130" s="556">
        <v>3.3</v>
      </c>
      <c r="K130" s="522"/>
    </row>
    <row r="131" spans="1:11" ht="13.5" customHeight="1">
      <c r="A131" s="2067"/>
      <c r="B131" s="334"/>
      <c r="C131" s="334"/>
      <c r="D131" s="491">
        <v>2015</v>
      </c>
      <c r="E131" s="555">
        <v>4.4000000000000004</v>
      </c>
      <c r="F131" s="555" t="s">
        <v>458</v>
      </c>
      <c r="G131" s="555">
        <v>0</v>
      </c>
      <c r="H131" s="555">
        <v>16.8</v>
      </c>
      <c r="I131" s="555" t="s">
        <v>458</v>
      </c>
      <c r="J131" s="556">
        <v>3.4</v>
      </c>
      <c r="K131" s="522"/>
    </row>
    <row r="132" spans="1:11" ht="13.5" customHeight="1">
      <c r="A132" s="2067"/>
      <c r="B132" s="334"/>
      <c r="C132" s="334"/>
      <c r="D132" s="491">
        <v>2016</v>
      </c>
      <c r="E132" s="555">
        <v>4.5</v>
      </c>
      <c r="F132" s="555" t="s">
        <v>458</v>
      </c>
      <c r="G132" s="555">
        <v>0</v>
      </c>
      <c r="H132" s="555">
        <v>16.600000000000001</v>
      </c>
      <c r="I132" s="555" t="s">
        <v>458</v>
      </c>
      <c r="J132" s="556">
        <v>3.4</v>
      </c>
      <c r="K132" s="522"/>
    </row>
    <row r="133" spans="1:11" ht="13.5" customHeight="1">
      <c r="A133" s="2067"/>
      <c r="B133" s="334"/>
      <c r="C133" s="334"/>
      <c r="D133" s="491">
        <v>2017</v>
      </c>
      <c r="E133" s="555">
        <v>4.3</v>
      </c>
      <c r="F133" s="555" t="s">
        <v>458</v>
      </c>
      <c r="G133" s="555">
        <v>0</v>
      </c>
      <c r="H133" s="555">
        <v>20</v>
      </c>
      <c r="I133" s="555" t="s">
        <v>458</v>
      </c>
      <c r="J133" s="556">
        <v>3.2</v>
      </c>
      <c r="K133" s="522"/>
    </row>
    <row r="134" spans="1:11" ht="13.5" customHeight="1">
      <c r="A134" s="2067"/>
      <c r="B134" s="334"/>
      <c r="C134" s="334"/>
      <c r="D134" s="491">
        <v>2018</v>
      </c>
      <c r="E134" s="555">
        <v>4.2</v>
      </c>
      <c r="F134" s="555" t="s">
        <v>458</v>
      </c>
      <c r="G134" s="555">
        <v>0</v>
      </c>
      <c r="H134" s="555">
        <v>21.7</v>
      </c>
      <c r="I134" s="555" t="s">
        <v>458</v>
      </c>
      <c r="J134" s="556">
        <v>3.2</v>
      </c>
      <c r="K134" s="522"/>
    </row>
    <row r="135" spans="1:11" ht="13.5" customHeight="1">
      <c r="A135" s="2067"/>
      <c r="B135" s="334"/>
      <c r="C135" s="334"/>
      <c r="D135" s="328">
        <v>2019</v>
      </c>
      <c r="E135" s="555">
        <v>4.8</v>
      </c>
      <c r="F135" s="555" t="s">
        <v>458</v>
      </c>
      <c r="G135" s="555">
        <v>0</v>
      </c>
      <c r="H135" s="555">
        <v>23.1</v>
      </c>
      <c r="I135" s="555" t="s">
        <v>458</v>
      </c>
      <c r="J135" s="556">
        <v>3.7</v>
      </c>
      <c r="K135" s="522"/>
    </row>
    <row r="136" spans="1:11" ht="13.5" customHeight="1">
      <c r="A136" s="2067"/>
      <c r="B136" s="334"/>
      <c r="C136" s="334"/>
      <c r="D136" s="328">
        <v>2020</v>
      </c>
      <c r="E136" s="555">
        <v>4.8</v>
      </c>
      <c r="F136" s="555" t="s">
        <v>458</v>
      </c>
      <c r="G136" s="555">
        <v>0</v>
      </c>
      <c r="H136" s="555">
        <v>26.2</v>
      </c>
      <c r="I136" s="555" t="s">
        <v>458</v>
      </c>
      <c r="J136" s="556">
        <v>3.7</v>
      </c>
      <c r="K136" s="522"/>
    </row>
    <row r="137" spans="1:11" ht="13.5" customHeight="1">
      <c r="A137" s="2067"/>
      <c r="B137" s="334"/>
      <c r="C137" s="334"/>
      <c r="D137" s="328">
        <v>2021</v>
      </c>
      <c r="E137" s="555">
        <v>4.4000000000000004</v>
      </c>
      <c r="F137" s="555" t="s">
        <v>458</v>
      </c>
      <c r="G137" s="555">
        <v>0</v>
      </c>
      <c r="H137" s="555">
        <v>27.2</v>
      </c>
      <c r="I137" s="555" t="s">
        <v>458</v>
      </c>
      <c r="J137" s="556">
        <v>3.5</v>
      </c>
      <c r="K137" s="522"/>
    </row>
    <row r="138" spans="1:11" ht="13.5" customHeight="1">
      <c r="A138" s="2067"/>
      <c r="B138" s="2070" t="s">
        <v>469</v>
      </c>
      <c r="C138" s="326" t="s">
        <v>470</v>
      </c>
      <c r="D138" s="491">
        <v>2010</v>
      </c>
      <c r="E138" s="555" t="s">
        <v>458</v>
      </c>
      <c r="F138" s="555">
        <v>100</v>
      </c>
      <c r="G138" s="555" t="s">
        <v>458</v>
      </c>
      <c r="H138" s="555">
        <v>1.3</v>
      </c>
      <c r="I138" s="555" t="s">
        <v>458</v>
      </c>
      <c r="J138" s="556">
        <v>5.4</v>
      </c>
      <c r="K138" s="2071" t="s">
        <v>471</v>
      </c>
    </row>
    <row r="139" spans="1:11" ht="13.5" customHeight="1">
      <c r="A139" s="2067"/>
      <c r="B139" s="2070"/>
      <c r="C139" s="331"/>
      <c r="D139" s="491">
        <v>2011</v>
      </c>
      <c r="E139" s="555" t="s">
        <v>458</v>
      </c>
      <c r="F139" s="555">
        <v>100</v>
      </c>
      <c r="G139" s="555" t="s">
        <v>458</v>
      </c>
      <c r="H139" s="555">
        <v>1.1000000000000001</v>
      </c>
      <c r="I139" s="555" t="s">
        <v>458</v>
      </c>
      <c r="J139" s="556">
        <v>4.9000000000000004</v>
      </c>
      <c r="K139" s="2071"/>
    </row>
    <row r="140" spans="1:11" ht="13.5" customHeight="1">
      <c r="A140" s="2067"/>
      <c r="B140" s="2070"/>
      <c r="C140" s="331"/>
      <c r="D140" s="491">
        <v>2012</v>
      </c>
      <c r="E140" s="555" t="s">
        <v>458</v>
      </c>
      <c r="F140" s="555">
        <v>100</v>
      </c>
      <c r="G140" s="555" t="s">
        <v>458</v>
      </c>
      <c r="H140" s="555">
        <v>1.3</v>
      </c>
      <c r="I140" s="555" t="s">
        <v>458</v>
      </c>
      <c r="J140" s="556">
        <v>4.7</v>
      </c>
      <c r="K140" s="2071"/>
    </row>
    <row r="141" spans="1:11" ht="13.5" customHeight="1">
      <c r="A141" s="2067"/>
      <c r="B141" s="331"/>
      <c r="C141" s="331"/>
      <c r="D141" s="491">
        <v>2013</v>
      </c>
      <c r="E141" s="555" t="s">
        <v>458</v>
      </c>
      <c r="F141" s="555">
        <v>100</v>
      </c>
      <c r="G141" s="555" t="s">
        <v>458</v>
      </c>
      <c r="H141" s="555">
        <v>1.2</v>
      </c>
      <c r="I141" s="555" t="s">
        <v>458</v>
      </c>
      <c r="J141" s="556">
        <v>4.5999999999999996</v>
      </c>
      <c r="K141" s="522"/>
    </row>
    <row r="142" spans="1:11" ht="13.5" customHeight="1">
      <c r="A142" s="2067"/>
      <c r="B142" s="331"/>
      <c r="C142" s="331"/>
      <c r="D142" s="491">
        <v>2014</v>
      </c>
      <c r="E142" s="555" t="s">
        <v>458</v>
      </c>
      <c r="F142" s="555">
        <v>100</v>
      </c>
      <c r="G142" s="555" t="s">
        <v>458</v>
      </c>
      <c r="H142" s="555">
        <v>0.9</v>
      </c>
      <c r="I142" s="555" t="s">
        <v>458</v>
      </c>
      <c r="J142" s="556">
        <v>4.5</v>
      </c>
      <c r="K142" s="522"/>
    </row>
    <row r="143" spans="1:11" ht="13.5" customHeight="1">
      <c r="A143" s="2067"/>
      <c r="B143" s="331"/>
      <c r="C143" s="331"/>
      <c r="D143" s="491">
        <v>2015</v>
      </c>
      <c r="E143" s="555" t="s">
        <v>458</v>
      </c>
      <c r="F143" s="555">
        <v>100</v>
      </c>
      <c r="G143" s="555" t="s">
        <v>458</v>
      </c>
      <c r="H143" s="555">
        <v>0.9</v>
      </c>
      <c r="I143" s="555" t="s">
        <v>458</v>
      </c>
      <c r="J143" s="556">
        <v>3.5</v>
      </c>
      <c r="K143" s="522"/>
    </row>
    <row r="144" spans="1:11" ht="13.5" customHeight="1">
      <c r="A144" s="2067"/>
      <c r="B144" s="331"/>
      <c r="C144" s="331"/>
      <c r="D144" s="320">
        <v>2016</v>
      </c>
      <c r="E144" s="555" t="s">
        <v>458</v>
      </c>
      <c r="F144" s="555">
        <v>100</v>
      </c>
      <c r="G144" s="555" t="s">
        <v>458</v>
      </c>
      <c r="H144" s="555">
        <v>0.9</v>
      </c>
      <c r="I144" s="555" t="s">
        <v>458</v>
      </c>
      <c r="J144" s="556">
        <v>3.5</v>
      </c>
      <c r="K144" s="522"/>
    </row>
    <row r="145" spans="1:11" ht="13.5" customHeight="1">
      <c r="A145" s="2067"/>
      <c r="B145" s="331"/>
      <c r="C145" s="331"/>
      <c r="D145" s="491">
        <v>2017</v>
      </c>
      <c r="E145" s="555" t="s">
        <v>458</v>
      </c>
      <c r="F145" s="555">
        <v>100</v>
      </c>
      <c r="G145" s="555" t="s">
        <v>458</v>
      </c>
      <c r="H145" s="555">
        <v>0.8</v>
      </c>
      <c r="I145" s="555" t="s">
        <v>458</v>
      </c>
      <c r="J145" s="556">
        <v>3.2</v>
      </c>
      <c r="K145" s="522"/>
    </row>
    <row r="146" spans="1:11" ht="13.5" customHeight="1">
      <c r="A146" s="2067"/>
      <c r="B146" s="331"/>
      <c r="C146" s="331"/>
      <c r="D146" s="491">
        <v>2018</v>
      </c>
      <c r="E146" s="555" t="s">
        <v>458</v>
      </c>
      <c r="F146" s="555">
        <v>100</v>
      </c>
      <c r="G146" s="555" t="s">
        <v>458</v>
      </c>
      <c r="H146" s="555">
        <v>0.7</v>
      </c>
      <c r="I146" s="555" t="s">
        <v>458</v>
      </c>
      <c r="J146" s="556">
        <v>3.2</v>
      </c>
      <c r="K146" s="522"/>
    </row>
    <row r="147" spans="1:11" ht="13.5" customHeight="1">
      <c r="A147" s="2067"/>
      <c r="B147" s="331"/>
      <c r="C147" s="331"/>
      <c r="D147" s="495">
        <v>2019</v>
      </c>
      <c r="E147" s="555" t="s">
        <v>458</v>
      </c>
      <c r="F147" s="555">
        <v>100</v>
      </c>
      <c r="G147" s="555" t="s">
        <v>458</v>
      </c>
      <c r="H147" s="555">
        <v>0.7</v>
      </c>
      <c r="I147" s="555" t="s">
        <v>458</v>
      </c>
      <c r="J147" s="556">
        <v>3.3</v>
      </c>
      <c r="K147" s="522"/>
    </row>
    <row r="148" spans="1:11" ht="13.5" customHeight="1">
      <c r="A148" s="2067"/>
      <c r="B148" s="331"/>
      <c r="C148" s="331"/>
      <c r="D148" s="495">
        <v>2020</v>
      </c>
      <c r="E148" s="555" t="s">
        <v>458</v>
      </c>
      <c r="F148" s="555">
        <v>100</v>
      </c>
      <c r="G148" s="555" t="s">
        <v>458</v>
      </c>
      <c r="H148" s="555">
        <v>0.7</v>
      </c>
      <c r="I148" s="555" t="s">
        <v>458</v>
      </c>
      <c r="J148" s="556">
        <v>3.3</v>
      </c>
      <c r="K148" s="522"/>
    </row>
    <row r="149" spans="1:11" ht="13.5" customHeight="1">
      <c r="A149" s="2067"/>
      <c r="B149" s="331"/>
      <c r="C149" s="331"/>
      <c r="D149" s="495">
        <v>2021</v>
      </c>
      <c r="E149" s="555" t="s">
        <v>458</v>
      </c>
      <c r="F149" s="555">
        <v>100</v>
      </c>
      <c r="G149" s="555" t="s">
        <v>458</v>
      </c>
      <c r="H149" s="555">
        <v>0.7</v>
      </c>
      <c r="I149" s="555" t="s">
        <v>458</v>
      </c>
      <c r="J149" s="556">
        <v>3.1</v>
      </c>
      <c r="K149" s="522"/>
    </row>
    <row r="150" spans="1:11" ht="13.5" customHeight="1">
      <c r="A150" s="2067"/>
      <c r="B150" s="2070" t="s">
        <v>472</v>
      </c>
      <c r="C150" s="326" t="s">
        <v>473</v>
      </c>
      <c r="D150" s="491">
        <v>2010</v>
      </c>
      <c r="E150" s="555">
        <v>2.5</v>
      </c>
      <c r="F150" s="555" t="s">
        <v>458</v>
      </c>
      <c r="G150" s="555">
        <v>0.7</v>
      </c>
      <c r="H150" s="555">
        <v>7.5</v>
      </c>
      <c r="I150" s="555">
        <v>3</v>
      </c>
      <c r="J150" s="556">
        <v>2</v>
      </c>
      <c r="K150" s="359" t="s">
        <v>474</v>
      </c>
    </row>
    <row r="151" spans="1:11" ht="13.5" customHeight="1">
      <c r="A151" s="2067"/>
      <c r="B151" s="2070"/>
      <c r="C151" s="334"/>
      <c r="D151" s="491">
        <v>2011</v>
      </c>
      <c r="E151" s="555">
        <v>2.9</v>
      </c>
      <c r="F151" s="555" t="s">
        <v>458</v>
      </c>
      <c r="G151" s="555">
        <v>0.7</v>
      </c>
      <c r="H151" s="555">
        <v>8.1</v>
      </c>
      <c r="I151" s="555">
        <v>3.5</v>
      </c>
      <c r="J151" s="556">
        <v>2.2999999999999998</v>
      </c>
      <c r="K151" s="522"/>
    </row>
    <row r="152" spans="1:11" ht="13.5" customHeight="1">
      <c r="A152" s="2067"/>
      <c r="B152" s="2070"/>
      <c r="C152" s="334"/>
      <c r="D152" s="491">
        <v>2012</v>
      </c>
      <c r="E152" s="555">
        <v>3.7</v>
      </c>
      <c r="F152" s="555" t="s">
        <v>458</v>
      </c>
      <c r="G152" s="555">
        <v>0.4</v>
      </c>
      <c r="H152" s="555">
        <v>7.7</v>
      </c>
      <c r="I152" s="555">
        <v>7.5</v>
      </c>
      <c r="J152" s="556">
        <v>2.9</v>
      </c>
      <c r="K152" s="522"/>
    </row>
    <row r="153" spans="1:11" ht="13.5" customHeight="1">
      <c r="A153" s="2067"/>
      <c r="B153" s="334"/>
      <c r="C153" s="334"/>
      <c r="D153" s="491">
        <v>2013</v>
      </c>
      <c r="E153" s="555">
        <v>3.9</v>
      </c>
      <c r="F153" s="555" t="s">
        <v>458</v>
      </c>
      <c r="G153" s="555">
        <v>0.5</v>
      </c>
      <c r="H153" s="555">
        <v>7.7</v>
      </c>
      <c r="I153" s="555">
        <v>9.6999999999999993</v>
      </c>
      <c r="J153" s="556">
        <v>3</v>
      </c>
      <c r="K153" s="522"/>
    </row>
    <row r="154" spans="1:11" ht="13.5" customHeight="1">
      <c r="A154" s="2067"/>
      <c r="B154" s="334"/>
      <c r="C154" s="334"/>
      <c r="D154" s="491">
        <v>2014</v>
      </c>
      <c r="E154" s="555">
        <v>3.5</v>
      </c>
      <c r="F154" s="555" t="s">
        <v>458</v>
      </c>
      <c r="G154" s="555">
        <v>0.4</v>
      </c>
      <c r="H154" s="555">
        <v>6.9</v>
      </c>
      <c r="I154" s="555">
        <v>3.4</v>
      </c>
      <c r="J154" s="556">
        <v>2.6</v>
      </c>
      <c r="K154" s="522"/>
    </row>
    <row r="155" spans="1:11" ht="13.5" customHeight="1">
      <c r="A155" s="2067"/>
      <c r="B155" s="334"/>
      <c r="C155" s="334"/>
      <c r="D155" s="491">
        <v>2015</v>
      </c>
      <c r="E155" s="555">
        <v>2.8</v>
      </c>
      <c r="F155" s="555" t="s">
        <v>458</v>
      </c>
      <c r="G155" s="555">
        <v>0</v>
      </c>
      <c r="H155" s="555">
        <v>6.2</v>
      </c>
      <c r="I155" s="555">
        <v>3.4</v>
      </c>
      <c r="J155" s="556">
        <v>2.1</v>
      </c>
      <c r="K155" s="522"/>
    </row>
    <row r="156" spans="1:11" ht="13.5" customHeight="1">
      <c r="A156" s="2067"/>
      <c r="B156" s="334"/>
      <c r="C156" s="334"/>
      <c r="D156" s="491">
        <v>2016</v>
      </c>
      <c r="E156" s="555">
        <v>2.5</v>
      </c>
      <c r="F156" s="555" t="s">
        <v>458</v>
      </c>
      <c r="G156" s="555">
        <v>0</v>
      </c>
      <c r="H156" s="555">
        <v>5.7</v>
      </c>
      <c r="I156" s="555">
        <v>5.7</v>
      </c>
      <c r="J156" s="556">
        <v>1.9</v>
      </c>
      <c r="K156" s="522"/>
    </row>
    <row r="157" spans="1:11" ht="13.5" customHeight="1">
      <c r="A157" s="2067"/>
      <c r="B157" s="334"/>
      <c r="C157" s="334"/>
      <c r="D157" s="491">
        <v>2017</v>
      </c>
      <c r="E157" s="555">
        <v>2.2999999999999998</v>
      </c>
      <c r="F157" s="555" t="s">
        <v>458</v>
      </c>
      <c r="G157" s="555">
        <v>0</v>
      </c>
      <c r="H157" s="555">
        <v>5.6</v>
      </c>
      <c r="I157" s="555">
        <v>4.7</v>
      </c>
      <c r="J157" s="556">
        <v>1.6</v>
      </c>
      <c r="K157" s="522"/>
    </row>
    <row r="158" spans="1:11" ht="13.5" customHeight="1">
      <c r="A158" s="2067"/>
      <c r="B158" s="334"/>
      <c r="C158" s="334"/>
      <c r="D158" s="491">
        <v>2018</v>
      </c>
      <c r="E158" s="555">
        <v>2.2000000000000002</v>
      </c>
      <c r="F158" s="555" t="s">
        <v>458</v>
      </c>
      <c r="G158" s="555">
        <v>0</v>
      </c>
      <c r="H158" s="555">
        <v>5.9</v>
      </c>
      <c r="I158" s="555">
        <v>4.7</v>
      </c>
      <c r="J158" s="556">
        <v>1.6</v>
      </c>
      <c r="K158" s="522"/>
    </row>
    <row r="159" spans="1:11" ht="13.5" customHeight="1">
      <c r="A159" s="2067"/>
      <c r="B159" s="353"/>
      <c r="C159" s="353"/>
      <c r="D159" s="362">
        <v>2019</v>
      </c>
      <c r="E159" s="555">
        <v>2.2000000000000002</v>
      </c>
      <c r="F159" s="555" t="s">
        <v>458</v>
      </c>
      <c r="G159" s="555">
        <v>0</v>
      </c>
      <c r="H159" s="555">
        <v>5.3</v>
      </c>
      <c r="I159" s="555">
        <v>7</v>
      </c>
      <c r="J159" s="556">
        <v>1.7</v>
      </c>
      <c r="K159" s="499"/>
    </row>
    <row r="160" spans="1:11" ht="13.5" customHeight="1">
      <c r="A160" s="2067"/>
      <c r="B160" s="353"/>
      <c r="C160" s="353"/>
      <c r="D160" s="362">
        <v>2020</v>
      </c>
      <c r="E160" s="368">
        <v>2.2999999999999998</v>
      </c>
      <c r="F160" s="555" t="s">
        <v>458</v>
      </c>
      <c r="G160" s="555">
        <v>0</v>
      </c>
      <c r="H160" s="368">
        <v>4.8</v>
      </c>
      <c r="I160" s="368">
        <v>8.1999999999999993</v>
      </c>
      <c r="J160" s="370">
        <v>1.8</v>
      </c>
      <c r="K160" s="499"/>
    </row>
    <row r="161" spans="1:11" ht="13.5" customHeight="1">
      <c r="A161" s="2067"/>
      <c r="B161" s="353"/>
      <c r="C161" s="353"/>
      <c r="D161" s="362">
        <v>2021</v>
      </c>
      <c r="E161" s="498">
        <v>2.2999999999999998</v>
      </c>
      <c r="F161" s="555" t="s">
        <v>458</v>
      </c>
      <c r="G161" s="555">
        <v>0</v>
      </c>
      <c r="H161" s="498">
        <v>4.5</v>
      </c>
      <c r="I161" s="498">
        <v>9.4</v>
      </c>
      <c r="J161" s="338">
        <v>1.8</v>
      </c>
      <c r="K161" s="499"/>
    </row>
    <row r="162" spans="1:11" ht="19.7" customHeight="1">
      <c r="A162" s="2067">
        <v>131</v>
      </c>
      <c r="B162" s="353"/>
      <c r="C162" s="353"/>
      <c r="D162" s="362"/>
      <c r="E162" s="353"/>
      <c r="F162" s="353"/>
      <c r="G162" s="353"/>
      <c r="H162" s="353"/>
      <c r="I162" s="353"/>
      <c r="J162" s="2074" t="s">
        <v>693</v>
      </c>
      <c r="K162" s="2074"/>
    </row>
    <row r="163" spans="1:11" ht="34.35" customHeight="1">
      <c r="A163" s="2067"/>
      <c r="B163" s="500"/>
      <c r="C163" s="501" t="s">
        <v>621</v>
      </c>
      <c r="D163" s="502" t="s">
        <v>378</v>
      </c>
      <c r="E163" s="501" t="s">
        <v>622</v>
      </c>
      <c r="F163" s="501" t="s">
        <v>623</v>
      </c>
      <c r="G163" s="501" t="s">
        <v>624</v>
      </c>
      <c r="H163" s="501" t="s">
        <v>637</v>
      </c>
      <c r="I163" s="501" t="s">
        <v>626</v>
      </c>
      <c r="J163" s="503" t="s">
        <v>638</v>
      </c>
      <c r="K163" s="504"/>
    </row>
    <row r="164" spans="1:11" ht="34.35" customHeight="1">
      <c r="A164" s="2067"/>
      <c r="B164" s="528"/>
      <c r="C164" s="506" t="s">
        <v>425</v>
      </c>
      <c r="D164" s="507" t="s">
        <v>10</v>
      </c>
      <c r="E164" s="506" t="s">
        <v>628</v>
      </c>
      <c r="F164" s="506" t="s">
        <v>629</v>
      </c>
      <c r="G164" s="506" t="s">
        <v>630</v>
      </c>
      <c r="H164" s="506" t="s">
        <v>631</v>
      </c>
      <c r="I164" s="506" t="s">
        <v>632</v>
      </c>
      <c r="J164" s="508" t="s">
        <v>639</v>
      </c>
      <c r="K164" s="529"/>
    </row>
    <row r="165" spans="1:11" ht="19.7" customHeight="1">
      <c r="A165" s="2067"/>
      <c r="B165" s="530"/>
      <c r="C165" s="531"/>
      <c r="D165" s="532"/>
      <c r="E165" s="512" t="s">
        <v>359</v>
      </c>
      <c r="F165" s="512" t="s">
        <v>362</v>
      </c>
      <c r="G165" s="512" t="s">
        <v>366</v>
      </c>
      <c r="H165" s="512" t="s">
        <v>369</v>
      </c>
      <c r="I165" s="512" t="s">
        <v>372</v>
      </c>
      <c r="J165" s="513" t="s">
        <v>375</v>
      </c>
      <c r="K165" s="533"/>
    </row>
    <row r="166" spans="1:11" ht="5.85" customHeight="1">
      <c r="A166" s="2067"/>
      <c r="B166" s="353"/>
      <c r="C166" s="353"/>
      <c r="D166" s="362"/>
      <c r="E166" s="353"/>
      <c r="F166" s="353"/>
      <c r="G166" s="353"/>
      <c r="H166" s="353"/>
      <c r="I166" s="353"/>
      <c r="J166" s="339"/>
      <c r="K166" s="353"/>
    </row>
    <row r="167" spans="1:11" ht="13.5" customHeight="1">
      <c r="A167" s="2067"/>
      <c r="B167" s="2075" t="s">
        <v>646</v>
      </c>
      <c r="C167" s="515" t="s">
        <v>477</v>
      </c>
      <c r="D167" s="362">
        <v>2010</v>
      </c>
      <c r="E167" s="543">
        <v>4.0999999999999996</v>
      </c>
      <c r="F167" s="437" t="s">
        <v>458</v>
      </c>
      <c r="G167" s="539">
        <v>2.1</v>
      </c>
      <c r="H167" s="437">
        <v>7</v>
      </c>
      <c r="I167" s="437" t="s">
        <v>458</v>
      </c>
      <c r="J167" s="466">
        <v>3.4</v>
      </c>
      <c r="K167" s="2076" t="s">
        <v>647</v>
      </c>
    </row>
    <row r="168" spans="1:11" ht="13.5" customHeight="1">
      <c r="A168" s="2067"/>
      <c r="B168" s="2075"/>
      <c r="C168" s="515"/>
      <c r="D168" s="362">
        <v>2011</v>
      </c>
      <c r="E168" s="543">
        <v>3.3</v>
      </c>
      <c r="F168" s="437" t="s">
        <v>458</v>
      </c>
      <c r="G168" s="539">
        <v>2.2000000000000002</v>
      </c>
      <c r="H168" s="437">
        <v>8.9</v>
      </c>
      <c r="I168" s="437" t="s">
        <v>458</v>
      </c>
      <c r="J168" s="466">
        <v>3</v>
      </c>
      <c r="K168" s="2076"/>
    </row>
    <row r="169" spans="1:11" ht="13.5" customHeight="1">
      <c r="A169" s="2067"/>
      <c r="B169" s="2075"/>
      <c r="C169" s="515"/>
      <c r="D169" s="362">
        <v>2012</v>
      </c>
      <c r="E169" s="543">
        <v>4.5999999999999996</v>
      </c>
      <c r="F169" s="437" t="s">
        <v>458</v>
      </c>
      <c r="G169" s="539">
        <v>2</v>
      </c>
      <c r="H169" s="437">
        <v>8.3000000000000007</v>
      </c>
      <c r="I169" s="437" t="s">
        <v>458</v>
      </c>
      <c r="J169" s="466">
        <v>3.8</v>
      </c>
      <c r="K169" s="2076"/>
    </row>
    <row r="170" spans="1:11" ht="13.5" customHeight="1">
      <c r="A170" s="2067"/>
      <c r="B170" s="2075"/>
      <c r="C170" s="515"/>
      <c r="D170" s="362">
        <v>2013</v>
      </c>
      <c r="E170" s="543">
        <v>5.0999999999999996</v>
      </c>
      <c r="F170" s="437" t="s">
        <v>458</v>
      </c>
      <c r="G170" s="539">
        <v>1.7</v>
      </c>
      <c r="H170" s="437">
        <v>9.1999999999999993</v>
      </c>
      <c r="I170" s="437" t="s">
        <v>458</v>
      </c>
      <c r="J170" s="466">
        <v>4.0999999999999996</v>
      </c>
      <c r="K170" s="2076"/>
    </row>
    <row r="171" spans="1:11" ht="13.5" customHeight="1">
      <c r="A171" s="2067"/>
      <c r="B171" s="2075"/>
      <c r="C171" s="515"/>
      <c r="D171" s="362">
        <v>2014</v>
      </c>
      <c r="E171" s="543">
        <v>5.3</v>
      </c>
      <c r="F171" s="437" t="s">
        <v>458</v>
      </c>
      <c r="G171" s="539">
        <v>1.5</v>
      </c>
      <c r="H171" s="437">
        <v>8.6</v>
      </c>
      <c r="I171" s="437" t="s">
        <v>458</v>
      </c>
      <c r="J171" s="466">
        <v>4.0999999999999996</v>
      </c>
      <c r="K171" s="2076"/>
    </row>
    <row r="172" spans="1:11" ht="13.5" customHeight="1">
      <c r="A172" s="2067"/>
      <c r="B172" s="353"/>
      <c r="C172" s="515"/>
      <c r="D172" s="362">
        <v>2015</v>
      </c>
      <c r="E172" s="543">
        <v>4.8</v>
      </c>
      <c r="F172" s="437" t="s">
        <v>458</v>
      </c>
      <c r="G172" s="539">
        <v>0.9</v>
      </c>
      <c r="H172" s="437">
        <v>10.7</v>
      </c>
      <c r="I172" s="437" t="s">
        <v>458</v>
      </c>
      <c r="J172" s="466">
        <v>3.7</v>
      </c>
      <c r="K172" s="2076"/>
    </row>
    <row r="173" spans="1:11" ht="13.5" customHeight="1">
      <c r="A173" s="2067"/>
      <c r="B173" s="353"/>
      <c r="C173" s="515"/>
      <c r="D173" s="362">
        <v>2016</v>
      </c>
      <c r="E173" s="543">
        <v>5</v>
      </c>
      <c r="F173" s="437" t="s">
        <v>458</v>
      </c>
      <c r="G173" s="539">
        <v>0.79999999999999993</v>
      </c>
      <c r="H173" s="437">
        <v>10.4</v>
      </c>
      <c r="I173" s="437" t="s">
        <v>458</v>
      </c>
      <c r="J173" s="466">
        <v>3.7</v>
      </c>
      <c r="K173" s="499"/>
    </row>
    <row r="174" spans="1:11" ht="13.5" customHeight="1">
      <c r="A174" s="2067"/>
      <c r="B174" s="353"/>
      <c r="C174" s="515"/>
      <c r="D174" s="362">
        <v>2017</v>
      </c>
      <c r="E174" s="543">
        <v>5.3</v>
      </c>
      <c r="F174" s="437" t="s">
        <v>458</v>
      </c>
      <c r="G174" s="539">
        <v>1.1000000000000001</v>
      </c>
      <c r="H174" s="437">
        <v>10.8</v>
      </c>
      <c r="I174" s="437" t="s">
        <v>458</v>
      </c>
      <c r="J174" s="466">
        <v>3.9</v>
      </c>
      <c r="K174" s="499"/>
    </row>
    <row r="175" spans="1:11" ht="13.5" customHeight="1">
      <c r="A175" s="2067"/>
      <c r="B175" s="353"/>
      <c r="C175" s="515"/>
      <c r="D175" s="362">
        <v>2018</v>
      </c>
      <c r="E175" s="543">
        <v>5.2</v>
      </c>
      <c r="F175" s="437" t="s">
        <v>458</v>
      </c>
      <c r="G175" s="539">
        <v>1.3</v>
      </c>
      <c r="H175" s="437">
        <v>10.9</v>
      </c>
      <c r="I175" s="437" t="s">
        <v>458</v>
      </c>
      <c r="J175" s="466">
        <v>4</v>
      </c>
      <c r="K175" s="499"/>
    </row>
    <row r="176" spans="1:11" ht="13.5" customHeight="1">
      <c r="A176" s="2067"/>
      <c r="B176" s="353"/>
      <c r="C176" s="515"/>
      <c r="D176" s="362">
        <v>2019</v>
      </c>
      <c r="E176" s="541">
        <v>5.4</v>
      </c>
      <c r="F176" s="541" t="s">
        <v>458</v>
      </c>
      <c r="G176" s="541">
        <v>0.1</v>
      </c>
      <c r="H176" s="541">
        <v>10.9</v>
      </c>
      <c r="I176" s="541" t="s">
        <v>458</v>
      </c>
      <c r="J176" s="542">
        <v>4</v>
      </c>
      <c r="K176" s="499"/>
    </row>
    <row r="177" spans="1:11" ht="13.5" customHeight="1">
      <c r="A177" s="2067"/>
      <c r="B177" s="353"/>
      <c r="C177" s="515"/>
      <c r="D177" s="362">
        <v>2020</v>
      </c>
      <c r="E177" s="541">
        <v>5.0999999999999996</v>
      </c>
      <c r="F177" s="541" t="s">
        <v>458</v>
      </c>
      <c r="G177" s="541">
        <v>0.2</v>
      </c>
      <c r="H177" s="541">
        <v>11.1</v>
      </c>
      <c r="I177" s="541" t="s">
        <v>458</v>
      </c>
      <c r="J177" s="542">
        <v>3.7</v>
      </c>
      <c r="K177" s="499"/>
    </row>
    <row r="178" spans="1:11" ht="13.5" customHeight="1">
      <c r="A178" s="2067"/>
      <c r="B178" s="353"/>
      <c r="C178" s="515"/>
      <c r="D178" s="362">
        <v>2021</v>
      </c>
      <c r="E178" s="541">
        <v>4.3000000000000007</v>
      </c>
      <c r="F178" s="541" t="s">
        <v>458</v>
      </c>
      <c r="G178" s="541">
        <v>0.2</v>
      </c>
      <c r="H178" s="541">
        <v>10.7</v>
      </c>
      <c r="I178" s="541" t="s">
        <v>458</v>
      </c>
      <c r="J178" s="542">
        <v>3.3</v>
      </c>
      <c r="K178" s="499"/>
    </row>
    <row r="179" spans="1:11" ht="13.5" customHeight="1">
      <c r="A179" s="2067"/>
      <c r="B179" s="2075" t="s">
        <v>479</v>
      </c>
      <c r="C179" s="515" t="s">
        <v>480</v>
      </c>
      <c r="D179" s="362">
        <v>2010</v>
      </c>
      <c r="E179" s="539">
        <v>1.8</v>
      </c>
      <c r="F179" s="549" t="s">
        <v>458</v>
      </c>
      <c r="G179" s="539">
        <v>0.2</v>
      </c>
      <c r="H179" s="539">
        <v>2</v>
      </c>
      <c r="I179" s="549" t="s">
        <v>458</v>
      </c>
      <c r="J179" s="542">
        <v>1.3</v>
      </c>
      <c r="K179" s="2076" t="s">
        <v>481</v>
      </c>
    </row>
    <row r="180" spans="1:11" ht="13.5" customHeight="1">
      <c r="A180" s="2067"/>
      <c r="B180" s="2075"/>
      <c r="C180" s="515"/>
      <c r="D180" s="362">
        <v>2011</v>
      </c>
      <c r="E180" s="539">
        <v>1.7</v>
      </c>
      <c r="F180" s="549" t="s">
        <v>458</v>
      </c>
      <c r="G180" s="539">
        <v>0.3</v>
      </c>
      <c r="H180" s="539">
        <v>3.1</v>
      </c>
      <c r="I180" s="549" t="s">
        <v>458</v>
      </c>
      <c r="J180" s="542">
        <v>1.3</v>
      </c>
      <c r="K180" s="2076"/>
    </row>
    <row r="181" spans="1:11" ht="13.5" customHeight="1">
      <c r="A181" s="2067"/>
      <c r="B181" s="2075"/>
      <c r="C181" s="515"/>
      <c r="D181" s="362">
        <v>2012</v>
      </c>
      <c r="E181" s="539">
        <v>2.2000000000000002</v>
      </c>
      <c r="F181" s="549" t="s">
        <v>458</v>
      </c>
      <c r="G181" s="539">
        <v>0</v>
      </c>
      <c r="H181" s="539">
        <v>3.2</v>
      </c>
      <c r="I181" s="549" t="s">
        <v>458</v>
      </c>
      <c r="J181" s="542">
        <v>1.6</v>
      </c>
      <c r="K181" s="2076"/>
    </row>
    <row r="182" spans="1:11" ht="13.5" customHeight="1">
      <c r="A182" s="2067"/>
      <c r="B182" s="2075"/>
      <c r="C182" s="515"/>
      <c r="D182" s="362">
        <v>2013</v>
      </c>
      <c r="E182" s="539">
        <v>2.2999999999999998</v>
      </c>
      <c r="F182" s="549" t="s">
        <v>458</v>
      </c>
      <c r="G182" s="539">
        <v>0</v>
      </c>
      <c r="H182" s="539">
        <v>3.1</v>
      </c>
      <c r="I182" s="549" t="s">
        <v>458</v>
      </c>
      <c r="J182" s="542">
        <v>1.6</v>
      </c>
      <c r="K182" s="2076"/>
    </row>
    <row r="183" spans="1:11" ht="13.5" customHeight="1">
      <c r="A183" s="2067"/>
      <c r="B183" s="2075"/>
      <c r="C183" s="515"/>
      <c r="D183" s="362">
        <v>2014</v>
      </c>
      <c r="E183" s="539">
        <v>2.7</v>
      </c>
      <c r="F183" s="549" t="s">
        <v>458</v>
      </c>
      <c r="G183" s="539">
        <v>0</v>
      </c>
      <c r="H183" s="539">
        <v>3.2</v>
      </c>
      <c r="I183" s="549" t="s">
        <v>458</v>
      </c>
      <c r="J183" s="542">
        <v>1.9</v>
      </c>
      <c r="K183" s="2076"/>
    </row>
    <row r="184" spans="1:11" ht="13.5" customHeight="1">
      <c r="A184" s="2067"/>
      <c r="B184" s="2075"/>
      <c r="C184" s="515"/>
      <c r="D184" s="362">
        <v>2015</v>
      </c>
      <c r="E184" s="539">
        <v>2.7</v>
      </c>
      <c r="F184" s="549" t="s">
        <v>458</v>
      </c>
      <c r="G184" s="539">
        <v>0</v>
      </c>
      <c r="H184" s="539">
        <v>3.3</v>
      </c>
      <c r="I184" s="549" t="s">
        <v>458</v>
      </c>
      <c r="J184" s="542">
        <v>1.9</v>
      </c>
      <c r="K184" s="2076"/>
    </row>
    <row r="185" spans="1:11" ht="13.5" customHeight="1">
      <c r="A185" s="2067"/>
      <c r="B185" s="353"/>
      <c r="C185" s="515"/>
      <c r="D185" s="362">
        <v>2016</v>
      </c>
      <c r="E185" s="539">
        <v>3</v>
      </c>
      <c r="F185" s="549" t="s">
        <v>458</v>
      </c>
      <c r="G185" s="539">
        <v>0</v>
      </c>
      <c r="H185" s="539">
        <v>3.7</v>
      </c>
      <c r="I185" s="549" t="s">
        <v>458</v>
      </c>
      <c r="J185" s="542">
        <v>2</v>
      </c>
      <c r="K185" s="2076"/>
    </row>
    <row r="186" spans="1:11" ht="13.5" customHeight="1">
      <c r="A186" s="2067"/>
      <c r="B186" s="353"/>
      <c r="C186" s="515"/>
      <c r="D186" s="362">
        <v>2017</v>
      </c>
      <c r="E186" s="539">
        <v>2.9</v>
      </c>
      <c r="F186" s="549" t="s">
        <v>458</v>
      </c>
      <c r="G186" s="539">
        <v>0</v>
      </c>
      <c r="H186" s="539">
        <v>3.6</v>
      </c>
      <c r="I186" s="549" t="s">
        <v>458</v>
      </c>
      <c r="J186" s="542">
        <v>1.9</v>
      </c>
      <c r="K186" s="499"/>
    </row>
    <row r="187" spans="1:11" ht="13.5" customHeight="1">
      <c r="A187" s="2067"/>
      <c r="B187" s="353"/>
      <c r="C187" s="515"/>
      <c r="D187" s="362">
        <v>2018</v>
      </c>
      <c r="E187" s="539">
        <v>2.9</v>
      </c>
      <c r="F187" s="549" t="s">
        <v>458</v>
      </c>
      <c r="G187" s="539">
        <v>0</v>
      </c>
      <c r="H187" s="539">
        <v>3.8</v>
      </c>
      <c r="I187" s="549" t="s">
        <v>458</v>
      </c>
      <c r="J187" s="542">
        <v>2</v>
      </c>
      <c r="K187" s="499"/>
    </row>
    <row r="188" spans="1:11" s="755" customFormat="1" ht="13.5" customHeight="1">
      <c r="A188" s="2067"/>
      <c r="B188" s="413"/>
      <c r="C188" s="1350"/>
      <c r="D188" s="590">
        <v>2019</v>
      </c>
      <c r="E188" s="541">
        <v>3.3</v>
      </c>
      <c r="F188" s="541" t="s">
        <v>458</v>
      </c>
      <c r="G188" s="541">
        <v>0</v>
      </c>
      <c r="H188" s="541">
        <v>4</v>
      </c>
      <c r="I188" s="541" t="s">
        <v>458</v>
      </c>
      <c r="J188" s="542">
        <v>2.2999999999999998</v>
      </c>
      <c r="K188" s="1347"/>
    </row>
    <row r="189" spans="1:11" s="755" customFormat="1" ht="13.5" customHeight="1">
      <c r="A189" s="2067"/>
      <c r="B189" s="413"/>
      <c r="C189" s="1350"/>
      <c r="D189" s="590">
        <v>2020</v>
      </c>
      <c r="E189" s="541">
        <v>3.1</v>
      </c>
      <c r="F189" s="541" t="s">
        <v>458</v>
      </c>
      <c r="G189" s="541" t="s">
        <v>458</v>
      </c>
      <c r="H189" s="541">
        <v>3.7</v>
      </c>
      <c r="I189" s="541" t="s">
        <v>458</v>
      </c>
      <c r="J189" s="542">
        <v>2.2000000000000002</v>
      </c>
      <c r="K189" s="1347"/>
    </row>
    <row r="190" spans="1:11" s="755" customFormat="1" ht="13.5" customHeight="1">
      <c r="A190" s="2067"/>
      <c r="B190" s="413"/>
      <c r="C190" s="1350"/>
      <c r="D190" s="590">
        <v>2021</v>
      </c>
      <c r="E190" s="541">
        <v>2.7</v>
      </c>
      <c r="F190" s="541" t="s">
        <v>458</v>
      </c>
      <c r="G190" s="541" t="s">
        <v>458</v>
      </c>
      <c r="H190" s="541">
        <v>3.6</v>
      </c>
      <c r="I190" s="541" t="s">
        <v>458</v>
      </c>
      <c r="J190" s="542">
        <v>2</v>
      </c>
      <c r="K190" s="1347"/>
    </row>
    <row r="191" spans="1:11" s="755" customFormat="1" ht="13.5" customHeight="1">
      <c r="A191" s="2067"/>
      <c r="B191" s="2077" t="s">
        <v>482</v>
      </c>
      <c r="C191" s="1350" t="s">
        <v>483</v>
      </c>
      <c r="D191" s="590">
        <v>2010</v>
      </c>
      <c r="E191" s="541" t="s">
        <v>458</v>
      </c>
      <c r="F191" s="541" t="s">
        <v>458</v>
      </c>
      <c r="G191" s="541">
        <v>34.1</v>
      </c>
      <c r="H191" s="541" t="s">
        <v>458</v>
      </c>
      <c r="I191" s="541" t="s">
        <v>458</v>
      </c>
      <c r="J191" s="542">
        <v>8.8000000000000007</v>
      </c>
      <c r="K191" s="2078" t="s">
        <v>484</v>
      </c>
    </row>
    <row r="192" spans="1:11" s="755" customFormat="1" ht="13.5" customHeight="1">
      <c r="A192" s="2067"/>
      <c r="B192" s="2077"/>
      <c r="C192" s="1350"/>
      <c r="D192" s="590">
        <v>2011</v>
      </c>
      <c r="E192" s="541" t="s">
        <v>458</v>
      </c>
      <c r="F192" s="541" t="s">
        <v>458</v>
      </c>
      <c r="G192" s="541">
        <v>33.5</v>
      </c>
      <c r="H192" s="541" t="s">
        <v>458</v>
      </c>
      <c r="I192" s="541" t="s">
        <v>458</v>
      </c>
      <c r="J192" s="542">
        <v>8.1</v>
      </c>
      <c r="K192" s="2078"/>
    </row>
    <row r="193" spans="1:11" s="755" customFormat="1" ht="13.5" customHeight="1">
      <c r="A193" s="2067"/>
      <c r="B193" s="2077"/>
      <c r="C193" s="1350"/>
      <c r="D193" s="590">
        <v>2012</v>
      </c>
      <c r="E193" s="541" t="s">
        <v>458</v>
      </c>
      <c r="F193" s="541" t="s">
        <v>458</v>
      </c>
      <c r="G193" s="541">
        <v>31.8</v>
      </c>
      <c r="H193" s="541" t="s">
        <v>458</v>
      </c>
      <c r="I193" s="541" t="s">
        <v>458</v>
      </c>
      <c r="J193" s="542">
        <v>7.6</v>
      </c>
      <c r="K193" s="2078"/>
    </row>
    <row r="194" spans="1:11" s="755" customFormat="1" ht="13.5" customHeight="1">
      <c r="A194" s="2067"/>
      <c r="B194" s="2077"/>
      <c r="C194" s="1350"/>
      <c r="D194" s="590">
        <v>2013</v>
      </c>
      <c r="E194" s="541" t="s">
        <v>458</v>
      </c>
      <c r="F194" s="541" t="s">
        <v>458</v>
      </c>
      <c r="G194" s="541">
        <v>34.5</v>
      </c>
      <c r="H194" s="541" t="s">
        <v>458</v>
      </c>
      <c r="I194" s="541" t="s">
        <v>458</v>
      </c>
      <c r="J194" s="542">
        <v>8.6</v>
      </c>
      <c r="K194" s="2078"/>
    </row>
    <row r="195" spans="1:11" s="755" customFormat="1" ht="13.5" customHeight="1">
      <c r="A195" s="2067"/>
      <c r="B195" s="2077"/>
      <c r="C195" s="1350"/>
      <c r="D195" s="590">
        <v>2014</v>
      </c>
      <c r="E195" s="541" t="s">
        <v>458</v>
      </c>
      <c r="F195" s="541" t="s">
        <v>458</v>
      </c>
      <c r="G195" s="541">
        <v>38.6</v>
      </c>
      <c r="H195" s="541" t="s">
        <v>458</v>
      </c>
      <c r="I195" s="541" t="s">
        <v>458</v>
      </c>
      <c r="J195" s="542">
        <v>9.9</v>
      </c>
      <c r="K195" s="2078"/>
    </row>
    <row r="196" spans="1:11" s="755" customFormat="1" ht="13.5" customHeight="1">
      <c r="A196" s="2067"/>
      <c r="B196" s="413"/>
      <c r="C196" s="1350"/>
      <c r="D196" s="590">
        <v>2015</v>
      </c>
      <c r="E196" s="541" t="s">
        <v>458</v>
      </c>
      <c r="F196" s="541" t="s">
        <v>458</v>
      </c>
      <c r="G196" s="541">
        <v>41.3</v>
      </c>
      <c r="H196" s="541" t="s">
        <v>458</v>
      </c>
      <c r="I196" s="128" t="s">
        <v>458</v>
      </c>
      <c r="J196" s="542">
        <v>11.1</v>
      </c>
      <c r="K196" s="2078"/>
    </row>
    <row r="197" spans="1:11" s="755" customFormat="1" ht="13.5" customHeight="1">
      <c r="A197" s="2067"/>
      <c r="B197" s="413"/>
      <c r="C197" s="1350"/>
      <c r="D197" s="590">
        <v>2016</v>
      </c>
      <c r="E197" s="541" t="s">
        <v>458</v>
      </c>
      <c r="F197" s="541" t="s">
        <v>458</v>
      </c>
      <c r="G197" s="541">
        <v>45.3</v>
      </c>
      <c r="H197" s="541" t="s">
        <v>458</v>
      </c>
      <c r="I197" s="541" t="s">
        <v>458</v>
      </c>
      <c r="J197" s="542">
        <v>12.8</v>
      </c>
      <c r="K197" s="1347"/>
    </row>
    <row r="198" spans="1:11" ht="13.5" customHeight="1">
      <c r="A198" s="2067"/>
      <c r="B198" s="353"/>
      <c r="C198" s="515"/>
      <c r="D198" s="362">
        <v>2017</v>
      </c>
      <c r="E198" s="539" t="s">
        <v>458</v>
      </c>
      <c r="F198" s="539" t="s">
        <v>458</v>
      </c>
      <c r="G198" s="539">
        <v>42.4</v>
      </c>
      <c r="H198" s="539" t="s">
        <v>458</v>
      </c>
      <c r="I198" s="539" t="s">
        <v>458</v>
      </c>
      <c r="J198" s="540">
        <v>12.7</v>
      </c>
      <c r="K198" s="499"/>
    </row>
    <row r="199" spans="1:11" ht="13.5" customHeight="1">
      <c r="A199" s="2067"/>
      <c r="B199" s="353"/>
      <c r="C199" s="515"/>
      <c r="D199" s="362">
        <v>2018</v>
      </c>
      <c r="E199" s="539" t="s">
        <v>458</v>
      </c>
      <c r="F199" s="539" t="s">
        <v>458</v>
      </c>
      <c r="G199" s="539">
        <v>45.8</v>
      </c>
      <c r="H199" s="539" t="s">
        <v>458</v>
      </c>
      <c r="I199" s="539" t="s">
        <v>458</v>
      </c>
      <c r="J199" s="540">
        <v>13.1</v>
      </c>
      <c r="K199" s="499"/>
    </row>
    <row r="200" spans="1:11" ht="13.5" customHeight="1">
      <c r="A200" s="2067"/>
      <c r="B200" s="353"/>
      <c r="C200" s="515"/>
      <c r="D200" s="362">
        <v>2019</v>
      </c>
      <c r="E200" s="437" t="s">
        <v>458</v>
      </c>
      <c r="F200" s="539" t="s">
        <v>458</v>
      </c>
      <c r="G200" s="539">
        <v>55.7</v>
      </c>
      <c r="H200" s="437" t="s">
        <v>458</v>
      </c>
      <c r="I200" s="539" t="s">
        <v>458</v>
      </c>
      <c r="J200" s="546">
        <v>13.9</v>
      </c>
      <c r="K200" s="499"/>
    </row>
    <row r="201" spans="1:11" ht="13.5" customHeight="1">
      <c r="A201" s="2067"/>
      <c r="B201" s="353"/>
      <c r="C201" s="515"/>
      <c r="D201" s="362">
        <v>2020</v>
      </c>
      <c r="E201" s="437" t="s">
        <v>458</v>
      </c>
      <c r="F201" s="539" t="s">
        <v>458</v>
      </c>
      <c r="G201" s="539">
        <v>59.7</v>
      </c>
      <c r="H201" s="437" t="s">
        <v>458</v>
      </c>
      <c r="I201" s="539" t="s">
        <v>458</v>
      </c>
      <c r="J201" s="546">
        <v>15</v>
      </c>
      <c r="K201" s="499"/>
    </row>
    <row r="202" spans="1:11" ht="13.5" customHeight="1">
      <c r="A202" s="2067"/>
      <c r="B202" s="353"/>
      <c r="C202" s="515"/>
      <c r="D202" s="362">
        <v>2021</v>
      </c>
      <c r="E202" s="437" t="s">
        <v>458</v>
      </c>
      <c r="F202" s="539" t="s">
        <v>458</v>
      </c>
      <c r="G202" s="539">
        <v>56.5</v>
      </c>
      <c r="H202" s="437" t="s">
        <v>458</v>
      </c>
      <c r="I202" s="539" t="s">
        <v>458</v>
      </c>
      <c r="J202" s="546">
        <v>13.5</v>
      </c>
      <c r="K202" s="499"/>
    </row>
    <row r="203" spans="1:11" ht="13.5" customHeight="1">
      <c r="A203" s="2067"/>
      <c r="B203" s="353" t="s">
        <v>215</v>
      </c>
      <c r="C203" s="515" t="s">
        <v>485</v>
      </c>
      <c r="D203" s="362">
        <v>2010</v>
      </c>
      <c r="E203" s="543">
        <v>0.3</v>
      </c>
      <c r="F203" s="437" t="s">
        <v>458</v>
      </c>
      <c r="G203" s="539">
        <v>35.200000000000003</v>
      </c>
      <c r="H203" s="437">
        <v>0.2</v>
      </c>
      <c r="I203" s="539">
        <v>7.7</v>
      </c>
      <c r="J203" s="546">
        <v>9.4</v>
      </c>
      <c r="K203" s="518" t="s">
        <v>486</v>
      </c>
    </row>
    <row r="204" spans="1:11" ht="13.5" customHeight="1">
      <c r="A204" s="2067"/>
      <c r="B204" s="353"/>
      <c r="C204" s="515"/>
      <c r="D204" s="362">
        <v>2011</v>
      </c>
      <c r="E204" s="543">
        <v>0.2</v>
      </c>
      <c r="F204" s="437" t="s">
        <v>458</v>
      </c>
      <c r="G204" s="539">
        <v>35.6</v>
      </c>
      <c r="H204" s="437">
        <v>0.3</v>
      </c>
      <c r="I204" s="539">
        <v>8</v>
      </c>
      <c r="J204" s="546">
        <v>8.9</v>
      </c>
      <c r="K204" s="499"/>
    </row>
    <row r="205" spans="1:11" ht="13.5" customHeight="1">
      <c r="A205" s="2067"/>
      <c r="B205" s="353"/>
      <c r="C205" s="515"/>
      <c r="D205" s="362">
        <v>2012</v>
      </c>
      <c r="E205" s="543">
        <v>0.2</v>
      </c>
      <c r="F205" s="437" t="s">
        <v>458</v>
      </c>
      <c r="G205" s="539">
        <v>37.700000000000003</v>
      </c>
      <c r="H205" s="437">
        <v>0.4</v>
      </c>
      <c r="I205" s="539">
        <v>4.5999999999999996</v>
      </c>
      <c r="J205" s="546">
        <v>9.3000000000000007</v>
      </c>
      <c r="K205" s="499"/>
    </row>
    <row r="206" spans="1:11" ht="13.5" customHeight="1">
      <c r="A206" s="2067"/>
      <c r="B206" s="353"/>
      <c r="C206" s="515"/>
      <c r="D206" s="362">
        <v>2013</v>
      </c>
      <c r="E206" s="543">
        <v>0.2</v>
      </c>
      <c r="F206" s="437" t="s">
        <v>458</v>
      </c>
      <c r="G206" s="539">
        <v>37.700000000000003</v>
      </c>
      <c r="H206" s="437">
        <v>0.5</v>
      </c>
      <c r="I206" s="539">
        <v>5.9</v>
      </c>
      <c r="J206" s="546">
        <v>9.6999999999999993</v>
      </c>
      <c r="K206" s="499"/>
    </row>
    <row r="207" spans="1:11" ht="13.5" customHeight="1">
      <c r="A207" s="2067"/>
      <c r="B207" s="353"/>
      <c r="C207" s="515"/>
      <c r="D207" s="362">
        <v>2014</v>
      </c>
      <c r="E207" s="543">
        <v>0.2</v>
      </c>
      <c r="F207" s="437" t="s">
        <v>458</v>
      </c>
      <c r="G207" s="539">
        <v>36.1</v>
      </c>
      <c r="H207" s="437">
        <v>0.5</v>
      </c>
      <c r="I207" s="539">
        <v>2.7</v>
      </c>
      <c r="J207" s="546">
        <v>9.4</v>
      </c>
      <c r="K207" s="499"/>
    </row>
    <row r="208" spans="1:11" ht="13.5" customHeight="1">
      <c r="A208" s="2067"/>
      <c r="B208" s="353"/>
      <c r="C208" s="515"/>
      <c r="D208" s="362">
        <v>2015</v>
      </c>
      <c r="E208" s="543">
        <v>0.2</v>
      </c>
      <c r="F208" s="437" t="s">
        <v>458</v>
      </c>
      <c r="G208" s="539">
        <v>35.1</v>
      </c>
      <c r="H208" s="437">
        <v>0.5</v>
      </c>
      <c r="I208" s="539">
        <v>2.2999999999999998</v>
      </c>
      <c r="J208" s="546">
        <v>9.6</v>
      </c>
      <c r="K208" s="499"/>
    </row>
    <row r="209" spans="1:11" ht="13.5" customHeight="1">
      <c r="A209" s="2067"/>
      <c r="B209" s="353"/>
      <c r="C209" s="515"/>
      <c r="D209" s="362">
        <v>2016</v>
      </c>
      <c r="E209" s="543">
        <v>0.2</v>
      </c>
      <c r="F209" s="437" t="s">
        <v>458</v>
      </c>
      <c r="G209" s="539">
        <v>31.2</v>
      </c>
      <c r="H209" s="437">
        <v>0.5</v>
      </c>
      <c r="I209" s="539">
        <v>3.8</v>
      </c>
      <c r="J209" s="546">
        <v>9</v>
      </c>
      <c r="K209" s="499"/>
    </row>
    <row r="210" spans="1:11" ht="13.5" customHeight="1">
      <c r="A210" s="2067"/>
      <c r="B210" s="353"/>
      <c r="C210" s="515"/>
      <c r="D210" s="362">
        <v>2017</v>
      </c>
      <c r="E210" s="543">
        <v>0.2</v>
      </c>
      <c r="F210" s="437" t="s">
        <v>458</v>
      </c>
      <c r="G210" s="539">
        <v>33.700000000000003</v>
      </c>
      <c r="H210" s="437">
        <v>0.6</v>
      </c>
      <c r="I210" s="539">
        <v>3.2</v>
      </c>
      <c r="J210" s="546">
        <v>10.200000000000001</v>
      </c>
      <c r="K210" s="499"/>
    </row>
    <row r="211" spans="1:11" ht="13.5" customHeight="1">
      <c r="A211" s="2067"/>
      <c r="B211" s="353"/>
      <c r="C211" s="515"/>
      <c r="D211" s="362">
        <v>2018</v>
      </c>
      <c r="E211" s="543">
        <v>0.2</v>
      </c>
      <c r="F211" s="437" t="s">
        <v>458</v>
      </c>
      <c r="G211" s="539">
        <v>33.4</v>
      </c>
      <c r="H211" s="437">
        <v>0.7</v>
      </c>
      <c r="I211" s="539">
        <v>2.2999999999999998</v>
      </c>
      <c r="J211" s="546">
        <v>9.6999999999999993</v>
      </c>
      <c r="K211" s="499"/>
    </row>
    <row r="212" spans="1:11" ht="13.5" customHeight="1">
      <c r="A212" s="2067"/>
      <c r="B212" s="353"/>
      <c r="C212" s="515"/>
      <c r="D212" s="362">
        <v>2019</v>
      </c>
      <c r="E212" s="368">
        <v>0.2</v>
      </c>
      <c r="F212" s="608" t="s">
        <v>458</v>
      </c>
      <c r="G212" s="368">
        <v>34.700000000000003</v>
      </c>
      <c r="H212" s="368">
        <v>0.8</v>
      </c>
      <c r="I212" s="368">
        <v>2.2000000000000002</v>
      </c>
      <c r="J212" s="370">
        <v>8.9</v>
      </c>
      <c r="K212" s="499"/>
    </row>
    <row r="213" spans="1:11" ht="13.5" customHeight="1">
      <c r="A213" s="2067"/>
      <c r="B213" s="353"/>
      <c r="C213" s="353"/>
      <c r="D213" s="362">
        <v>2020</v>
      </c>
      <c r="E213" s="368">
        <v>0.2</v>
      </c>
      <c r="F213" s="608" t="s">
        <v>458</v>
      </c>
      <c r="G213" s="368">
        <v>34.9</v>
      </c>
      <c r="H213" s="368">
        <v>0.9</v>
      </c>
      <c r="I213" s="368">
        <v>3.4</v>
      </c>
      <c r="J213" s="556">
        <v>9</v>
      </c>
      <c r="K213" s="499"/>
    </row>
    <row r="214" spans="1:11" ht="13.5" customHeight="1">
      <c r="A214" s="2067"/>
      <c r="B214" s="353"/>
      <c r="C214" s="353"/>
      <c r="D214" s="362">
        <v>2021</v>
      </c>
      <c r="E214" s="498">
        <v>0.3</v>
      </c>
      <c r="F214" s="608" t="s">
        <v>458</v>
      </c>
      <c r="G214" s="498">
        <v>37.799999999999997</v>
      </c>
      <c r="H214" s="547">
        <v>1</v>
      </c>
      <c r="I214" s="498">
        <v>3.5</v>
      </c>
      <c r="J214" s="338">
        <v>9.3000000000000007</v>
      </c>
      <c r="K214" s="499"/>
    </row>
    <row r="215" spans="1:11" ht="20.100000000000001" customHeight="1">
      <c r="A215" s="2067">
        <v>132</v>
      </c>
      <c r="B215" s="473"/>
      <c r="C215" s="473"/>
      <c r="D215" s="473"/>
      <c r="E215" s="326"/>
      <c r="F215" s="328"/>
      <c r="G215" s="328"/>
      <c r="H215" s="328"/>
      <c r="I215" s="475"/>
      <c r="J215" s="1915" t="s">
        <v>694</v>
      </c>
      <c r="K215" s="1915"/>
    </row>
    <row r="216" spans="1:11" ht="34.35" customHeight="1">
      <c r="A216" s="2067"/>
      <c r="B216" s="476"/>
      <c r="C216" s="302" t="s">
        <v>621</v>
      </c>
      <c r="D216" s="477" t="s">
        <v>378</v>
      </c>
      <c r="E216" s="478" t="s">
        <v>622</v>
      </c>
      <c r="F216" s="478" t="s">
        <v>623</v>
      </c>
      <c r="G216" s="478" t="s">
        <v>624</v>
      </c>
      <c r="H216" s="478" t="s">
        <v>637</v>
      </c>
      <c r="I216" s="478" t="s">
        <v>626</v>
      </c>
      <c r="J216" s="479" t="s">
        <v>638</v>
      </c>
      <c r="K216" s="2068"/>
    </row>
    <row r="217" spans="1:11" ht="34.35" customHeight="1">
      <c r="A217" s="2067"/>
      <c r="B217" s="401"/>
      <c r="C217" s="305" t="s">
        <v>425</v>
      </c>
      <c r="D217" s="481" t="s">
        <v>10</v>
      </c>
      <c r="E217" s="482" t="s">
        <v>628</v>
      </c>
      <c r="F217" s="482" t="s">
        <v>629</v>
      </c>
      <c r="G217" s="482" t="s">
        <v>630</v>
      </c>
      <c r="H217" s="482" t="s">
        <v>631</v>
      </c>
      <c r="I217" s="482" t="s">
        <v>632</v>
      </c>
      <c r="J217" s="483" t="s">
        <v>633</v>
      </c>
      <c r="K217" s="2069"/>
    </row>
    <row r="218" spans="1:11" ht="20.100000000000001" customHeight="1">
      <c r="A218" s="2067"/>
      <c r="B218" s="402"/>
      <c r="C218" s="520"/>
      <c r="D218" s="485"/>
      <c r="E218" s="486" t="s">
        <v>359</v>
      </c>
      <c r="F218" s="486" t="s">
        <v>362</v>
      </c>
      <c r="G218" s="486" t="s">
        <v>366</v>
      </c>
      <c r="H218" s="486" t="s">
        <v>369</v>
      </c>
      <c r="I218" s="486" t="s">
        <v>372</v>
      </c>
      <c r="J218" s="487" t="s">
        <v>375</v>
      </c>
      <c r="K218" s="488"/>
    </row>
    <row r="219" spans="1:11" ht="5.85" customHeight="1">
      <c r="A219" s="2067"/>
      <c r="B219" s="353"/>
      <c r="C219" s="353"/>
      <c r="D219" s="362"/>
      <c r="E219" s="353"/>
      <c r="F219" s="353"/>
      <c r="G219" s="353"/>
      <c r="H219" s="353"/>
      <c r="I219" s="353"/>
      <c r="J219" s="353"/>
      <c r="K219" s="353"/>
    </row>
    <row r="220" spans="1:11" ht="13.5" customHeight="1">
      <c r="A220" s="2067"/>
      <c r="B220" s="2070" t="s">
        <v>648</v>
      </c>
      <c r="C220" s="326" t="s">
        <v>488</v>
      </c>
      <c r="D220" s="491">
        <v>2010</v>
      </c>
      <c r="E220" s="555">
        <v>0.8</v>
      </c>
      <c r="F220" s="555" t="s">
        <v>458</v>
      </c>
      <c r="G220" s="555">
        <v>21.9</v>
      </c>
      <c r="H220" s="555">
        <v>0.9</v>
      </c>
      <c r="I220" s="555">
        <v>25.9</v>
      </c>
      <c r="J220" s="557">
        <v>6.3</v>
      </c>
      <c r="K220" s="2071" t="s">
        <v>649</v>
      </c>
    </row>
    <row r="221" spans="1:11" ht="13.5" customHeight="1">
      <c r="A221" s="2067"/>
      <c r="B221" s="2070"/>
      <c r="C221" s="334"/>
      <c r="D221" s="491">
        <v>2011</v>
      </c>
      <c r="E221" s="555">
        <v>0.7</v>
      </c>
      <c r="F221" s="555" t="s">
        <v>458</v>
      </c>
      <c r="G221" s="555">
        <v>21.2</v>
      </c>
      <c r="H221" s="555">
        <v>1.2</v>
      </c>
      <c r="I221" s="555">
        <v>26</v>
      </c>
      <c r="J221" s="557">
        <v>5.8</v>
      </c>
      <c r="K221" s="2071"/>
    </row>
    <row r="222" spans="1:11" ht="13.5" customHeight="1">
      <c r="A222" s="2067"/>
      <c r="B222" s="2070"/>
      <c r="C222" s="335"/>
      <c r="D222" s="491">
        <v>2012</v>
      </c>
      <c r="E222" s="555">
        <v>0.6</v>
      </c>
      <c r="F222" s="555" t="s">
        <v>458</v>
      </c>
      <c r="G222" s="555">
        <v>22.6</v>
      </c>
      <c r="H222" s="555">
        <v>1.2</v>
      </c>
      <c r="I222" s="555">
        <v>16.899999999999999</v>
      </c>
      <c r="J222" s="557">
        <v>6</v>
      </c>
      <c r="K222" s="2071"/>
    </row>
    <row r="223" spans="1:11" ht="13.5" customHeight="1">
      <c r="A223" s="2067"/>
      <c r="B223" s="2070"/>
      <c r="C223" s="335"/>
      <c r="D223" s="491">
        <v>2013</v>
      </c>
      <c r="E223" s="555">
        <v>0.6</v>
      </c>
      <c r="F223" s="555" t="s">
        <v>458</v>
      </c>
      <c r="G223" s="555">
        <v>19.899999999999999</v>
      </c>
      <c r="H223" s="555">
        <v>1.3</v>
      </c>
      <c r="I223" s="555">
        <v>16.8</v>
      </c>
      <c r="J223" s="557">
        <v>5.6</v>
      </c>
      <c r="K223" s="2071"/>
    </row>
    <row r="224" spans="1:11" ht="13.5" customHeight="1">
      <c r="A224" s="2067"/>
      <c r="B224" s="361"/>
      <c r="C224" s="335"/>
      <c r="D224" s="491">
        <v>2014</v>
      </c>
      <c r="E224" s="555">
        <v>0.7</v>
      </c>
      <c r="F224" s="555" t="s">
        <v>458</v>
      </c>
      <c r="G224" s="555">
        <v>18.7</v>
      </c>
      <c r="H224" s="555">
        <v>1.1000000000000001</v>
      </c>
      <c r="I224" s="555">
        <v>18.2</v>
      </c>
      <c r="J224" s="557">
        <v>5.3</v>
      </c>
      <c r="K224" s="2071"/>
    </row>
    <row r="225" spans="1:11" ht="13.5" customHeight="1">
      <c r="A225" s="2067"/>
      <c r="B225" s="361"/>
      <c r="C225" s="335"/>
      <c r="D225" s="491">
        <v>2015</v>
      </c>
      <c r="E225" s="555">
        <v>0.9</v>
      </c>
      <c r="F225" s="555" t="s">
        <v>458</v>
      </c>
      <c r="G225" s="555">
        <v>17.5</v>
      </c>
      <c r="H225" s="555">
        <v>1</v>
      </c>
      <c r="I225" s="555">
        <v>22.8</v>
      </c>
      <c r="J225" s="557">
        <v>5.5</v>
      </c>
      <c r="K225" s="2071"/>
    </row>
    <row r="226" spans="1:11" ht="13.5" customHeight="1">
      <c r="A226" s="2067"/>
      <c r="B226" s="361"/>
      <c r="C226" s="335"/>
      <c r="D226" s="491">
        <v>2016</v>
      </c>
      <c r="E226" s="555">
        <v>1</v>
      </c>
      <c r="F226" s="555" t="s">
        <v>458</v>
      </c>
      <c r="G226" s="555">
        <v>16.8</v>
      </c>
      <c r="H226" s="555">
        <v>1</v>
      </c>
      <c r="I226" s="555">
        <v>20.3</v>
      </c>
      <c r="J226" s="557">
        <v>5.6</v>
      </c>
      <c r="K226" s="2071"/>
    </row>
    <row r="227" spans="1:11" ht="13.5" customHeight="1">
      <c r="A227" s="2067"/>
      <c r="B227" s="361"/>
      <c r="C227" s="335"/>
      <c r="D227" s="491">
        <v>2017</v>
      </c>
      <c r="E227" s="555">
        <v>1.2</v>
      </c>
      <c r="F227" s="555" t="s">
        <v>458</v>
      </c>
      <c r="G227" s="555">
        <v>15.2</v>
      </c>
      <c r="H227" s="555">
        <v>1.1000000000000001</v>
      </c>
      <c r="I227" s="555">
        <v>17.899999999999999</v>
      </c>
      <c r="J227" s="557">
        <v>5.5</v>
      </c>
      <c r="K227" s="2071"/>
    </row>
    <row r="228" spans="1:11" ht="13.5" customHeight="1">
      <c r="A228" s="2067"/>
      <c r="B228" s="361"/>
      <c r="C228" s="335"/>
      <c r="D228" s="495">
        <v>2018</v>
      </c>
      <c r="E228" s="555">
        <v>2.1</v>
      </c>
      <c r="F228" s="555" t="s">
        <v>458</v>
      </c>
      <c r="G228" s="555">
        <v>11.1</v>
      </c>
      <c r="H228" s="555">
        <v>1.1000000000000001</v>
      </c>
      <c r="I228" s="555">
        <v>17.3</v>
      </c>
      <c r="J228" s="557">
        <v>4.7</v>
      </c>
      <c r="K228" s="494"/>
    </row>
    <row r="229" spans="1:11" ht="13.5" customHeight="1">
      <c r="A229" s="2067"/>
      <c r="B229" s="361"/>
      <c r="C229" s="335"/>
      <c r="D229" s="524">
        <v>2019</v>
      </c>
      <c r="E229" s="555">
        <v>4.4000000000000004</v>
      </c>
      <c r="F229" s="555" t="s">
        <v>458</v>
      </c>
      <c r="G229" s="555">
        <v>6</v>
      </c>
      <c r="H229" s="555">
        <v>1.2</v>
      </c>
      <c r="I229" s="555">
        <v>24.2</v>
      </c>
      <c r="J229" s="557">
        <v>4.8</v>
      </c>
      <c r="K229" s="494"/>
    </row>
    <row r="230" spans="1:11" ht="13.5" customHeight="1">
      <c r="A230" s="2067"/>
      <c r="B230" s="361"/>
      <c r="C230" s="335"/>
      <c r="D230" s="524">
        <v>2020</v>
      </c>
      <c r="E230" s="555">
        <v>7.3</v>
      </c>
      <c r="F230" s="555" t="s">
        <v>458</v>
      </c>
      <c r="G230" s="555">
        <v>1.5</v>
      </c>
      <c r="H230" s="555">
        <v>1.5</v>
      </c>
      <c r="I230" s="555">
        <v>28.6</v>
      </c>
      <c r="J230" s="557">
        <v>5.7</v>
      </c>
      <c r="K230" s="494"/>
    </row>
    <row r="231" spans="1:11" ht="13.5" customHeight="1">
      <c r="A231" s="2067"/>
      <c r="B231" s="361"/>
      <c r="C231" s="335"/>
      <c r="D231" s="524">
        <v>2021</v>
      </c>
      <c r="E231" s="555">
        <v>7.7</v>
      </c>
      <c r="F231" s="555" t="s">
        <v>458</v>
      </c>
      <c r="G231" s="555">
        <v>1.6</v>
      </c>
      <c r="H231" s="555">
        <v>1.8</v>
      </c>
      <c r="I231" s="555">
        <v>20.2</v>
      </c>
      <c r="J231" s="557">
        <v>6</v>
      </c>
      <c r="K231" s="494"/>
    </row>
    <row r="232" spans="1:11" ht="13.5" customHeight="1">
      <c r="A232" s="2067"/>
      <c r="B232" s="2070" t="s">
        <v>490</v>
      </c>
      <c r="C232" s="335" t="s">
        <v>491</v>
      </c>
      <c r="D232" s="491">
        <v>2010</v>
      </c>
      <c r="E232" s="555">
        <v>0.4</v>
      </c>
      <c r="F232" s="555" t="s">
        <v>458</v>
      </c>
      <c r="G232" s="555">
        <v>2.7</v>
      </c>
      <c r="H232" s="555">
        <v>0.4</v>
      </c>
      <c r="I232" s="555">
        <v>2.2999999999999998</v>
      </c>
      <c r="J232" s="557">
        <v>0.9</v>
      </c>
      <c r="K232" s="2071" t="s">
        <v>650</v>
      </c>
    </row>
    <row r="233" spans="1:11" ht="13.5" customHeight="1">
      <c r="A233" s="2067"/>
      <c r="B233" s="2070"/>
      <c r="C233" s="331"/>
      <c r="D233" s="491">
        <v>2011</v>
      </c>
      <c r="E233" s="555">
        <v>0.5</v>
      </c>
      <c r="F233" s="555" t="s">
        <v>458</v>
      </c>
      <c r="G233" s="555">
        <v>2.6</v>
      </c>
      <c r="H233" s="555">
        <v>0.6</v>
      </c>
      <c r="I233" s="555">
        <v>2.4</v>
      </c>
      <c r="J233" s="557">
        <v>1</v>
      </c>
      <c r="K233" s="2071"/>
    </row>
    <row r="234" spans="1:11" ht="13.5" customHeight="1">
      <c r="A234" s="2067"/>
      <c r="B234" s="2070"/>
      <c r="C234" s="334"/>
      <c r="D234" s="491">
        <v>2012</v>
      </c>
      <c r="E234" s="555">
        <v>0.8</v>
      </c>
      <c r="F234" s="555" t="s">
        <v>458</v>
      </c>
      <c r="G234" s="555">
        <v>2.9</v>
      </c>
      <c r="H234" s="555">
        <v>0.8</v>
      </c>
      <c r="I234" s="555">
        <v>1.4</v>
      </c>
      <c r="J234" s="557">
        <v>1.3</v>
      </c>
      <c r="K234" s="2071"/>
    </row>
    <row r="235" spans="1:11" ht="13.5" customHeight="1">
      <c r="A235" s="2067"/>
      <c r="B235" s="334"/>
      <c r="C235" s="334"/>
      <c r="D235" s="491">
        <v>2013</v>
      </c>
      <c r="E235" s="555">
        <v>0.9</v>
      </c>
      <c r="F235" s="555" t="s">
        <v>458</v>
      </c>
      <c r="G235" s="555">
        <v>2.8</v>
      </c>
      <c r="H235" s="555">
        <v>1</v>
      </c>
      <c r="I235" s="555">
        <v>1.9</v>
      </c>
      <c r="J235" s="557">
        <v>1.3</v>
      </c>
      <c r="K235" s="2071"/>
    </row>
    <row r="236" spans="1:11" ht="13.5" customHeight="1">
      <c r="A236" s="2067"/>
      <c r="B236" s="334"/>
      <c r="C236" s="334"/>
      <c r="D236" s="491">
        <v>2014</v>
      </c>
      <c r="E236" s="555">
        <v>0.9</v>
      </c>
      <c r="F236" s="555" t="s">
        <v>458</v>
      </c>
      <c r="G236" s="555">
        <v>2.8</v>
      </c>
      <c r="H236" s="555">
        <v>0.9</v>
      </c>
      <c r="I236" s="555">
        <v>0.9</v>
      </c>
      <c r="J236" s="557">
        <v>1.3</v>
      </c>
      <c r="K236" s="493"/>
    </row>
    <row r="237" spans="1:11" ht="13.5" customHeight="1">
      <c r="A237" s="2067"/>
      <c r="B237" s="334"/>
      <c r="C237" s="334"/>
      <c r="D237" s="491">
        <v>2015</v>
      </c>
      <c r="E237" s="555">
        <v>0.9</v>
      </c>
      <c r="F237" s="555" t="s">
        <v>458</v>
      </c>
      <c r="G237" s="555">
        <v>2.6</v>
      </c>
      <c r="H237" s="555">
        <v>0.8</v>
      </c>
      <c r="I237" s="555">
        <v>0.8</v>
      </c>
      <c r="J237" s="557">
        <v>1.3</v>
      </c>
      <c r="K237" s="493"/>
    </row>
    <row r="238" spans="1:11" ht="13.5" customHeight="1">
      <c r="A238" s="2067"/>
      <c r="B238" s="334"/>
      <c r="C238" s="334"/>
      <c r="D238" s="491">
        <v>2016</v>
      </c>
      <c r="E238" s="555">
        <v>0.8</v>
      </c>
      <c r="F238" s="555" t="s">
        <v>458</v>
      </c>
      <c r="G238" s="555">
        <v>2.4</v>
      </c>
      <c r="H238" s="555">
        <v>0.9</v>
      </c>
      <c r="I238" s="555">
        <v>1.2</v>
      </c>
      <c r="J238" s="557">
        <v>1.2</v>
      </c>
      <c r="K238" s="493"/>
    </row>
    <row r="239" spans="1:11" ht="13.5" customHeight="1">
      <c r="A239" s="2067"/>
      <c r="B239" s="334"/>
      <c r="C239" s="334"/>
      <c r="D239" s="491">
        <v>2017</v>
      </c>
      <c r="E239" s="555">
        <v>0.7</v>
      </c>
      <c r="F239" s="555" t="s">
        <v>458</v>
      </c>
      <c r="G239" s="555">
        <v>2.6</v>
      </c>
      <c r="H239" s="555">
        <v>1</v>
      </c>
      <c r="I239" s="555">
        <v>1</v>
      </c>
      <c r="J239" s="557">
        <v>1.2</v>
      </c>
      <c r="K239" s="493"/>
    </row>
    <row r="240" spans="1:11" ht="13.5" customHeight="1">
      <c r="A240" s="2067"/>
      <c r="B240" s="334"/>
      <c r="C240" s="334"/>
      <c r="D240" s="491">
        <v>2018</v>
      </c>
      <c r="E240" s="555">
        <v>0.7</v>
      </c>
      <c r="F240" s="555" t="s">
        <v>458</v>
      </c>
      <c r="G240" s="555">
        <v>2.6</v>
      </c>
      <c r="H240" s="555">
        <v>1</v>
      </c>
      <c r="I240" s="555">
        <v>0.7</v>
      </c>
      <c r="J240" s="557">
        <v>1.2</v>
      </c>
      <c r="K240" s="493"/>
    </row>
    <row r="241" spans="1:11" ht="13.5" customHeight="1">
      <c r="A241" s="2067"/>
      <c r="B241" s="334"/>
      <c r="C241" s="334"/>
      <c r="D241" s="328">
        <v>2019</v>
      </c>
      <c r="E241" s="555">
        <v>0.6</v>
      </c>
      <c r="F241" s="555" t="s">
        <v>458</v>
      </c>
      <c r="G241" s="555">
        <v>2.9</v>
      </c>
      <c r="H241" s="555">
        <v>1.2</v>
      </c>
      <c r="I241" s="555">
        <v>1</v>
      </c>
      <c r="J241" s="557">
        <v>1.2</v>
      </c>
      <c r="K241" s="493"/>
    </row>
    <row r="242" spans="1:11" ht="13.5" customHeight="1">
      <c r="A242" s="2067"/>
      <c r="B242" s="334"/>
      <c r="C242" s="334"/>
      <c r="D242" s="328">
        <v>2020</v>
      </c>
      <c r="E242" s="555">
        <v>0.5</v>
      </c>
      <c r="F242" s="555" t="s">
        <v>458</v>
      </c>
      <c r="G242" s="555">
        <v>3.1</v>
      </c>
      <c r="H242" s="555">
        <v>1</v>
      </c>
      <c r="I242" s="555">
        <v>1</v>
      </c>
      <c r="J242" s="557">
        <v>1.2</v>
      </c>
      <c r="K242" s="493"/>
    </row>
    <row r="243" spans="1:11" ht="13.5" customHeight="1">
      <c r="A243" s="2067"/>
      <c r="B243" s="334"/>
      <c r="C243" s="334"/>
      <c r="D243" s="328">
        <v>2021</v>
      </c>
      <c r="E243" s="555">
        <v>0.6</v>
      </c>
      <c r="F243" s="555" t="s">
        <v>458</v>
      </c>
      <c r="G243" s="555">
        <v>3.3</v>
      </c>
      <c r="H243" s="555">
        <v>1.1000000000000001</v>
      </c>
      <c r="I243" s="555">
        <v>0.8</v>
      </c>
      <c r="J243" s="557">
        <v>1.2</v>
      </c>
      <c r="K243" s="493"/>
    </row>
    <row r="244" spans="1:11" ht="13.5" customHeight="1">
      <c r="A244" s="2067"/>
      <c r="B244" s="2070" t="s">
        <v>493</v>
      </c>
      <c r="C244" s="335" t="s">
        <v>494</v>
      </c>
      <c r="D244" s="491">
        <v>2010</v>
      </c>
      <c r="E244" s="555">
        <v>0.3</v>
      </c>
      <c r="F244" s="555" t="s">
        <v>458</v>
      </c>
      <c r="G244" s="555" t="s">
        <v>458</v>
      </c>
      <c r="H244" s="555">
        <v>3.9</v>
      </c>
      <c r="I244" s="555">
        <v>61.1</v>
      </c>
      <c r="J244" s="557">
        <v>0.6</v>
      </c>
      <c r="K244" s="359" t="s">
        <v>495</v>
      </c>
    </row>
    <row r="245" spans="1:11" ht="13.5" customHeight="1">
      <c r="A245" s="2067"/>
      <c r="B245" s="2070"/>
      <c r="C245" s="331"/>
      <c r="D245" s="491">
        <v>2011</v>
      </c>
      <c r="E245" s="555">
        <v>0.3</v>
      </c>
      <c r="F245" s="555" t="s">
        <v>458</v>
      </c>
      <c r="G245" s="555" t="s">
        <v>458</v>
      </c>
      <c r="H245" s="555">
        <v>5.0999999999999996</v>
      </c>
      <c r="I245" s="555">
        <v>60.1</v>
      </c>
      <c r="J245" s="557">
        <v>0.6</v>
      </c>
      <c r="K245" s="493"/>
    </row>
    <row r="246" spans="1:11" ht="13.5" customHeight="1">
      <c r="A246" s="2067"/>
      <c r="B246" s="2070"/>
      <c r="C246" s="331"/>
      <c r="D246" s="491">
        <v>2012</v>
      </c>
      <c r="E246" s="555">
        <v>0.3</v>
      </c>
      <c r="F246" s="555" t="s">
        <v>458</v>
      </c>
      <c r="G246" s="555" t="s">
        <v>458</v>
      </c>
      <c r="H246" s="555">
        <v>4.4000000000000004</v>
      </c>
      <c r="I246" s="555">
        <v>69.599999999999994</v>
      </c>
      <c r="J246" s="557">
        <v>0.8</v>
      </c>
      <c r="K246" s="493"/>
    </row>
    <row r="247" spans="1:11" ht="13.5" customHeight="1">
      <c r="A247" s="2067"/>
      <c r="B247" s="331"/>
      <c r="C247" s="331"/>
      <c r="D247" s="491">
        <v>2013</v>
      </c>
      <c r="E247" s="555">
        <v>0.2</v>
      </c>
      <c r="F247" s="555" t="s">
        <v>458</v>
      </c>
      <c r="G247" s="555" t="s">
        <v>458</v>
      </c>
      <c r="H247" s="555">
        <v>5.0999999999999996</v>
      </c>
      <c r="I247" s="555">
        <v>65.7</v>
      </c>
      <c r="J247" s="557">
        <v>0.8</v>
      </c>
      <c r="K247" s="493"/>
    </row>
    <row r="248" spans="1:11" ht="13.5" customHeight="1">
      <c r="A248" s="2067"/>
      <c r="B248" s="331"/>
      <c r="C248" s="331"/>
      <c r="D248" s="491">
        <v>2014</v>
      </c>
      <c r="E248" s="555">
        <v>0.3</v>
      </c>
      <c r="F248" s="555" t="s">
        <v>458</v>
      </c>
      <c r="G248" s="555" t="s">
        <v>458</v>
      </c>
      <c r="H248" s="555">
        <v>3.7</v>
      </c>
      <c r="I248" s="555">
        <v>74.8</v>
      </c>
      <c r="J248" s="557">
        <v>0.9</v>
      </c>
      <c r="K248" s="493"/>
    </row>
    <row r="249" spans="1:11" ht="13.5" customHeight="1">
      <c r="A249" s="2067"/>
      <c r="B249" s="331"/>
      <c r="C249" s="331"/>
      <c r="D249" s="491">
        <v>2015</v>
      </c>
      <c r="E249" s="555">
        <v>0.3</v>
      </c>
      <c r="F249" s="555" t="s">
        <v>458</v>
      </c>
      <c r="G249" s="555" t="s">
        <v>458</v>
      </c>
      <c r="H249" s="555">
        <v>3.1</v>
      </c>
      <c r="I249" s="555">
        <v>70.7</v>
      </c>
      <c r="J249" s="557">
        <v>0.9</v>
      </c>
      <c r="K249" s="493"/>
    </row>
    <row r="250" spans="1:11" ht="13.5" customHeight="1">
      <c r="A250" s="2067"/>
      <c r="B250" s="331"/>
      <c r="C250" s="331"/>
      <c r="D250" s="320">
        <v>2016</v>
      </c>
      <c r="E250" s="555">
        <v>0.2</v>
      </c>
      <c r="F250" s="555" t="s">
        <v>458</v>
      </c>
      <c r="G250" s="555" t="s">
        <v>458</v>
      </c>
      <c r="H250" s="555">
        <v>3.2</v>
      </c>
      <c r="I250" s="555">
        <v>69</v>
      </c>
      <c r="J250" s="557">
        <v>0.9</v>
      </c>
      <c r="K250" s="493"/>
    </row>
    <row r="251" spans="1:11" ht="13.5" customHeight="1">
      <c r="A251" s="2067"/>
      <c r="B251" s="331"/>
      <c r="C251" s="331"/>
      <c r="D251" s="491">
        <v>2017</v>
      </c>
      <c r="E251" s="555">
        <v>0.3</v>
      </c>
      <c r="F251" s="555" t="s">
        <v>458</v>
      </c>
      <c r="G251" s="555" t="s">
        <v>458</v>
      </c>
      <c r="H251" s="555">
        <v>3.1</v>
      </c>
      <c r="I251" s="555">
        <v>73.2</v>
      </c>
      <c r="J251" s="557">
        <v>0.9</v>
      </c>
      <c r="K251" s="493"/>
    </row>
    <row r="252" spans="1:11" ht="13.5" customHeight="1">
      <c r="A252" s="2067"/>
      <c r="B252" s="331"/>
      <c r="C252" s="331"/>
      <c r="D252" s="491">
        <v>2018</v>
      </c>
      <c r="E252" s="555">
        <v>0.3</v>
      </c>
      <c r="F252" s="555" t="s">
        <v>458</v>
      </c>
      <c r="G252" s="555" t="s">
        <v>458</v>
      </c>
      <c r="H252" s="555">
        <v>3.2</v>
      </c>
      <c r="I252" s="555">
        <v>75</v>
      </c>
      <c r="J252" s="557">
        <v>0.9</v>
      </c>
      <c r="K252" s="493"/>
    </row>
    <row r="253" spans="1:11" ht="13.5" customHeight="1">
      <c r="A253" s="2067"/>
      <c r="B253" s="331"/>
      <c r="C253" s="331"/>
      <c r="D253" s="495">
        <v>2019</v>
      </c>
      <c r="E253" s="555">
        <v>0.3</v>
      </c>
      <c r="F253" s="555" t="s">
        <v>458</v>
      </c>
      <c r="G253" s="555" t="s">
        <v>458</v>
      </c>
      <c r="H253" s="555">
        <v>3.4</v>
      </c>
      <c r="I253" s="555">
        <v>65.599999999999994</v>
      </c>
      <c r="J253" s="557">
        <v>1</v>
      </c>
      <c r="K253" s="493"/>
    </row>
    <row r="254" spans="1:11" ht="13.5" customHeight="1">
      <c r="A254" s="2067"/>
      <c r="B254" s="331"/>
      <c r="C254" s="331"/>
      <c r="D254" s="495">
        <v>2020</v>
      </c>
      <c r="E254" s="555">
        <v>0.3</v>
      </c>
      <c r="F254" s="555" t="s">
        <v>458</v>
      </c>
      <c r="G254" s="555" t="s">
        <v>458</v>
      </c>
      <c r="H254" s="555">
        <v>3.3</v>
      </c>
      <c r="I254" s="555">
        <v>58.8</v>
      </c>
      <c r="J254" s="557">
        <v>0.8</v>
      </c>
      <c r="K254" s="493"/>
    </row>
    <row r="255" spans="1:11" ht="13.5" customHeight="1">
      <c r="A255" s="2067"/>
      <c r="B255" s="331"/>
      <c r="C255" s="331"/>
      <c r="D255" s="495">
        <v>2021</v>
      </c>
      <c r="E255" s="555">
        <v>0.3</v>
      </c>
      <c r="F255" s="555" t="s">
        <v>458</v>
      </c>
      <c r="G255" s="555" t="s">
        <v>458</v>
      </c>
      <c r="H255" s="555">
        <v>3.4</v>
      </c>
      <c r="I255" s="555">
        <v>66.099999999999994</v>
      </c>
      <c r="J255" s="557">
        <v>0.8</v>
      </c>
      <c r="K255" s="493"/>
    </row>
    <row r="256" spans="1:11" ht="13.5" customHeight="1">
      <c r="A256" s="2067"/>
      <c r="B256" s="2072" t="s">
        <v>651</v>
      </c>
      <c r="C256" s="326"/>
      <c r="D256" s="534">
        <v>2010</v>
      </c>
      <c r="E256" s="557">
        <v>100</v>
      </c>
      <c r="F256" s="557">
        <v>100</v>
      </c>
      <c r="G256" s="557">
        <v>100</v>
      </c>
      <c r="H256" s="557">
        <v>100</v>
      </c>
      <c r="I256" s="557">
        <v>100</v>
      </c>
      <c r="J256" s="557">
        <v>100</v>
      </c>
      <c r="K256" s="2073" t="s">
        <v>652</v>
      </c>
    </row>
    <row r="257" spans="1:11" ht="13.5" customHeight="1">
      <c r="A257" s="2067"/>
      <c r="B257" s="2072"/>
      <c r="C257" s="334"/>
      <c r="D257" s="534">
        <v>2011</v>
      </c>
      <c r="E257" s="557">
        <v>100</v>
      </c>
      <c r="F257" s="557">
        <v>100</v>
      </c>
      <c r="G257" s="557">
        <v>100</v>
      </c>
      <c r="H257" s="557">
        <v>100</v>
      </c>
      <c r="I257" s="557">
        <v>100</v>
      </c>
      <c r="J257" s="557">
        <v>100</v>
      </c>
      <c r="K257" s="2073"/>
    </row>
    <row r="258" spans="1:11" ht="13.5" customHeight="1">
      <c r="A258" s="2067"/>
      <c r="B258" s="2072"/>
      <c r="C258" s="334"/>
      <c r="D258" s="534">
        <v>2012</v>
      </c>
      <c r="E258" s="557">
        <v>100</v>
      </c>
      <c r="F258" s="557">
        <v>100</v>
      </c>
      <c r="G258" s="557">
        <v>100</v>
      </c>
      <c r="H258" s="557">
        <v>100</v>
      </c>
      <c r="I258" s="557">
        <v>100</v>
      </c>
      <c r="J258" s="557">
        <v>100</v>
      </c>
      <c r="K258" s="2073"/>
    </row>
    <row r="259" spans="1:11" ht="13.5" customHeight="1">
      <c r="A259" s="2067"/>
      <c r="B259" s="334"/>
      <c r="C259" s="334"/>
      <c r="D259" s="534">
        <v>2013</v>
      </c>
      <c r="E259" s="557">
        <v>100</v>
      </c>
      <c r="F259" s="557">
        <v>100</v>
      </c>
      <c r="G259" s="557">
        <v>100</v>
      </c>
      <c r="H259" s="557">
        <v>100</v>
      </c>
      <c r="I259" s="557">
        <v>100</v>
      </c>
      <c r="J259" s="557">
        <v>100</v>
      </c>
      <c r="K259" s="493"/>
    </row>
    <row r="260" spans="1:11" ht="13.5" customHeight="1">
      <c r="A260" s="2067"/>
      <c r="B260" s="334"/>
      <c r="C260" s="334"/>
      <c r="D260" s="534">
        <v>2014</v>
      </c>
      <c r="E260" s="557">
        <v>100</v>
      </c>
      <c r="F260" s="557">
        <v>100</v>
      </c>
      <c r="G260" s="557">
        <v>100</v>
      </c>
      <c r="H260" s="557">
        <v>100</v>
      </c>
      <c r="I260" s="557">
        <v>100</v>
      </c>
      <c r="J260" s="557">
        <v>100</v>
      </c>
      <c r="K260" s="493"/>
    </row>
    <row r="261" spans="1:11" ht="13.5" customHeight="1">
      <c r="A261" s="2067"/>
      <c r="B261" s="334"/>
      <c r="C261" s="334"/>
      <c r="D261" s="534">
        <v>2015</v>
      </c>
      <c r="E261" s="557">
        <v>100</v>
      </c>
      <c r="F261" s="557">
        <v>100</v>
      </c>
      <c r="G261" s="557">
        <v>100</v>
      </c>
      <c r="H261" s="557">
        <v>100</v>
      </c>
      <c r="I261" s="557">
        <v>100</v>
      </c>
      <c r="J261" s="557">
        <v>100</v>
      </c>
      <c r="K261" s="493"/>
    </row>
    <row r="262" spans="1:11" ht="13.5" customHeight="1">
      <c r="A262" s="2067"/>
      <c r="B262" s="334"/>
      <c r="C262" s="334"/>
      <c r="D262" s="534">
        <v>2016</v>
      </c>
      <c r="E262" s="557">
        <v>100</v>
      </c>
      <c r="F262" s="557">
        <v>100</v>
      </c>
      <c r="G262" s="557">
        <v>100</v>
      </c>
      <c r="H262" s="557">
        <v>100</v>
      </c>
      <c r="I262" s="557">
        <v>100</v>
      </c>
      <c r="J262" s="557">
        <v>100</v>
      </c>
      <c r="K262" s="493"/>
    </row>
    <row r="263" spans="1:11" ht="13.5" customHeight="1">
      <c r="A263" s="2067"/>
      <c r="B263" s="334"/>
      <c r="C263" s="334"/>
      <c r="D263" s="534">
        <v>2017</v>
      </c>
      <c r="E263" s="557">
        <v>100</v>
      </c>
      <c r="F263" s="557">
        <v>100</v>
      </c>
      <c r="G263" s="557">
        <v>100</v>
      </c>
      <c r="H263" s="557">
        <v>100</v>
      </c>
      <c r="I263" s="557">
        <v>100</v>
      </c>
      <c r="J263" s="557">
        <v>100</v>
      </c>
      <c r="K263" s="493"/>
    </row>
    <row r="264" spans="1:11" ht="13.5" customHeight="1">
      <c r="A264" s="2067"/>
      <c r="B264" s="334"/>
      <c r="C264" s="334"/>
      <c r="D264" s="527">
        <v>2018</v>
      </c>
      <c r="E264" s="557">
        <v>100</v>
      </c>
      <c r="F264" s="557">
        <v>100</v>
      </c>
      <c r="G264" s="557">
        <v>100</v>
      </c>
      <c r="H264" s="557">
        <v>100</v>
      </c>
      <c r="I264" s="557">
        <v>100</v>
      </c>
      <c r="J264" s="557">
        <v>100</v>
      </c>
      <c r="K264" s="493"/>
    </row>
    <row r="265" spans="1:11" ht="13.5" customHeight="1">
      <c r="A265" s="2067"/>
      <c r="B265" s="353"/>
      <c r="C265" s="353"/>
      <c r="D265" s="516">
        <v>2019</v>
      </c>
      <c r="E265" s="557">
        <v>100</v>
      </c>
      <c r="F265" s="557">
        <v>100</v>
      </c>
      <c r="G265" s="557">
        <v>100</v>
      </c>
      <c r="H265" s="557">
        <v>100</v>
      </c>
      <c r="I265" s="557">
        <v>100</v>
      </c>
      <c r="J265" s="557">
        <v>100</v>
      </c>
      <c r="K265" s="499"/>
    </row>
    <row r="266" spans="1:11" ht="13.5" customHeight="1">
      <c r="A266" s="2067"/>
      <c r="B266" s="353"/>
      <c r="C266" s="353"/>
      <c r="D266" s="516">
        <v>2020</v>
      </c>
      <c r="E266" s="557">
        <v>100</v>
      </c>
      <c r="F266" s="557">
        <v>100</v>
      </c>
      <c r="G266" s="557">
        <v>100</v>
      </c>
      <c r="H266" s="557">
        <v>100</v>
      </c>
      <c r="I266" s="557">
        <v>100</v>
      </c>
      <c r="J266" s="557">
        <v>100</v>
      </c>
      <c r="K266" s="499"/>
    </row>
    <row r="267" spans="1:11" ht="13.5" customHeight="1">
      <c r="A267" s="2067"/>
      <c r="D267" s="526">
        <v>2021</v>
      </c>
      <c r="E267" s="557">
        <v>100</v>
      </c>
      <c r="F267" s="557">
        <v>100</v>
      </c>
      <c r="G267" s="557">
        <v>100</v>
      </c>
      <c r="H267" s="557">
        <v>100</v>
      </c>
      <c r="I267" s="557">
        <v>100</v>
      </c>
      <c r="J267" s="557">
        <v>100</v>
      </c>
    </row>
    <row r="268" spans="1:11" ht="20.100000000000001" customHeight="1"/>
  </sheetData>
  <mergeCells count="49">
    <mergeCell ref="A56:A108"/>
    <mergeCell ref="J56:K56"/>
    <mergeCell ref="B61:B64"/>
    <mergeCell ref="K61:K64"/>
    <mergeCell ref="B85:B89"/>
    <mergeCell ref="K85:K88"/>
    <mergeCell ref="B97:B100"/>
    <mergeCell ref="K97:K100"/>
    <mergeCell ref="A1:A55"/>
    <mergeCell ref="B1:K1"/>
    <mergeCell ref="B3:K3"/>
    <mergeCell ref="K4:K5"/>
    <mergeCell ref="C5:C6"/>
    <mergeCell ref="B8:B10"/>
    <mergeCell ref="K8:K11"/>
    <mergeCell ref="B20:B25"/>
    <mergeCell ref="K20:K22"/>
    <mergeCell ref="B32:B35"/>
    <mergeCell ref="B44:B51"/>
    <mergeCell ref="K44:K49"/>
    <mergeCell ref="B2:K2"/>
    <mergeCell ref="A109:A161"/>
    <mergeCell ref="I109:K109"/>
    <mergeCell ref="K110:K111"/>
    <mergeCell ref="B114:B117"/>
    <mergeCell ref="K114:K116"/>
    <mergeCell ref="B126:B128"/>
    <mergeCell ref="K126:K128"/>
    <mergeCell ref="B138:B140"/>
    <mergeCell ref="K138:K140"/>
    <mergeCell ref="B150:B152"/>
    <mergeCell ref="A162:A214"/>
    <mergeCell ref="J162:K162"/>
    <mergeCell ref="B167:B171"/>
    <mergeCell ref="K167:K172"/>
    <mergeCell ref="B179:B184"/>
    <mergeCell ref="K179:K185"/>
    <mergeCell ref="B191:B195"/>
    <mergeCell ref="K191:K196"/>
    <mergeCell ref="A215:A267"/>
    <mergeCell ref="J215:K215"/>
    <mergeCell ref="K216:K217"/>
    <mergeCell ref="B220:B223"/>
    <mergeCell ref="K220:K227"/>
    <mergeCell ref="B232:B234"/>
    <mergeCell ref="K232:K235"/>
    <mergeCell ref="B244:B246"/>
    <mergeCell ref="B256:B258"/>
    <mergeCell ref="K256:K258"/>
  </mergeCells>
  <pageMargins left="0.39370078740157483" right="0.39370078740157483" top="0.39370078740157483" bottom="0.39370078740157483" header="0.31496062992125984" footer="0.31496062992125984"/>
  <pageSetup paperSize="9" scale="70" orientation="landscape" r:id="rId1"/>
  <rowBreaks count="4" manualBreakCount="4">
    <brk id="55" max="10" man="1"/>
    <brk id="108" max="10" man="1"/>
    <brk id="161" max="10" man="1"/>
    <brk id="214"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zoomScaleNormal="100" zoomScaleSheetLayoutView="82" workbookViewId="0">
      <selection activeCell="B1" sqref="B1:K1"/>
    </sheetView>
  </sheetViews>
  <sheetFormatPr defaultColWidth="0" defaultRowHeight="15"/>
  <cols>
    <col min="1" max="1" width="9.1640625" style="1" customWidth="1"/>
    <col min="2" max="2" width="11.1640625" style="1" customWidth="1"/>
    <col min="3" max="11" width="19.6640625" style="1" customWidth="1"/>
    <col min="12" max="16383" width="18.83203125" style="1" customWidth="1"/>
    <col min="16384" max="16384" width="13.5" style="1" customWidth="1"/>
  </cols>
  <sheetData>
    <row r="1" spans="1:11" ht="19.7" customHeight="1">
      <c r="A1" s="1842">
        <v>11</v>
      </c>
      <c r="B1" s="1845" t="s">
        <v>15</v>
      </c>
      <c r="C1" s="1845"/>
      <c r="D1" s="1845"/>
      <c r="E1" s="1845"/>
      <c r="F1" s="1845"/>
      <c r="G1" s="1845"/>
      <c r="H1" s="1845"/>
      <c r="I1" s="1845"/>
      <c r="J1" s="1845"/>
      <c r="K1" s="1845"/>
    </row>
    <row r="2" spans="1:11" ht="19.7" customHeight="1">
      <c r="A2" s="1842"/>
      <c r="B2" s="1846" t="s">
        <v>173</v>
      </c>
      <c r="C2" s="1846"/>
      <c r="D2" s="1846"/>
      <c r="E2" s="1846"/>
      <c r="F2" s="1846"/>
      <c r="G2" s="1846"/>
      <c r="H2" s="1846"/>
      <c r="I2" s="1846"/>
      <c r="J2" s="1847"/>
      <c r="K2" s="1848"/>
    </row>
    <row r="3" spans="1:11" ht="5.85" customHeight="1">
      <c r="A3" s="1842"/>
      <c r="B3" s="58"/>
      <c r="C3" s="58"/>
      <c r="D3" s="58"/>
      <c r="E3" s="58"/>
      <c r="F3" s="58"/>
      <c r="G3" s="58"/>
      <c r="H3" s="58"/>
      <c r="I3" s="58"/>
      <c r="J3" s="57"/>
      <c r="K3" s="56"/>
    </row>
    <row r="4" spans="1:11" ht="19.7" customHeight="1">
      <c r="A4" s="1842"/>
      <c r="B4" s="55" t="s">
        <v>14</v>
      </c>
      <c r="C4" s="1849" t="s">
        <v>174</v>
      </c>
      <c r="D4" s="1850"/>
      <c r="E4" s="1851"/>
      <c r="F4" s="1849" t="s">
        <v>176</v>
      </c>
      <c r="G4" s="1852"/>
      <c r="H4" s="1851"/>
      <c r="I4" s="1849" t="s">
        <v>178</v>
      </c>
      <c r="J4" s="1852"/>
      <c r="K4" s="1850"/>
    </row>
    <row r="5" spans="1:11" ht="19.7" customHeight="1">
      <c r="A5" s="1842"/>
      <c r="B5" s="45" t="s">
        <v>10</v>
      </c>
      <c r="C5" s="1853" t="s">
        <v>175</v>
      </c>
      <c r="D5" s="1854"/>
      <c r="E5" s="1855"/>
      <c r="F5" s="1853" t="s">
        <v>177</v>
      </c>
      <c r="G5" s="1854"/>
      <c r="H5" s="1855"/>
      <c r="I5" s="1853" t="s">
        <v>179</v>
      </c>
      <c r="J5" s="1854"/>
      <c r="K5" s="1854"/>
    </row>
    <row r="6" spans="1:11" ht="81.75" customHeight="1">
      <c r="A6" s="1842"/>
      <c r="B6" s="48"/>
      <c r="C6" s="54" t="s">
        <v>13</v>
      </c>
      <c r="D6" s="53" t="s">
        <v>12</v>
      </c>
      <c r="E6" s="48" t="s">
        <v>11</v>
      </c>
      <c r="F6" s="54" t="s">
        <v>13</v>
      </c>
      <c r="G6" s="53" t="s">
        <v>12</v>
      </c>
      <c r="H6" s="48" t="s">
        <v>11</v>
      </c>
      <c r="I6" s="54" t="s">
        <v>13</v>
      </c>
      <c r="J6" s="53" t="s">
        <v>12</v>
      </c>
      <c r="K6" s="52" t="s">
        <v>11</v>
      </c>
    </row>
    <row r="7" spans="1:11" ht="51" customHeight="1">
      <c r="A7" s="1842"/>
      <c r="C7" s="51" t="s">
        <v>9</v>
      </c>
      <c r="D7" s="50" t="s">
        <v>8</v>
      </c>
      <c r="E7" s="45" t="s">
        <v>2056</v>
      </c>
      <c r="F7" s="51" t="s">
        <v>9</v>
      </c>
      <c r="G7" s="50" t="s">
        <v>8</v>
      </c>
      <c r="H7" s="45" t="s">
        <v>7</v>
      </c>
      <c r="I7" s="51" t="s">
        <v>9</v>
      </c>
      <c r="J7" s="50" t="s">
        <v>8</v>
      </c>
      <c r="K7" s="49" t="s">
        <v>7</v>
      </c>
    </row>
    <row r="8" spans="1:11" ht="17.25" customHeight="1">
      <c r="A8" s="1842"/>
      <c r="B8" s="48"/>
      <c r="C8" s="44" t="s">
        <v>6</v>
      </c>
      <c r="D8" s="47" t="s">
        <v>5</v>
      </c>
      <c r="E8" s="46"/>
      <c r="F8" s="44" t="s">
        <v>6</v>
      </c>
      <c r="G8" s="43" t="s">
        <v>5</v>
      </c>
      <c r="H8" s="45"/>
      <c r="I8" s="44" t="s">
        <v>6</v>
      </c>
      <c r="J8" s="43" t="s">
        <v>5</v>
      </c>
      <c r="K8" s="42"/>
    </row>
    <row r="9" spans="1:11" ht="19.7" customHeight="1">
      <c r="A9" s="1842"/>
      <c r="B9" s="41"/>
      <c r="C9" s="40" t="s">
        <v>4</v>
      </c>
      <c r="D9" s="39"/>
      <c r="E9" s="38" t="s">
        <v>3</v>
      </c>
      <c r="F9" s="1843" t="s">
        <v>4</v>
      </c>
      <c r="G9" s="1844"/>
      <c r="H9" s="37" t="s">
        <v>3</v>
      </c>
      <c r="I9" s="1843" t="s">
        <v>4</v>
      </c>
      <c r="J9" s="1844"/>
      <c r="K9" s="36" t="s">
        <v>3</v>
      </c>
    </row>
    <row r="10" spans="1:11" ht="19.7" customHeight="1">
      <c r="A10" s="1842"/>
      <c r="B10" s="35"/>
      <c r="C10" s="33" t="s">
        <v>2</v>
      </c>
      <c r="D10" s="32"/>
      <c r="E10" s="34" t="s">
        <v>1</v>
      </c>
      <c r="F10" s="33" t="s">
        <v>2</v>
      </c>
      <c r="G10" s="32"/>
      <c r="H10" s="34" t="s">
        <v>1</v>
      </c>
      <c r="I10" s="33" t="s">
        <v>2</v>
      </c>
      <c r="J10" s="32"/>
      <c r="K10" s="31" t="s">
        <v>1</v>
      </c>
    </row>
    <row r="11" spans="1:11" ht="5.85" customHeight="1">
      <c r="A11" s="1842"/>
      <c r="B11" s="30"/>
      <c r="C11" s="29"/>
      <c r="D11" s="28"/>
      <c r="E11" s="27"/>
      <c r="F11" s="29"/>
      <c r="G11" s="28"/>
      <c r="H11" s="27"/>
      <c r="I11" s="29"/>
      <c r="J11" s="28"/>
      <c r="K11" s="27"/>
    </row>
    <row r="12" spans="1:11" ht="27.2" customHeight="1">
      <c r="A12" s="1842"/>
      <c r="B12" s="26">
        <v>2010</v>
      </c>
      <c r="C12" s="23">
        <v>2507439</v>
      </c>
      <c r="D12" s="24">
        <v>1079346</v>
      </c>
      <c r="E12" s="23">
        <v>24798</v>
      </c>
      <c r="F12" s="16">
        <v>2172727</v>
      </c>
      <c r="G12" s="21">
        <v>949619</v>
      </c>
      <c r="H12" s="16">
        <v>21817</v>
      </c>
      <c r="I12" s="14">
        <v>5839216</v>
      </c>
      <c r="J12" s="17">
        <v>2613051</v>
      </c>
      <c r="K12" s="14">
        <v>60034</v>
      </c>
    </row>
    <row r="13" spans="1:11" ht="27.2" customHeight="1">
      <c r="A13" s="1842"/>
      <c r="B13" s="26">
        <v>2011</v>
      </c>
      <c r="C13" s="23">
        <v>3045241</v>
      </c>
      <c r="D13" s="24">
        <v>1299991</v>
      </c>
      <c r="E13" s="23">
        <v>29980</v>
      </c>
      <c r="F13" s="16">
        <v>2665860</v>
      </c>
      <c r="G13" s="21">
        <v>1138338</v>
      </c>
      <c r="H13" s="16">
        <v>26252</v>
      </c>
      <c r="I13" s="14">
        <v>6208140</v>
      </c>
      <c r="J13" s="17">
        <v>2755868</v>
      </c>
      <c r="K13" s="14">
        <v>63554</v>
      </c>
    </row>
    <row r="14" spans="1:11" ht="27.2" customHeight="1">
      <c r="A14" s="1842"/>
      <c r="B14" s="26">
        <v>2012</v>
      </c>
      <c r="C14" s="25">
        <v>3234174</v>
      </c>
      <c r="D14" s="24">
        <v>1404669</v>
      </c>
      <c r="E14" s="23">
        <v>32480</v>
      </c>
      <c r="F14" s="25">
        <v>3059973</v>
      </c>
      <c r="G14" s="21">
        <v>1303094</v>
      </c>
      <c r="H14" s="16">
        <v>30132</v>
      </c>
      <c r="I14" s="14">
        <v>6238173</v>
      </c>
      <c r="J14" s="17">
        <v>2762446</v>
      </c>
      <c r="K14" s="14">
        <v>63876</v>
      </c>
    </row>
    <row r="15" spans="1:11" ht="27.2" customHeight="1">
      <c r="A15" s="1842"/>
      <c r="B15" s="20">
        <v>2013</v>
      </c>
      <c r="C15" s="22">
        <v>3260553</v>
      </c>
      <c r="D15" s="24">
        <v>1465198</v>
      </c>
      <c r="E15" s="23">
        <v>33965</v>
      </c>
      <c r="F15" s="22">
        <v>3212318</v>
      </c>
      <c r="G15" s="21">
        <v>1404293</v>
      </c>
      <c r="H15" s="16">
        <v>32553</v>
      </c>
      <c r="I15" s="14">
        <v>6196016</v>
      </c>
      <c r="J15" s="17">
        <v>2761707</v>
      </c>
      <c r="K15" s="14">
        <v>64019</v>
      </c>
    </row>
    <row r="16" spans="1:11" ht="27.2" customHeight="1">
      <c r="A16" s="1842"/>
      <c r="B16" s="20">
        <v>2014</v>
      </c>
      <c r="C16" s="14">
        <v>3558223</v>
      </c>
      <c r="D16" s="17">
        <v>1586915</v>
      </c>
      <c r="E16" s="14">
        <v>36904</v>
      </c>
      <c r="F16" s="14">
        <v>3032605</v>
      </c>
      <c r="G16" s="17">
        <v>1369190</v>
      </c>
      <c r="H16" s="14">
        <v>31841</v>
      </c>
      <c r="I16" s="14">
        <v>5762847</v>
      </c>
      <c r="J16" s="17">
        <v>2580744</v>
      </c>
      <c r="K16" s="14">
        <v>60015</v>
      </c>
    </row>
    <row r="17" spans="1:11" ht="27.2" customHeight="1">
      <c r="A17" s="1842"/>
      <c r="B17" s="20">
        <v>2015</v>
      </c>
      <c r="C17" s="14">
        <v>4488398</v>
      </c>
      <c r="D17" s="17">
        <v>1988544</v>
      </c>
      <c r="E17" s="18">
        <v>46413</v>
      </c>
      <c r="F17" s="14">
        <v>3219458</v>
      </c>
      <c r="G17" s="17">
        <v>1431826</v>
      </c>
      <c r="H17" s="18">
        <v>33419</v>
      </c>
      <c r="I17" s="18">
        <v>5214188</v>
      </c>
      <c r="J17" s="15">
        <v>2328528</v>
      </c>
      <c r="K17" s="14">
        <v>54347</v>
      </c>
    </row>
    <row r="18" spans="1:11" ht="27.2" customHeight="1">
      <c r="A18" s="1842"/>
      <c r="B18" s="20">
        <v>2016</v>
      </c>
      <c r="C18" s="14">
        <v>5420433</v>
      </c>
      <c r="D18" s="17">
        <v>2385367</v>
      </c>
      <c r="E18" s="18">
        <v>55899</v>
      </c>
      <c r="F18" s="14">
        <v>4665935</v>
      </c>
      <c r="G18" s="17">
        <v>2037084</v>
      </c>
      <c r="H18" s="18">
        <v>47738</v>
      </c>
      <c r="I18" s="18">
        <v>5420433</v>
      </c>
      <c r="J18" s="15">
        <v>2385367</v>
      </c>
      <c r="K18" s="14">
        <v>55899</v>
      </c>
    </row>
    <row r="19" spans="1:11" ht="27.2" customHeight="1">
      <c r="A19" s="1842"/>
      <c r="B19" s="20">
        <v>2017</v>
      </c>
      <c r="C19" s="14">
        <v>6721741</v>
      </c>
      <c r="D19" s="17">
        <v>2981227</v>
      </c>
      <c r="E19" s="18">
        <v>70170</v>
      </c>
      <c r="F19" s="14">
        <v>5595719</v>
      </c>
      <c r="G19" s="17">
        <v>2441661</v>
      </c>
      <c r="H19" s="18">
        <v>57470</v>
      </c>
      <c r="I19" s="18">
        <v>5595719</v>
      </c>
      <c r="J19" s="15">
        <v>2441661</v>
      </c>
      <c r="K19" s="14">
        <v>57470</v>
      </c>
    </row>
    <row r="20" spans="1:11" ht="27.2" customHeight="1">
      <c r="A20" s="1842"/>
      <c r="B20" s="20">
        <v>2018</v>
      </c>
      <c r="C20" s="14">
        <v>8037021</v>
      </c>
      <c r="D20" s="17">
        <v>3560302</v>
      </c>
      <c r="E20" s="18">
        <v>84228</v>
      </c>
      <c r="F20" s="16">
        <v>6957136</v>
      </c>
      <c r="G20" s="17">
        <v>3085223</v>
      </c>
      <c r="H20" s="16">
        <v>72989</v>
      </c>
      <c r="I20" s="16">
        <v>5791681</v>
      </c>
      <c r="J20" s="15">
        <v>2526835</v>
      </c>
      <c r="K20" s="14">
        <v>59779</v>
      </c>
    </row>
    <row r="21" spans="1:11" ht="27.2" customHeight="1">
      <c r="A21" s="1842"/>
      <c r="B21" s="20">
        <v>2019</v>
      </c>
      <c r="C21" s="14">
        <v>8927367</v>
      </c>
      <c r="D21" s="17">
        <v>3977198</v>
      </c>
      <c r="E21" s="18">
        <v>94633</v>
      </c>
      <c r="F21" s="16">
        <v>8324657</v>
      </c>
      <c r="G21" s="17">
        <v>3674214</v>
      </c>
      <c r="H21" s="16">
        <v>87423</v>
      </c>
      <c r="I21" s="16">
        <v>5998959</v>
      </c>
      <c r="J21" s="15">
        <v>2607681</v>
      </c>
      <c r="K21" s="14">
        <v>62046</v>
      </c>
    </row>
    <row r="22" spans="1:11" ht="27.2" customHeight="1">
      <c r="A22" s="1842"/>
      <c r="B22" s="19">
        <v>2020</v>
      </c>
      <c r="C22" s="14">
        <v>9291883</v>
      </c>
      <c r="D22" s="17">
        <v>4222026</v>
      </c>
      <c r="E22" s="18">
        <v>101138</v>
      </c>
      <c r="F22" s="16">
        <v>8582929</v>
      </c>
      <c r="G22" s="17">
        <v>3827941</v>
      </c>
      <c r="H22" s="16">
        <v>91697</v>
      </c>
      <c r="I22" s="16">
        <v>5767505</v>
      </c>
      <c r="J22" s="15">
        <v>2509820</v>
      </c>
      <c r="K22" s="14">
        <v>60121</v>
      </c>
    </row>
    <row r="23" spans="1:11" ht="27.2" customHeight="1">
      <c r="A23" s="1842"/>
      <c r="B23" s="19">
        <v>2021</v>
      </c>
      <c r="C23" s="14">
        <v>12176378</v>
      </c>
      <c r="D23" s="17">
        <v>5450849</v>
      </c>
      <c r="E23" s="18">
        <v>131734</v>
      </c>
      <c r="F23" s="16">
        <v>9630118</v>
      </c>
      <c r="G23" s="17">
        <v>4367501</v>
      </c>
      <c r="H23" s="16">
        <v>105552</v>
      </c>
      <c r="I23" s="1785">
        <v>5976019</v>
      </c>
      <c r="J23" s="15">
        <v>2596299</v>
      </c>
      <c r="K23" s="14">
        <v>62745</v>
      </c>
    </row>
  </sheetData>
  <mergeCells count="12">
    <mergeCell ref="A1:A23"/>
    <mergeCell ref="F9:G9"/>
    <mergeCell ref="I9:J9"/>
    <mergeCell ref="B1:K1"/>
    <mergeCell ref="B2:I2"/>
    <mergeCell ref="J2:K2"/>
    <mergeCell ref="C4:E4"/>
    <mergeCell ref="F4:H4"/>
    <mergeCell ref="I4:K4"/>
    <mergeCell ref="C5:E5"/>
    <mergeCell ref="F5:H5"/>
    <mergeCell ref="I5:K5"/>
  </mergeCells>
  <pageMargins left="0.78740157480314965" right="0.78740157480314965" top="0.78740157480314965" bottom="0.78740157480314965" header="0" footer="0"/>
  <pageSetup paperSize="9" scale="80" orientation="landscape" r:id="rId1"/>
  <colBreaks count="2" manualBreakCount="2">
    <brk id="15" max="20" man="1"/>
    <brk id="35" max="20" man="1"/>
  </colBreak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8"/>
  <sheetViews>
    <sheetView zoomScaleNormal="100" workbookViewId="0">
      <selection sqref="A1:N25"/>
    </sheetView>
  </sheetViews>
  <sheetFormatPr defaultColWidth="0" defaultRowHeight="12"/>
  <cols>
    <col min="1" max="1" width="8.5" style="755" customWidth="1"/>
    <col min="2" max="2" width="37.1640625" customWidth="1"/>
    <col min="3" max="4" width="9.83203125" customWidth="1"/>
    <col min="5" max="6" width="18.6640625" customWidth="1"/>
    <col min="7" max="7" width="28" customWidth="1"/>
    <col min="8" max="8" width="18.6640625" customWidth="1"/>
    <col min="9" max="9" width="40.33203125" customWidth="1"/>
    <col min="10" max="10" width="18.6640625" customWidth="1"/>
    <col min="11" max="11" width="37.1640625" customWidth="1"/>
    <col min="12" max="22" width="6.1640625" customWidth="1"/>
  </cols>
  <sheetData>
    <row r="1" spans="1:11" ht="19.7" customHeight="1">
      <c r="A1" s="2009">
        <v>133</v>
      </c>
      <c r="B1" s="1913" t="s">
        <v>695</v>
      </c>
      <c r="C1" s="1913"/>
      <c r="D1" s="1913"/>
      <c r="E1" s="1913"/>
      <c r="F1" s="1913"/>
      <c r="G1" s="1913"/>
      <c r="H1" s="1913"/>
      <c r="I1" s="1913"/>
      <c r="J1" s="2080"/>
      <c r="K1" s="2080"/>
    </row>
    <row r="2" spans="1:11" ht="19.7" customHeight="1">
      <c r="A2" s="2009"/>
      <c r="B2" s="2081" t="s">
        <v>696</v>
      </c>
      <c r="C2" s="2081"/>
      <c r="D2" s="2081"/>
      <c r="E2" s="2081"/>
      <c r="F2" s="2081"/>
      <c r="G2" s="2081"/>
      <c r="H2" s="2081"/>
      <c r="I2" s="2081"/>
      <c r="J2" s="2081"/>
      <c r="K2" s="472"/>
    </row>
    <row r="3" spans="1:11" ht="19.7" customHeight="1">
      <c r="A3" s="2009"/>
      <c r="B3" s="473"/>
      <c r="C3" s="473"/>
      <c r="D3" s="473"/>
      <c r="E3" s="326"/>
      <c r="F3" s="328"/>
      <c r="G3" s="328"/>
      <c r="H3" s="328"/>
      <c r="I3" s="474"/>
      <c r="J3" s="333"/>
      <c r="K3" s="607" t="s">
        <v>658</v>
      </c>
    </row>
    <row r="4" spans="1:11" ht="33.950000000000003" customHeight="1">
      <c r="A4" s="2009"/>
      <c r="B4" s="476"/>
      <c r="C4" s="302" t="s">
        <v>621</v>
      </c>
      <c r="D4" s="477" t="s">
        <v>378</v>
      </c>
      <c r="E4" s="478" t="s">
        <v>622</v>
      </c>
      <c r="F4" s="478" t="s">
        <v>623</v>
      </c>
      <c r="G4" s="478" t="s">
        <v>624</v>
      </c>
      <c r="H4" s="478" t="s">
        <v>625</v>
      </c>
      <c r="I4" s="478" t="s">
        <v>626</v>
      </c>
      <c r="J4" s="479" t="s">
        <v>627</v>
      </c>
      <c r="K4" s="2068"/>
    </row>
    <row r="5" spans="1:11" ht="33.950000000000003" customHeight="1">
      <c r="A5" s="2009"/>
      <c r="B5" s="401"/>
      <c r="C5" s="2083" t="s">
        <v>425</v>
      </c>
      <c r="D5" s="481" t="s">
        <v>10</v>
      </c>
      <c r="E5" s="482" t="s">
        <v>628</v>
      </c>
      <c r="F5" s="482" t="s">
        <v>629</v>
      </c>
      <c r="G5" s="482" t="s">
        <v>630</v>
      </c>
      <c r="H5" s="482" t="s">
        <v>631</v>
      </c>
      <c r="I5" s="482" t="s">
        <v>632</v>
      </c>
      <c r="J5" s="483" t="s">
        <v>633</v>
      </c>
      <c r="K5" s="2082"/>
    </row>
    <row r="6" spans="1:11" ht="19.7" customHeight="1">
      <c r="A6" s="2009"/>
      <c r="B6" s="402"/>
      <c r="C6" s="2084"/>
      <c r="D6" s="485"/>
      <c r="E6" s="486" t="s">
        <v>359</v>
      </c>
      <c r="F6" s="486" t="s">
        <v>362</v>
      </c>
      <c r="G6" s="486" t="s">
        <v>366</v>
      </c>
      <c r="H6" s="486" t="s">
        <v>369</v>
      </c>
      <c r="I6" s="486" t="s">
        <v>372</v>
      </c>
      <c r="J6" s="487" t="s">
        <v>375</v>
      </c>
      <c r="K6" s="488"/>
    </row>
    <row r="7" spans="1:11" ht="5.85" customHeight="1">
      <c r="A7" s="2009"/>
      <c r="B7" s="334"/>
      <c r="C7" s="334"/>
      <c r="D7" s="334"/>
      <c r="E7" s="455"/>
      <c r="F7" s="455"/>
      <c r="G7" s="455"/>
      <c r="H7" s="455"/>
      <c r="I7" s="455"/>
      <c r="J7" s="489"/>
      <c r="K7" s="490"/>
    </row>
    <row r="8" spans="1:11" ht="12.95" customHeight="1">
      <c r="A8" s="2009"/>
      <c r="B8" s="2086" t="s">
        <v>438</v>
      </c>
      <c r="C8" s="319" t="s">
        <v>439</v>
      </c>
      <c r="D8" s="491">
        <v>2010</v>
      </c>
      <c r="E8" s="543">
        <v>91.4</v>
      </c>
      <c r="F8" s="437" t="s">
        <v>458</v>
      </c>
      <c r="G8" s="437">
        <v>6.3</v>
      </c>
      <c r="H8" s="437">
        <v>2.2999999999999998</v>
      </c>
      <c r="I8" s="437" t="s">
        <v>458</v>
      </c>
      <c r="J8" s="546">
        <v>100</v>
      </c>
      <c r="K8" s="2071" t="s">
        <v>440</v>
      </c>
    </row>
    <row r="9" spans="1:11" ht="12.95" customHeight="1">
      <c r="A9" s="2009"/>
      <c r="B9" s="2086"/>
      <c r="C9" s="319"/>
      <c r="D9" s="491">
        <v>2011</v>
      </c>
      <c r="E9" s="543">
        <v>93.4</v>
      </c>
      <c r="F9" s="437" t="s">
        <v>458</v>
      </c>
      <c r="G9" s="437">
        <v>5.2</v>
      </c>
      <c r="H9" s="437">
        <v>1.4</v>
      </c>
      <c r="I9" s="437" t="s">
        <v>458</v>
      </c>
      <c r="J9" s="546">
        <v>100</v>
      </c>
      <c r="K9" s="2071"/>
    </row>
    <row r="10" spans="1:11" ht="12.95" customHeight="1">
      <c r="A10" s="2009"/>
      <c r="B10" s="2086"/>
      <c r="C10" s="319"/>
      <c r="D10" s="491">
        <v>2012</v>
      </c>
      <c r="E10" s="543">
        <v>92.7</v>
      </c>
      <c r="F10" s="437" t="s">
        <v>458</v>
      </c>
      <c r="G10" s="437">
        <v>5.0999999999999996</v>
      </c>
      <c r="H10" s="437">
        <v>2.2000000000000002</v>
      </c>
      <c r="I10" s="437" t="s">
        <v>458</v>
      </c>
      <c r="J10" s="546">
        <v>100</v>
      </c>
      <c r="K10" s="2071"/>
    </row>
    <row r="11" spans="1:11" ht="12.95" customHeight="1">
      <c r="A11" s="2009"/>
      <c r="B11" s="389"/>
      <c r="C11" s="319"/>
      <c r="D11" s="491">
        <v>2013</v>
      </c>
      <c r="E11" s="543">
        <v>94.4</v>
      </c>
      <c r="F11" s="437" t="s">
        <v>458</v>
      </c>
      <c r="G11" s="437">
        <v>3.5</v>
      </c>
      <c r="H11" s="437">
        <v>2.1</v>
      </c>
      <c r="I11" s="437" t="s">
        <v>458</v>
      </c>
      <c r="J11" s="546">
        <v>100</v>
      </c>
      <c r="K11" s="2071"/>
    </row>
    <row r="12" spans="1:11" ht="12.95" customHeight="1">
      <c r="A12" s="2009"/>
      <c r="B12" s="389"/>
      <c r="C12" s="319"/>
      <c r="D12" s="491">
        <v>2014</v>
      </c>
      <c r="E12" s="543">
        <v>94.8</v>
      </c>
      <c r="F12" s="437" t="s">
        <v>458</v>
      </c>
      <c r="G12" s="437">
        <v>3</v>
      </c>
      <c r="H12" s="437">
        <v>2.2000000000000002</v>
      </c>
      <c r="I12" s="437" t="s">
        <v>458</v>
      </c>
      <c r="J12" s="546">
        <v>100</v>
      </c>
      <c r="K12" s="493"/>
    </row>
    <row r="13" spans="1:11" ht="12.95" customHeight="1">
      <c r="A13" s="2009"/>
      <c r="B13" s="389"/>
      <c r="C13" s="319"/>
      <c r="D13" s="491">
        <v>2015</v>
      </c>
      <c r="E13" s="543">
        <v>94.8</v>
      </c>
      <c r="F13" s="437" t="s">
        <v>458</v>
      </c>
      <c r="G13" s="437">
        <v>2.8</v>
      </c>
      <c r="H13" s="437">
        <v>2.4</v>
      </c>
      <c r="I13" s="437" t="s">
        <v>458</v>
      </c>
      <c r="J13" s="546">
        <v>100</v>
      </c>
      <c r="K13" s="493"/>
    </row>
    <row r="14" spans="1:11" ht="12.95" customHeight="1">
      <c r="A14" s="2009"/>
      <c r="B14" s="389"/>
      <c r="C14" s="319"/>
      <c r="D14" s="491">
        <v>2016</v>
      </c>
      <c r="E14" s="543">
        <v>95.3</v>
      </c>
      <c r="F14" s="437" t="s">
        <v>458</v>
      </c>
      <c r="G14" s="437">
        <v>2.5</v>
      </c>
      <c r="H14" s="437">
        <v>2.2000000000000002</v>
      </c>
      <c r="I14" s="437" t="s">
        <v>458</v>
      </c>
      <c r="J14" s="546">
        <v>100</v>
      </c>
      <c r="K14" s="493"/>
    </row>
    <row r="15" spans="1:11" ht="12.95" customHeight="1">
      <c r="A15" s="2009"/>
      <c r="B15" s="389"/>
      <c r="C15" s="319"/>
      <c r="D15" s="491">
        <v>2017</v>
      </c>
      <c r="E15" s="543">
        <v>95.6</v>
      </c>
      <c r="F15" s="437" t="s">
        <v>458</v>
      </c>
      <c r="G15" s="437">
        <v>2.8</v>
      </c>
      <c r="H15" s="437">
        <v>1.6</v>
      </c>
      <c r="I15" s="437" t="s">
        <v>458</v>
      </c>
      <c r="J15" s="546">
        <v>99.999999999999986</v>
      </c>
      <c r="K15" s="493"/>
    </row>
    <row r="16" spans="1:11" ht="12.95" customHeight="1">
      <c r="A16" s="2009"/>
      <c r="B16" s="389"/>
      <c r="C16" s="319"/>
      <c r="D16" s="491">
        <v>2018</v>
      </c>
      <c r="E16" s="543">
        <v>96.2</v>
      </c>
      <c r="F16" s="437" t="s">
        <v>458</v>
      </c>
      <c r="G16" s="437">
        <v>2.5</v>
      </c>
      <c r="H16" s="437">
        <v>1.3</v>
      </c>
      <c r="I16" s="437" t="s">
        <v>458</v>
      </c>
      <c r="J16" s="546">
        <v>99.999999999999986</v>
      </c>
      <c r="K16" s="493"/>
    </row>
    <row r="17" spans="1:11" ht="12.95" customHeight="1">
      <c r="A17" s="2009"/>
      <c r="B17" s="389"/>
      <c r="C17" s="389"/>
      <c r="D17" s="491">
        <v>2019</v>
      </c>
      <c r="E17" s="543">
        <v>96.4</v>
      </c>
      <c r="F17" s="544" t="s">
        <v>458</v>
      </c>
      <c r="G17" s="437">
        <v>2.5</v>
      </c>
      <c r="H17" s="437">
        <v>1.1000000000000001</v>
      </c>
      <c r="I17" s="544" t="s">
        <v>458</v>
      </c>
      <c r="J17" s="546">
        <v>100</v>
      </c>
      <c r="K17" s="494"/>
    </row>
    <row r="18" spans="1:11" ht="12.95" customHeight="1">
      <c r="A18" s="2009"/>
      <c r="B18" s="389"/>
      <c r="C18" s="389"/>
      <c r="D18" s="491">
        <v>2020</v>
      </c>
      <c r="E18" s="543">
        <v>96.5</v>
      </c>
      <c r="F18" s="544" t="s">
        <v>458</v>
      </c>
      <c r="G18" s="437">
        <v>2.6</v>
      </c>
      <c r="H18" s="437">
        <v>0.9</v>
      </c>
      <c r="I18" s="544" t="s">
        <v>458</v>
      </c>
      <c r="J18" s="546">
        <v>100</v>
      </c>
      <c r="K18" s="494"/>
    </row>
    <row r="19" spans="1:11" ht="12.95" customHeight="1">
      <c r="A19" s="2009"/>
      <c r="B19" s="389"/>
      <c r="C19" s="389"/>
      <c r="D19" s="491">
        <v>2021</v>
      </c>
      <c r="E19" s="543">
        <v>97.4</v>
      </c>
      <c r="F19" s="544" t="s">
        <v>458</v>
      </c>
      <c r="G19" s="437">
        <v>2</v>
      </c>
      <c r="H19" s="437">
        <v>0.6</v>
      </c>
      <c r="I19" s="544" t="s">
        <v>458</v>
      </c>
      <c r="J19" s="546">
        <v>100</v>
      </c>
      <c r="K19" s="494"/>
    </row>
    <row r="20" spans="1:11" ht="12.95" customHeight="1">
      <c r="A20" s="2009"/>
      <c r="B20" s="2086" t="s">
        <v>634</v>
      </c>
      <c r="C20" s="319" t="s">
        <v>442</v>
      </c>
      <c r="D20" s="491">
        <v>2010</v>
      </c>
      <c r="E20" s="543">
        <v>100</v>
      </c>
      <c r="F20" s="437" t="s">
        <v>458</v>
      </c>
      <c r="G20" s="437" t="s">
        <v>458</v>
      </c>
      <c r="H20" s="437">
        <v>0</v>
      </c>
      <c r="I20" s="437" t="s">
        <v>458</v>
      </c>
      <c r="J20" s="546">
        <v>100</v>
      </c>
      <c r="K20" s="2087" t="s">
        <v>568</v>
      </c>
    </row>
    <row r="21" spans="1:11" ht="12.95" customHeight="1">
      <c r="A21" s="2009"/>
      <c r="B21" s="2086"/>
      <c r="C21" s="319"/>
      <c r="D21" s="491">
        <v>2011</v>
      </c>
      <c r="E21" s="543">
        <v>100</v>
      </c>
      <c r="F21" s="437" t="s">
        <v>458</v>
      </c>
      <c r="G21" s="437" t="s">
        <v>458</v>
      </c>
      <c r="H21" s="437">
        <v>0</v>
      </c>
      <c r="I21" s="437" t="s">
        <v>458</v>
      </c>
      <c r="J21" s="546">
        <v>100</v>
      </c>
      <c r="K21" s="2087"/>
    </row>
    <row r="22" spans="1:11" ht="12.95" customHeight="1">
      <c r="A22" s="2009"/>
      <c r="B22" s="2086"/>
      <c r="C22" s="319"/>
      <c r="D22" s="491">
        <v>2012</v>
      </c>
      <c r="E22" s="543">
        <v>100</v>
      </c>
      <c r="F22" s="437" t="s">
        <v>458</v>
      </c>
      <c r="G22" s="437" t="s">
        <v>458</v>
      </c>
      <c r="H22" s="539">
        <v>0</v>
      </c>
      <c r="I22" s="437" t="s">
        <v>458</v>
      </c>
      <c r="J22" s="546">
        <v>100</v>
      </c>
      <c r="K22" s="2087"/>
    </row>
    <row r="23" spans="1:11" ht="12.95" customHeight="1">
      <c r="A23" s="2009"/>
      <c r="B23" s="2086"/>
      <c r="C23" s="319"/>
      <c r="D23" s="491">
        <v>2013</v>
      </c>
      <c r="E23" s="543">
        <v>100</v>
      </c>
      <c r="F23" s="437" t="s">
        <v>458</v>
      </c>
      <c r="G23" s="437" t="s">
        <v>458</v>
      </c>
      <c r="H23" s="571">
        <v>0</v>
      </c>
      <c r="I23" s="437" t="s">
        <v>458</v>
      </c>
      <c r="J23" s="546">
        <v>100</v>
      </c>
      <c r="K23" s="494"/>
    </row>
    <row r="24" spans="1:11" ht="12.95" customHeight="1">
      <c r="A24" s="2009"/>
      <c r="B24" s="2086"/>
      <c r="C24" s="319"/>
      <c r="D24" s="491">
        <v>2014</v>
      </c>
      <c r="E24" s="543">
        <v>100</v>
      </c>
      <c r="F24" s="437" t="s">
        <v>458</v>
      </c>
      <c r="G24" s="437" t="s">
        <v>458</v>
      </c>
      <c r="H24" s="571">
        <v>0</v>
      </c>
      <c r="I24" s="437" t="s">
        <v>458</v>
      </c>
      <c r="J24" s="546">
        <v>100</v>
      </c>
      <c r="K24" s="494"/>
    </row>
    <row r="25" spans="1:11" ht="12.95" customHeight="1">
      <c r="A25" s="2009"/>
      <c r="B25" s="2086"/>
      <c r="C25" s="319"/>
      <c r="D25" s="491">
        <v>2015</v>
      </c>
      <c r="E25" s="543">
        <v>100</v>
      </c>
      <c r="F25" s="437" t="s">
        <v>458</v>
      </c>
      <c r="G25" s="437" t="s">
        <v>458</v>
      </c>
      <c r="H25" s="571">
        <v>0</v>
      </c>
      <c r="I25" s="437" t="s">
        <v>458</v>
      </c>
      <c r="J25" s="546">
        <v>100</v>
      </c>
      <c r="K25" s="494"/>
    </row>
    <row r="26" spans="1:11" ht="12.95" customHeight="1">
      <c r="A26" s="2009"/>
      <c r="B26" s="320"/>
      <c r="C26" s="319"/>
      <c r="D26" s="491">
        <v>2016</v>
      </c>
      <c r="E26" s="543">
        <v>100</v>
      </c>
      <c r="F26" s="437" t="s">
        <v>458</v>
      </c>
      <c r="G26" s="437" t="s">
        <v>458</v>
      </c>
      <c r="H26" s="571">
        <v>0</v>
      </c>
      <c r="I26" s="437" t="s">
        <v>458</v>
      </c>
      <c r="J26" s="546">
        <v>100</v>
      </c>
      <c r="K26" s="494"/>
    </row>
    <row r="27" spans="1:11" ht="12.95" customHeight="1">
      <c r="A27" s="2009"/>
      <c r="B27" s="320"/>
      <c r="C27" s="319"/>
      <c r="D27" s="491">
        <v>2017</v>
      </c>
      <c r="E27" s="543">
        <v>100</v>
      </c>
      <c r="F27" s="437" t="s">
        <v>458</v>
      </c>
      <c r="G27" s="437" t="s">
        <v>458</v>
      </c>
      <c r="H27" s="571">
        <v>0</v>
      </c>
      <c r="I27" s="437" t="s">
        <v>458</v>
      </c>
      <c r="J27" s="546">
        <v>100</v>
      </c>
      <c r="K27" s="494"/>
    </row>
    <row r="28" spans="1:11" ht="12.95" customHeight="1">
      <c r="A28" s="2009"/>
      <c r="B28" s="322"/>
      <c r="C28" s="322"/>
      <c r="D28" s="328">
        <v>2018</v>
      </c>
      <c r="E28" s="543">
        <v>100</v>
      </c>
      <c r="F28" s="437" t="s">
        <v>458</v>
      </c>
      <c r="G28" s="437" t="s">
        <v>458</v>
      </c>
      <c r="H28" s="571">
        <v>0</v>
      </c>
      <c r="I28" s="437" t="s">
        <v>458</v>
      </c>
      <c r="J28" s="546">
        <v>100</v>
      </c>
      <c r="K28" s="494"/>
    </row>
    <row r="29" spans="1:11" ht="12.95" customHeight="1">
      <c r="A29" s="2009"/>
      <c r="B29" s="322"/>
      <c r="C29" s="322"/>
      <c r="D29" s="328">
        <v>2019</v>
      </c>
      <c r="E29" s="543">
        <v>100</v>
      </c>
      <c r="F29" s="544" t="s">
        <v>458</v>
      </c>
      <c r="G29" s="544" t="s">
        <v>458</v>
      </c>
      <c r="H29" s="437">
        <v>0</v>
      </c>
      <c r="I29" s="544" t="s">
        <v>458</v>
      </c>
      <c r="J29" s="546">
        <v>100</v>
      </c>
      <c r="K29" s="494"/>
    </row>
    <row r="30" spans="1:11" ht="12.95" customHeight="1">
      <c r="A30" s="2009"/>
      <c r="B30" s="322"/>
      <c r="C30" s="322"/>
      <c r="D30" s="328">
        <v>2020</v>
      </c>
      <c r="E30" s="543">
        <v>100</v>
      </c>
      <c r="F30" s="544" t="s">
        <v>458</v>
      </c>
      <c r="G30" s="544" t="s">
        <v>458</v>
      </c>
      <c r="H30" s="437">
        <v>0</v>
      </c>
      <c r="I30" s="544" t="s">
        <v>458</v>
      </c>
      <c r="J30" s="546">
        <v>100</v>
      </c>
      <c r="K30" s="494"/>
    </row>
    <row r="31" spans="1:11" ht="12.95" customHeight="1">
      <c r="A31" s="2009"/>
      <c r="B31" s="322"/>
      <c r="C31" s="322"/>
      <c r="D31" s="328">
        <v>2021</v>
      </c>
      <c r="E31" s="543">
        <v>100</v>
      </c>
      <c r="F31" s="544" t="s">
        <v>458</v>
      </c>
      <c r="G31" s="544" t="s">
        <v>458</v>
      </c>
      <c r="H31" s="437">
        <v>0</v>
      </c>
      <c r="I31" s="544" t="s">
        <v>458</v>
      </c>
      <c r="J31" s="546">
        <v>100</v>
      </c>
      <c r="K31" s="494"/>
    </row>
    <row r="32" spans="1:11" ht="12.95" customHeight="1">
      <c r="A32" s="2009"/>
      <c r="B32" s="2070" t="s">
        <v>444</v>
      </c>
      <c r="C32" s="326" t="s">
        <v>445</v>
      </c>
      <c r="D32" s="491">
        <v>2010</v>
      </c>
      <c r="E32" s="543">
        <v>98.4</v>
      </c>
      <c r="F32" s="437" t="s">
        <v>458</v>
      </c>
      <c r="G32" s="437" t="s">
        <v>458</v>
      </c>
      <c r="H32" s="437">
        <v>1.6</v>
      </c>
      <c r="I32" s="437" t="s">
        <v>458</v>
      </c>
      <c r="J32" s="546">
        <v>100</v>
      </c>
      <c r="K32" s="359" t="s">
        <v>446</v>
      </c>
    </row>
    <row r="33" spans="1:11" ht="12.95" customHeight="1">
      <c r="A33" s="2009"/>
      <c r="B33" s="2070"/>
      <c r="C33" s="319"/>
      <c r="D33" s="491">
        <v>2011</v>
      </c>
      <c r="E33" s="543">
        <v>99</v>
      </c>
      <c r="F33" s="437" t="s">
        <v>458</v>
      </c>
      <c r="G33" s="437" t="s">
        <v>458</v>
      </c>
      <c r="H33" s="437">
        <v>1</v>
      </c>
      <c r="I33" s="437" t="s">
        <v>458</v>
      </c>
      <c r="J33" s="546">
        <v>100</v>
      </c>
      <c r="K33" s="494"/>
    </row>
    <row r="34" spans="1:11" ht="12.95" customHeight="1">
      <c r="A34" s="2009"/>
      <c r="B34" s="2070"/>
      <c r="C34" s="319"/>
      <c r="D34" s="491">
        <v>2012</v>
      </c>
      <c r="E34" s="543">
        <v>98.3</v>
      </c>
      <c r="F34" s="437" t="s">
        <v>458</v>
      </c>
      <c r="G34" s="437" t="s">
        <v>458</v>
      </c>
      <c r="H34" s="437">
        <v>1.7</v>
      </c>
      <c r="I34" s="437" t="s">
        <v>458</v>
      </c>
      <c r="J34" s="546">
        <v>100</v>
      </c>
      <c r="K34" s="494"/>
    </row>
    <row r="35" spans="1:11" ht="12.95" customHeight="1">
      <c r="A35" s="2009"/>
      <c r="B35" s="2070"/>
      <c r="C35" s="319"/>
      <c r="D35" s="491">
        <v>2013</v>
      </c>
      <c r="E35" s="543">
        <v>97.9</v>
      </c>
      <c r="F35" s="437" t="s">
        <v>458</v>
      </c>
      <c r="G35" s="437" t="s">
        <v>458</v>
      </c>
      <c r="H35" s="437">
        <v>2.1</v>
      </c>
      <c r="I35" s="437" t="s">
        <v>458</v>
      </c>
      <c r="J35" s="546">
        <v>100</v>
      </c>
      <c r="K35" s="494"/>
    </row>
    <row r="36" spans="1:11" ht="12.95" customHeight="1">
      <c r="A36" s="2009"/>
      <c r="B36" s="334"/>
      <c r="C36" s="319"/>
      <c r="D36" s="320">
        <v>2014</v>
      </c>
      <c r="E36" s="543">
        <v>98.2</v>
      </c>
      <c r="F36" s="437" t="s">
        <v>458</v>
      </c>
      <c r="G36" s="437" t="s">
        <v>458</v>
      </c>
      <c r="H36" s="437">
        <v>1.8</v>
      </c>
      <c r="I36" s="437" t="s">
        <v>458</v>
      </c>
      <c r="J36" s="546">
        <v>100</v>
      </c>
      <c r="K36" s="494"/>
    </row>
    <row r="37" spans="1:11" ht="12.95" customHeight="1">
      <c r="A37" s="2009"/>
      <c r="B37" s="334"/>
      <c r="C37" s="319"/>
      <c r="D37" s="491">
        <v>2015</v>
      </c>
      <c r="E37" s="543">
        <v>98</v>
      </c>
      <c r="F37" s="437" t="s">
        <v>458</v>
      </c>
      <c r="G37" s="437" t="s">
        <v>458</v>
      </c>
      <c r="H37" s="437">
        <v>2</v>
      </c>
      <c r="I37" s="437" t="s">
        <v>458</v>
      </c>
      <c r="J37" s="546">
        <v>100</v>
      </c>
      <c r="K37" s="494"/>
    </row>
    <row r="38" spans="1:11" ht="12.95" customHeight="1">
      <c r="A38" s="2009"/>
      <c r="B38" s="334"/>
      <c r="C38" s="319"/>
      <c r="D38" s="491">
        <v>2016</v>
      </c>
      <c r="E38" s="543">
        <v>97.9</v>
      </c>
      <c r="F38" s="437" t="s">
        <v>458</v>
      </c>
      <c r="G38" s="437" t="s">
        <v>458</v>
      </c>
      <c r="H38" s="437">
        <v>2.1</v>
      </c>
      <c r="I38" s="437" t="s">
        <v>458</v>
      </c>
      <c r="J38" s="546">
        <v>100</v>
      </c>
      <c r="K38" s="494"/>
    </row>
    <row r="39" spans="1:11" ht="12.95" customHeight="1">
      <c r="A39" s="2009"/>
      <c r="B39" s="334"/>
      <c r="C39" s="319"/>
      <c r="D39" s="491">
        <v>2017</v>
      </c>
      <c r="E39" s="543">
        <v>98.5</v>
      </c>
      <c r="F39" s="437" t="s">
        <v>458</v>
      </c>
      <c r="G39" s="437" t="s">
        <v>458</v>
      </c>
      <c r="H39" s="437">
        <v>1.5</v>
      </c>
      <c r="I39" s="437" t="s">
        <v>458</v>
      </c>
      <c r="J39" s="546">
        <v>100</v>
      </c>
      <c r="K39" s="494"/>
    </row>
    <row r="40" spans="1:11" ht="12.95" customHeight="1">
      <c r="A40" s="2009"/>
      <c r="B40" s="334"/>
      <c r="C40" s="319"/>
      <c r="D40" s="328">
        <v>2018</v>
      </c>
      <c r="E40" s="543">
        <v>98.6</v>
      </c>
      <c r="F40" s="437" t="s">
        <v>458</v>
      </c>
      <c r="G40" s="437" t="s">
        <v>458</v>
      </c>
      <c r="H40" s="437">
        <v>1.4</v>
      </c>
      <c r="I40" s="437" t="s">
        <v>458</v>
      </c>
      <c r="J40" s="546">
        <v>100</v>
      </c>
      <c r="K40" s="494"/>
    </row>
    <row r="41" spans="1:11" ht="12.95" customHeight="1">
      <c r="A41" s="2009"/>
      <c r="B41" s="334"/>
      <c r="C41" s="319"/>
      <c r="D41" s="491">
        <v>2019</v>
      </c>
      <c r="E41" s="320">
        <v>98.8</v>
      </c>
      <c r="F41" s="495" t="s">
        <v>458</v>
      </c>
      <c r="G41" s="495" t="s">
        <v>458</v>
      </c>
      <c r="H41" s="321">
        <v>1.2</v>
      </c>
      <c r="I41" s="495" t="s">
        <v>458</v>
      </c>
      <c r="J41" s="546">
        <v>100</v>
      </c>
      <c r="K41" s="494"/>
    </row>
    <row r="42" spans="1:11" ht="12.95" customHeight="1">
      <c r="A42" s="2009"/>
      <c r="B42" s="334"/>
      <c r="C42" s="319"/>
      <c r="D42" s="491">
        <v>2020</v>
      </c>
      <c r="E42" s="543">
        <v>99</v>
      </c>
      <c r="F42" s="495" t="s">
        <v>458</v>
      </c>
      <c r="G42" s="495" t="s">
        <v>458</v>
      </c>
      <c r="H42" s="437">
        <v>1</v>
      </c>
      <c r="I42" s="495" t="s">
        <v>458</v>
      </c>
      <c r="J42" s="546">
        <v>100</v>
      </c>
      <c r="K42" s="494"/>
    </row>
    <row r="43" spans="1:11" ht="12.95" customHeight="1">
      <c r="A43" s="2009"/>
      <c r="B43" s="334"/>
      <c r="C43" s="319"/>
      <c r="D43" s="491">
        <v>2021</v>
      </c>
      <c r="E43" s="543">
        <v>99.1</v>
      </c>
      <c r="F43" s="495" t="s">
        <v>458</v>
      </c>
      <c r="G43" s="495" t="s">
        <v>458</v>
      </c>
      <c r="H43" s="437">
        <v>0.9</v>
      </c>
      <c r="I43" s="495" t="s">
        <v>458</v>
      </c>
      <c r="J43" s="546">
        <v>100</v>
      </c>
      <c r="K43" s="494"/>
    </row>
    <row r="44" spans="1:11" ht="12.95" customHeight="1">
      <c r="A44" s="2009"/>
      <c r="B44" s="2070" t="s">
        <v>569</v>
      </c>
      <c r="C44" s="326" t="s">
        <v>448</v>
      </c>
      <c r="D44" s="491">
        <v>2010</v>
      </c>
      <c r="E44" s="543">
        <v>100</v>
      </c>
      <c r="F44" s="437" t="s">
        <v>458</v>
      </c>
      <c r="G44" s="437" t="s">
        <v>458</v>
      </c>
      <c r="H44" s="437">
        <v>0</v>
      </c>
      <c r="I44" s="437" t="s">
        <v>458</v>
      </c>
      <c r="J44" s="546">
        <v>100</v>
      </c>
      <c r="K44" s="2071" t="s">
        <v>635</v>
      </c>
    </row>
    <row r="45" spans="1:11" ht="12.95" customHeight="1">
      <c r="A45" s="2009"/>
      <c r="B45" s="2070"/>
      <c r="C45" s="319"/>
      <c r="D45" s="491">
        <v>2011</v>
      </c>
      <c r="E45" s="543">
        <v>100</v>
      </c>
      <c r="F45" s="437" t="s">
        <v>458</v>
      </c>
      <c r="G45" s="437" t="s">
        <v>458</v>
      </c>
      <c r="H45" s="437">
        <v>0</v>
      </c>
      <c r="I45" s="437" t="s">
        <v>458</v>
      </c>
      <c r="J45" s="546">
        <v>100</v>
      </c>
      <c r="K45" s="2071"/>
    </row>
    <row r="46" spans="1:11" ht="12.95" customHeight="1">
      <c r="A46" s="2009"/>
      <c r="B46" s="2070"/>
      <c r="C46" s="319"/>
      <c r="D46" s="491">
        <v>2012</v>
      </c>
      <c r="E46" s="543">
        <v>100</v>
      </c>
      <c r="F46" s="437" t="s">
        <v>458</v>
      </c>
      <c r="G46" s="437" t="s">
        <v>458</v>
      </c>
      <c r="H46" s="437">
        <v>0</v>
      </c>
      <c r="I46" s="437" t="s">
        <v>458</v>
      </c>
      <c r="J46" s="546">
        <v>100</v>
      </c>
      <c r="K46" s="2071"/>
    </row>
    <row r="47" spans="1:11" ht="12.95" customHeight="1">
      <c r="A47" s="2009"/>
      <c r="B47" s="2070"/>
      <c r="C47" s="319"/>
      <c r="D47" s="491">
        <v>2013</v>
      </c>
      <c r="E47" s="543">
        <v>100</v>
      </c>
      <c r="F47" s="437" t="s">
        <v>458</v>
      </c>
      <c r="G47" s="437" t="s">
        <v>458</v>
      </c>
      <c r="H47" s="437">
        <v>0</v>
      </c>
      <c r="I47" s="437" t="s">
        <v>458</v>
      </c>
      <c r="J47" s="546">
        <v>100</v>
      </c>
      <c r="K47" s="2071"/>
    </row>
    <row r="48" spans="1:11" ht="12.95" customHeight="1">
      <c r="A48" s="2009"/>
      <c r="B48" s="2070"/>
      <c r="C48" s="319"/>
      <c r="D48" s="491">
        <v>2014</v>
      </c>
      <c r="E48" s="543">
        <v>100</v>
      </c>
      <c r="F48" s="437" t="s">
        <v>458</v>
      </c>
      <c r="G48" s="437" t="s">
        <v>458</v>
      </c>
      <c r="H48" s="437">
        <v>0</v>
      </c>
      <c r="I48" s="437" t="s">
        <v>458</v>
      </c>
      <c r="J48" s="546">
        <v>100</v>
      </c>
      <c r="K48" s="2071"/>
    </row>
    <row r="49" spans="1:11" ht="12.95" customHeight="1">
      <c r="A49" s="2009"/>
      <c r="B49" s="2070"/>
      <c r="C49" s="319"/>
      <c r="D49" s="491">
        <v>2015</v>
      </c>
      <c r="E49" s="543">
        <v>100</v>
      </c>
      <c r="F49" s="437" t="s">
        <v>458</v>
      </c>
      <c r="G49" s="437" t="s">
        <v>458</v>
      </c>
      <c r="H49" s="437">
        <v>0</v>
      </c>
      <c r="I49" s="437" t="s">
        <v>458</v>
      </c>
      <c r="J49" s="546">
        <v>100</v>
      </c>
      <c r="K49" s="2071"/>
    </row>
    <row r="50" spans="1:11" ht="12.95" customHeight="1">
      <c r="A50" s="2009"/>
      <c r="B50" s="2070"/>
      <c r="C50" s="319"/>
      <c r="D50" s="491">
        <v>2016</v>
      </c>
      <c r="E50" s="543">
        <v>100</v>
      </c>
      <c r="F50" s="437" t="s">
        <v>458</v>
      </c>
      <c r="G50" s="437" t="s">
        <v>458</v>
      </c>
      <c r="H50" s="437">
        <v>0</v>
      </c>
      <c r="I50" s="437" t="s">
        <v>458</v>
      </c>
      <c r="J50" s="546">
        <v>100</v>
      </c>
      <c r="K50" s="494"/>
    </row>
    <row r="51" spans="1:11" ht="12.95" customHeight="1">
      <c r="A51" s="2009"/>
      <c r="B51" s="2070"/>
      <c r="C51" s="319"/>
      <c r="D51" s="491">
        <v>2017</v>
      </c>
      <c r="E51" s="471">
        <v>100</v>
      </c>
      <c r="F51" s="544" t="s">
        <v>458</v>
      </c>
      <c r="G51" s="544" t="s">
        <v>458</v>
      </c>
      <c r="H51" s="544">
        <v>0</v>
      </c>
      <c r="I51" s="544" t="s">
        <v>458</v>
      </c>
      <c r="J51" s="552">
        <v>100</v>
      </c>
      <c r="K51" s="494"/>
    </row>
    <row r="52" spans="1:11" ht="12.95" customHeight="1">
      <c r="A52" s="2009"/>
      <c r="B52" s="334"/>
      <c r="C52" s="319"/>
      <c r="D52" s="491">
        <v>2018</v>
      </c>
      <c r="E52" s="471">
        <v>100</v>
      </c>
      <c r="F52" s="544" t="s">
        <v>458</v>
      </c>
      <c r="G52" s="544" t="s">
        <v>458</v>
      </c>
      <c r="H52" s="544">
        <v>0</v>
      </c>
      <c r="I52" s="544" t="s">
        <v>458</v>
      </c>
      <c r="J52" s="552">
        <v>100</v>
      </c>
      <c r="K52" s="494"/>
    </row>
    <row r="53" spans="1:11" ht="12.95" customHeight="1">
      <c r="A53" s="2009"/>
      <c r="B53" s="353"/>
      <c r="C53" s="353"/>
      <c r="D53" s="497">
        <v>2019</v>
      </c>
      <c r="E53" s="555">
        <v>100</v>
      </c>
      <c r="F53" s="555" t="s">
        <v>458</v>
      </c>
      <c r="G53" s="555" t="s">
        <v>458</v>
      </c>
      <c r="H53" s="555">
        <v>0</v>
      </c>
      <c r="I53" s="555" t="s">
        <v>458</v>
      </c>
      <c r="J53" s="557">
        <v>100</v>
      </c>
      <c r="K53" s="499"/>
    </row>
    <row r="54" spans="1:11" ht="12.95" customHeight="1">
      <c r="A54" s="2009"/>
      <c r="B54" s="353"/>
      <c r="C54" s="353"/>
      <c r="D54" s="497">
        <v>2020</v>
      </c>
      <c r="E54" s="555">
        <v>100</v>
      </c>
      <c r="F54" s="555" t="s">
        <v>458</v>
      </c>
      <c r="G54" s="555" t="s">
        <v>458</v>
      </c>
      <c r="H54" s="555">
        <v>0</v>
      </c>
      <c r="I54" s="555" t="s">
        <v>458</v>
      </c>
      <c r="J54" s="557">
        <v>100</v>
      </c>
      <c r="K54" s="499"/>
    </row>
    <row r="55" spans="1:11" ht="12.95" customHeight="1">
      <c r="A55" s="2009"/>
      <c r="B55" s="353"/>
      <c r="C55" s="353"/>
      <c r="D55" s="497">
        <v>2021</v>
      </c>
      <c r="E55" s="547">
        <v>100</v>
      </c>
      <c r="F55" s="555" t="s">
        <v>458</v>
      </c>
      <c r="G55" s="555" t="s">
        <v>458</v>
      </c>
      <c r="H55" s="537">
        <v>0</v>
      </c>
      <c r="I55" s="555" t="s">
        <v>458</v>
      </c>
      <c r="J55" s="557">
        <v>100</v>
      </c>
      <c r="K55" s="499"/>
    </row>
    <row r="56" spans="1:11" ht="20.100000000000001" customHeight="1">
      <c r="A56" s="2079">
        <v>134</v>
      </c>
      <c r="B56" s="457"/>
      <c r="C56" s="457"/>
      <c r="D56" s="457"/>
      <c r="E56" s="457"/>
      <c r="F56" s="457"/>
      <c r="G56" s="457"/>
      <c r="H56" s="457"/>
      <c r="I56" s="457"/>
      <c r="J56" s="2074" t="s">
        <v>697</v>
      </c>
      <c r="K56" s="2074"/>
    </row>
    <row r="57" spans="1:11" ht="34.35" customHeight="1">
      <c r="A57" s="2079"/>
      <c r="B57" s="500"/>
      <c r="C57" s="501" t="s">
        <v>621</v>
      </c>
      <c r="D57" s="502" t="s">
        <v>378</v>
      </c>
      <c r="E57" s="501" t="s">
        <v>622</v>
      </c>
      <c r="F57" s="501" t="s">
        <v>623</v>
      </c>
      <c r="G57" s="501" t="s">
        <v>624</v>
      </c>
      <c r="H57" s="501" t="s">
        <v>637</v>
      </c>
      <c r="I57" s="501" t="s">
        <v>626</v>
      </c>
      <c r="J57" s="503" t="s">
        <v>638</v>
      </c>
      <c r="K57" s="504"/>
    </row>
    <row r="58" spans="1:11" ht="34.35" customHeight="1">
      <c r="A58" s="2079"/>
      <c r="B58" s="505"/>
      <c r="C58" s="506" t="s">
        <v>425</v>
      </c>
      <c r="D58" s="507" t="s">
        <v>10</v>
      </c>
      <c r="E58" s="506" t="s">
        <v>628</v>
      </c>
      <c r="F58" s="506" t="s">
        <v>629</v>
      </c>
      <c r="G58" s="506" t="s">
        <v>630</v>
      </c>
      <c r="H58" s="506" t="s">
        <v>631</v>
      </c>
      <c r="I58" s="506" t="s">
        <v>632</v>
      </c>
      <c r="J58" s="508" t="s">
        <v>639</v>
      </c>
      <c r="K58" s="446"/>
    </row>
    <row r="59" spans="1:11" ht="20.100000000000001" customHeight="1">
      <c r="A59" s="2079"/>
      <c r="B59" s="509"/>
      <c r="C59" s="510"/>
      <c r="D59" s="511"/>
      <c r="E59" s="512" t="s">
        <v>359</v>
      </c>
      <c r="F59" s="512" t="s">
        <v>362</v>
      </c>
      <c r="G59" s="512" t="s">
        <v>366</v>
      </c>
      <c r="H59" s="512" t="s">
        <v>369</v>
      </c>
      <c r="I59" s="512" t="s">
        <v>372</v>
      </c>
      <c r="J59" s="513" t="s">
        <v>375</v>
      </c>
      <c r="K59" s="514"/>
    </row>
    <row r="60" spans="1:11" ht="5.85" customHeight="1">
      <c r="A60" s="2079"/>
      <c r="B60" s="353"/>
      <c r="C60" s="353"/>
      <c r="D60" s="353"/>
      <c r="E60" s="353"/>
      <c r="F60" s="353"/>
      <c r="G60" s="353"/>
      <c r="H60" s="353"/>
      <c r="I60" s="353"/>
      <c r="J60" s="353"/>
      <c r="K60" s="353"/>
    </row>
    <row r="61" spans="1:11" ht="13.5" customHeight="1">
      <c r="A61" s="2079"/>
      <c r="B61" s="2075" t="s">
        <v>450</v>
      </c>
      <c r="C61" s="515" t="s">
        <v>451</v>
      </c>
      <c r="D61" s="362">
        <v>2010</v>
      </c>
      <c r="E61" s="555">
        <v>98.2</v>
      </c>
      <c r="F61" s="555" t="s">
        <v>458</v>
      </c>
      <c r="G61" s="555">
        <v>1.7</v>
      </c>
      <c r="H61" s="555">
        <v>0.1</v>
      </c>
      <c r="I61" s="555" t="s">
        <v>458</v>
      </c>
      <c r="J61" s="557">
        <v>100</v>
      </c>
      <c r="K61" s="2076" t="s">
        <v>452</v>
      </c>
    </row>
    <row r="62" spans="1:11" ht="13.5" customHeight="1">
      <c r="A62" s="2079"/>
      <c r="B62" s="2075"/>
      <c r="C62" s="515"/>
      <c r="D62" s="362">
        <v>2011</v>
      </c>
      <c r="E62" s="555">
        <v>97.5</v>
      </c>
      <c r="F62" s="555" t="s">
        <v>458</v>
      </c>
      <c r="G62" s="555">
        <v>2.2999999999999998</v>
      </c>
      <c r="H62" s="555">
        <v>0.2</v>
      </c>
      <c r="I62" s="555" t="s">
        <v>458</v>
      </c>
      <c r="J62" s="557">
        <v>100</v>
      </c>
      <c r="K62" s="2076"/>
    </row>
    <row r="63" spans="1:11" ht="13.5" customHeight="1">
      <c r="A63" s="2079"/>
      <c r="B63" s="2075"/>
      <c r="C63" s="515"/>
      <c r="D63" s="362">
        <v>2012</v>
      </c>
      <c r="E63" s="555">
        <v>97.3</v>
      </c>
      <c r="F63" s="555" t="s">
        <v>458</v>
      </c>
      <c r="G63" s="555">
        <v>2.2999999999999998</v>
      </c>
      <c r="H63" s="555">
        <v>0.4</v>
      </c>
      <c r="I63" s="555" t="s">
        <v>458</v>
      </c>
      <c r="J63" s="557">
        <v>100</v>
      </c>
      <c r="K63" s="2076"/>
    </row>
    <row r="64" spans="1:11" ht="13.5" customHeight="1">
      <c r="A64" s="2079"/>
      <c r="B64" s="2075"/>
      <c r="C64" s="515"/>
      <c r="D64" s="362">
        <v>2013</v>
      </c>
      <c r="E64" s="555">
        <v>97.8</v>
      </c>
      <c r="F64" s="555" t="s">
        <v>458</v>
      </c>
      <c r="G64" s="555">
        <v>1.7</v>
      </c>
      <c r="H64" s="555">
        <v>0.5</v>
      </c>
      <c r="I64" s="555" t="s">
        <v>458</v>
      </c>
      <c r="J64" s="557">
        <v>100</v>
      </c>
      <c r="K64" s="2076"/>
    </row>
    <row r="65" spans="1:11" ht="13.5" customHeight="1">
      <c r="A65" s="2079"/>
      <c r="B65" s="517"/>
      <c r="C65" s="515"/>
      <c r="D65" s="362">
        <v>2014</v>
      </c>
      <c r="E65" s="555">
        <v>97.2</v>
      </c>
      <c r="F65" s="555" t="s">
        <v>458</v>
      </c>
      <c r="G65" s="555">
        <v>2.2999999999999998</v>
      </c>
      <c r="H65" s="555">
        <v>0.5</v>
      </c>
      <c r="I65" s="555" t="s">
        <v>458</v>
      </c>
      <c r="J65" s="557">
        <v>100</v>
      </c>
      <c r="K65" s="499"/>
    </row>
    <row r="66" spans="1:11" ht="13.5" customHeight="1">
      <c r="A66" s="2079"/>
      <c r="B66" s="517"/>
      <c r="C66" s="515"/>
      <c r="D66" s="362">
        <v>2015</v>
      </c>
      <c r="E66" s="555">
        <v>97.1</v>
      </c>
      <c r="F66" s="555" t="s">
        <v>458</v>
      </c>
      <c r="G66" s="555">
        <v>2.4</v>
      </c>
      <c r="H66" s="555">
        <v>0.5</v>
      </c>
      <c r="I66" s="555" t="s">
        <v>458</v>
      </c>
      <c r="J66" s="557">
        <v>100</v>
      </c>
      <c r="K66" s="499"/>
    </row>
    <row r="67" spans="1:11" ht="13.5" customHeight="1">
      <c r="A67" s="2079"/>
      <c r="B67" s="517"/>
      <c r="C67" s="515"/>
      <c r="D67" s="362">
        <v>2016</v>
      </c>
      <c r="E67" s="555">
        <v>96.9</v>
      </c>
      <c r="F67" s="555" t="s">
        <v>458</v>
      </c>
      <c r="G67" s="555">
        <v>2.5</v>
      </c>
      <c r="H67" s="555">
        <v>0.6</v>
      </c>
      <c r="I67" s="555" t="s">
        <v>458</v>
      </c>
      <c r="J67" s="557">
        <v>100</v>
      </c>
      <c r="K67" s="499"/>
    </row>
    <row r="68" spans="1:11" ht="13.5" customHeight="1">
      <c r="A68" s="2079"/>
      <c r="B68" s="517"/>
      <c r="C68" s="515"/>
      <c r="D68" s="362">
        <v>2017</v>
      </c>
      <c r="E68" s="555">
        <v>96</v>
      </c>
      <c r="F68" s="555" t="s">
        <v>458</v>
      </c>
      <c r="G68" s="555">
        <v>3.5</v>
      </c>
      <c r="H68" s="555">
        <v>0.5</v>
      </c>
      <c r="I68" s="555" t="s">
        <v>458</v>
      </c>
      <c r="J68" s="557">
        <v>100</v>
      </c>
      <c r="K68" s="499"/>
    </row>
    <row r="69" spans="1:11" ht="13.5" customHeight="1">
      <c r="A69" s="2079"/>
      <c r="B69" s="517"/>
      <c r="C69" s="515"/>
      <c r="D69" s="362">
        <v>2018</v>
      </c>
      <c r="E69" s="555">
        <v>95.6</v>
      </c>
      <c r="F69" s="555" t="s">
        <v>458</v>
      </c>
      <c r="G69" s="555">
        <v>3.9</v>
      </c>
      <c r="H69" s="555">
        <v>0.5</v>
      </c>
      <c r="I69" s="555" t="s">
        <v>458</v>
      </c>
      <c r="J69" s="557">
        <v>100</v>
      </c>
      <c r="K69" s="499"/>
    </row>
    <row r="70" spans="1:11" ht="13.5" customHeight="1">
      <c r="A70" s="2079"/>
      <c r="B70" s="517"/>
      <c r="C70" s="515"/>
      <c r="D70" s="362">
        <v>2019</v>
      </c>
      <c r="E70" s="555">
        <v>96.1</v>
      </c>
      <c r="F70" s="555" t="s">
        <v>458</v>
      </c>
      <c r="G70" s="555">
        <v>3.5</v>
      </c>
      <c r="H70" s="555">
        <v>0.4</v>
      </c>
      <c r="I70" s="555" t="s">
        <v>458</v>
      </c>
      <c r="J70" s="557">
        <v>100</v>
      </c>
      <c r="K70" s="499"/>
    </row>
    <row r="71" spans="1:11" ht="13.5" customHeight="1">
      <c r="A71" s="2079"/>
      <c r="B71" s="517"/>
      <c r="C71" s="515"/>
      <c r="D71" s="362">
        <v>2020</v>
      </c>
      <c r="E71" s="555">
        <v>96.4</v>
      </c>
      <c r="F71" s="555" t="s">
        <v>458</v>
      </c>
      <c r="G71" s="555">
        <v>3.3</v>
      </c>
      <c r="H71" s="555">
        <v>0.3</v>
      </c>
      <c r="I71" s="555" t="s">
        <v>458</v>
      </c>
      <c r="J71" s="557">
        <v>100</v>
      </c>
      <c r="K71" s="499"/>
    </row>
    <row r="72" spans="1:11" ht="13.5" customHeight="1">
      <c r="A72" s="2079"/>
      <c r="B72" s="517"/>
      <c r="C72" s="515"/>
      <c r="D72" s="362">
        <v>2021</v>
      </c>
      <c r="E72" s="555">
        <v>96.5</v>
      </c>
      <c r="F72" s="555" t="s">
        <v>458</v>
      </c>
      <c r="G72" s="555">
        <v>3.2</v>
      </c>
      <c r="H72" s="555">
        <v>0.3</v>
      </c>
      <c r="I72" s="555" t="s">
        <v>458</v>
      </c>
      <c r="J72" s="557">
        <v>100</v>
      </c>
      <c r="K72" s="499"/>
    </row>
    <row r="73" spans="1:11" ht="13.5" customHeight="1">
      <c r="A73" s="2079"/>
      <c r="B73" s="517" t="s">
        <v>453</v>
      </c>
      <c r="C73" s="515" t="s">
        <v>454</v>
      </c>
      <c r="D73" s="362">
        <v>2010</v>
      </c>
      <c r="E73" s="555">
        <v>98</v>
      </c>
      <c r="F73" s="555" t="s">
        <v>458</v>
      </c>
      <c r="G73" s="555" t="s">
        <v>458</v>
      </c>
      <c r="H73" s="555">
        <v>2</v>
      </c>
      <c r="I73" s="555" t="s">
        <v>458</v>
      </c>
      <c r="J73" s="557">
        <v>100</v>
      </c>
      <c r="K73" s="518" t="s">
        <v>455</v>
      </c>
    </row>
    <row r="74" spans="1:11" ht="13.5" customHeight="1">
      <c r="A74" s="2079"/>
      <c r="B74" s="517"/>
      <c r="C74" s="515"/>
      <c r="D74" s="362">
        <v>2011</v>
      </c>
      <c r="E74" s="555">
        <v>98.8</v>
      </c>
      <c r="F74" s="555" t="s">
        <v>458</v>
      </c>
      <c r="G74" s="555" t="s">
        <v>458</v>
      </c>
      <c r="H74" s="555">
        <v>1.2</v>
      </c>
      <c r="I74" s="555" t="s">
        <v>458</v>
      </c>
      <c r="J74" s="557">
        <v>100</v>
      </c>
      <c r="K74" s="499"/>
    </row>
    <row r="75" spans="1:11" ht="13.5" customHeight="1">
      <c r="A75" s="2079"/>
      <c r="B75" s="517"/>
      <c r="C75" s="515"/>
      <c r="D75" s="362">
        <v>2012</v>
      </c>
      <c r="E75" s="555">
        <v>98.3</v>
      </c>
      <c r="F75" s="555" t="s">
        <v>458</v>
      </c>
      <c r="G75" s="555" t="s">
        <v>458</v>
      </c>
      <c r="H75" s="555">
        <v>1.7</v>
      </c>
      <c r="I75" s="555" t="s">
        <v>458</v>
      </c>
      <c r="J75" s="557">
        <v>100</v>
      </c>
      <c r="K75" s="499"/>
    </row>
    <row r="76" spans="1:11" ht="13.5" customHeight="1">
      <c r="A76" s="2079"/>
      <c r="B76" s="517"/>
      <c r="C76" s="515"/>
      <c r="D76" s="362">
        <v>2013</v>
      </c>
      <c r="E76" s="555">
        <v>98.4</v>
      </c>
      <c r="F76" s="555" t="s">
        <v>458</v>
      </c>
      <c r="G76" s="555" t="s">
        <v>458</v>
      </c>
      <c r="H76" s="555">
        <v>1.6</v>
      </c>
      <c r="I76" s="555" t="s">
        <v>458</v>
      </c>
      <c r="J76" s="557">
        <v>100</v>
      </c>
      <c r="K76" s="499"/>
    </row>
    <row r="77" spans="1:11" ht="13.5" customHeight="1">
      <c r="A77" s="2079"/>
      <c r="B77" s="517"/>
      <c r="C77" s="515"/>
      <c r="D77" s="362">
        <v>2014</v>
      </c>
      <c r="E77" s="555">
        <v>97.9</v>
      </c>
      <c r="F77" s="555" t="s">
        <v>458</v>
      </c>
      <c r="G77" s="555" t="s">
        <v>458</v>
      </c>
      <c r="H77" s="555">
        <v>2.1</v>
      </c>
      <c r="I77" s="555" t="s">
        <v>458</v>
      </c>
      <c r="J77" s="557">
        <v>100</v>
      </c>
      <c r="K77" s="499"/>
    </row>
    <row r="78" spans="1:11" ht="13.5" customHeight="1">
      <c r="A78" s="2079"/>
      <c r="B78" s="517"/>
      <c r="C78" s="515"/>
      <c r="D78" s="362">
        <v>2015</v>
      </c>
      <c r="E78" s="555">
        <v>96.5</v>
      </c>
      <c r="F78" s="555" t="s">
        <v>458</v>
      </c>
      <c r="G78" s="555" t="s">
        <v>458</v>
      </c>
      <c r="H78" s="555">
        <v>3.5</v>
      </c>
      <c r="I78" s="555" t="s">
        <v>458</v>
      </c>
      <c r="J78" s="557">
        <v>100</v>
      </c>
      <c r="K78" s="499"/>
    </row>
    <row r="79" spans="1:11" ht="13.5" customHeight="1">
      <c r="A79" s="2079"/>
      <c r="B79" s="517"/>
      <c r="C79" s="515"/>
      <c r="D79" s="362">
        <v>2016</v>
      </c>
      <c r="E79" s="555">
        <v>96</v>
      </c>
      <c r="F79" s="555" t="s">
        <v>458</v>
      </c>
      <c r="G79" s="555" t="s">
        <v>458</v>
      </c>
      <c r="H79" s="555">
        <v>4</v>
      </c>
      <c r="I79" s="555" t="s">
        <v>458</v>
      </c>
      <c r="J79" s="557">
        <v>100</v>
      </c>
      <c r="K79" s="499"/>
    </row>
    <row r="80" spans="1:11" ht="13.5" customHeight="1">
      <c r="A80" s="2079"/>
      <c r="B80" s="517"/>
      <c r="C80" s="515"/>
      <c r="D80" s="362">
        <v>2017</v>
      </c>
      <c r="E80" s="555">
        <v>96.9</v>
      </c>
      <c r="F80" s="555" t="s">
        <v>458</v>
      </c>
      <c r="G80" s="555" t="s">
        <v>458</v>
      </c>
      <c r="H80" s="555">
        <v>3.1</v>
      </c>
      <c r="I80" s="555" t="s">
        <v>458</v>
      </c>
      <c r="J80" s="557">
        <v>100</v>
      </c>
      <c r="K80" s="499"/>
    </row>
    <row r="81" spans="1:11" ht="13.5" customHeight="1">
      <c r="A81" s="2079"/>
      <c r="B81" s="517"/>
      <c r="C81" s="515"/>
      <c r="D81" s="362">
        <v>2018</v>
      </c>
      <c r="E81" s="555">
        <v>97</v>
      </c>
      <c r="F81" s="555" t="s">
        <v>458</v>
      </c>
      <c r="G81" s="555" t="s">
        <v>458</v>
      </c>
      <c r="H81" s="555">
        <v>3</v>
      </c>
      <c r="I81" s="555" t="s">
        <v>458</v>
      </c>
      <c r="J81" s="557">
        <v>100</v>
      </c>
      <c r="K81" s="499"/>
    </row>
    <row r="82" spans="1:11" ht="13.5" customHeight="1">
      <c r="A82" s="2079"/>
      <c r="B82" s="517"/>
      <c r="C82" s="515"/>
      <c r="D82" s="362">
        <v>2019</v>
      </c>
      <c r="E82" s="555">
        <v>97.6</v>
      </c>
      <c r="F82" s="555" t="s">
        <v>458</v>
      </c>
      <c r="G82" s="555" t="s">
        <v>458</v>
      </c>
      <c r="H82" s="555">
        <v>2.4</v>
      </c>
      <c r="I82" s="555" t="s">
        <v>458</v>
      </c>
      <c r="J82" s="557">
        <v>100</v>
      </c>
      <c r="K82" s="499"/>
    </row>
    <row r="83" spans="1:11" ht="13.5" customHeight="1">
      <c r="A83" s="2079"/>
      <c r="B83" s="517"/>
      <c r="C83" s="515"/>
      <c r="D83" s="362">
        <v>2020</v>
      </c>
      <c r="E83" s="555">
        <v>97.7</v>
      </c>
      <c r="F83" s="555" t="s">
        <v>458</v>
      </c>
      <c r="G83" s="555" t="s">
        <v>458</v>
      </c>
      <c r="H83" s="555">
        <v>2.2999999999999998</v>
      </c>
      <c r="I83" s="555" t="s">
        <v>458</v>
      </c>
      <c r="J83" s="557">
        <v>100</v>
      </c>
      <c r="K83" s="499"/>
    </row>
    <row r="84" spans="1:11" ht="13.5" customHeight="1">
      <c r="A84" s="2079"/>
      <c r="B84" s="517"/>
      <c r="C84" s="515"/>
      <c r="D84" s="362">
        <v>2021</v>
      </c>
      <c r="E84" s="555">
        <v>98.8</v>
      </c>
      <c r="F84" s="555" t="s">
        <v>458</v>
      </c>
      <c r="G84" s="555" t="s">
        <v>458</v>
      </c>
      <c r="H84" s="555">
        <v>1.2</v>
      </c>
      <c r="I84" s="555" t="s">
        <v>458</v>
      </c>
      <c r="J84" s="557">
        <v>100</v>
      </c>
      <c r="K84" s="499"/>
    </row>
    <row r="85" spans="1:11" ht="13.5" customHeight="1">
      <c r="A85" s="2079"/>
      <c r="B85" s="2075" t="s">
        <v>526</v>
      </c>
      <c r="C85" s="515" t="s">
        <v>457</v>
      </c>
      <c r="D85" s="362">
        <v>2010</v>
      </c>
      <c r="E85" s="555">
        <v>96.8</v>
      </c>
      <c r="F85" s="555" t="s">
        <v>458</v>
      </c>
      <c r="G85" s="555" t="s">
        <v>458</v>
      </c>
      <c r="H85" s="555">
        <v>3.2</v>
      </c>
      <c r="I85" s="555" t="s">
        <v>458</v>
      </c>
      <c r="J85" s="557">
        <v>100</v>
      </c>
      <c r="K85" s="2076" t="s">
        <v>640</v>
      </c>
    </row>
    <row r="86" spans="1:11" ht="13.5" customHeight="1">
      <c r="A86" s="2079"/>
      <c r="B86" s="2075"/>
      <c r="C86" s="515"/>
      <c r="D86" s="362">
        <v>2011</v>
      </c>
      <c r="E86" s="555">
        <v>96.8</v>
      </c>
      <c r="F86" s="555" t="s">
        <v>458</v>
      </c>
      <c r="G86" s="555" t="s">
        <v>458</v>
      </c>
      <c r="H86" s="555">
        <v>3.2</v>
      </c>
      <c r="I86" s="555" t="s">
        <v>458</v>
      </c>
      <c r="J86" s="557">
        <v>100</v>
      </c>
      <c r="K86" s="2076"/>
    </row>
    <row r="87" spans="1:11" ht="13.5" customHeight="1">
      <c r="A87" s="2079"/>
      <c r="B87" s="2075"/>
      <c r="C87" s="515"/>
      <c r="D87" s="362">
        <v>2012</v>
      </c>
      <c r="E87" s="555">
        <v>95.3</v>
      </c>
      <c r="F87" s="555" t="s">
        <v>458</v>
      </c>
      <c r="G87" s="555" t="s">
        <v>458</v>
      </c>
      <c r="H87" s="555">
        <v>4.7</v>
      </c>
      <c r="I87" s="555" t="s">
        <v>458</v>
      </c>
      <c r="J87" s="557">
        <v>100</v>
      </c>
      <c r="K87" s="2076"/>
    </row>
    <row r="88" spans="1:11" ht="13.5" customHeight="1">
      <c r="A88" s="2079"/>
      <c r="B88" s="2075"/>
      <c r="C88" s="515"/>
      <c r="D88" s="362">
        <v>2013</v>
      </c>
      <c r="E88" s="555">
        <v>96.4</v>
      </c>
      <c r="F88" s="555" t="s">
        <v>458</v>
      </c>
      <c r="G88" s="555" t="s">
        <v>458</v>
      </c>
      <c r="H88" s="555">
        <v>3.6</v>
      </c>
      <c r="I88" s="555" t="s">
        <v>458</v>
      </c>
      <c r="J88" s="557">
        <v>100</v>
      </c>
      <c r="K88" s="2076"/>
    </row>
    <row r="89" spans="1:11" ht="13.5" customHeight="1">
      <c r="A89" s="2079"/>
      <c r="B89" s="2075"/>
      <c r="C89" s="515"/>
      <c r="D89" s="362">
        <v>2014</v>
      </c>
      <c r="E89" s="555">
        <v>95.6</v>
      </c>
      <c r="F89" s="555" t="s">
        <v>458</v>
      </c>
      <c r="G89" s="555" t="s">
        <v>458</v>
      </c>
      <c r="H89" s="555">
        <v>4.4000000000000004</v>
      </c>
      <c r="I89" s="555" t="s">
        <v>458</v>
      </c>
      <c r="J89" s="557">
        <v>100</v>
      </c>
      <c r="K89" s="499"/>
    </row>
    <row r="90" spans="1:11" ht="13.5" customHeight="1">
      <c r="A90" s="2079"/>
      <c r="B90" s="517"/>
      <c r="C90" s="515"/>
      <c r="D90" s="362">
        <v>2015</v>
      </c>
      <c r="E90" s="555">
        <v>95.4</v>
      </c>
      <c r="F90" s="555" t="s">
        <v>458</v>
      </c>
      <c r="G90" s="555" t="s">
        <v>458</v>
      </c>
      <c r="H90" s="555">
        <v>4.5999999999999996</v>
      </c>
      <c r="I90" s="555" t="s">
        <v>458</v>
      </c>
      <c r="J90" s="557">
        <v>100</v>
      </c>
      <c r="K90" s="499"/>
    </row>
    <row r="91" spans="1:11" ht="13.5" customHeight="1">
      <c r="A91" s="2079"/>
      <c r="B91" s="517"/>
      <c r="C91" s="515"/>
      <c r="D91" s="362">
        <v>2016</v>
      </c>
      <c r="E91" s="555">
        <v>95.8</v>
      </c>
      <c r="F91" s="555" t="s">
        <v>458</v>
      </c>
      <c r="G91" s="555" t="s">
        <v>458</v>
      </c>
      <c r="H91" s="555">
        <v>4.2</v>
      </c>
      <c r="I91" s="555" t="s">
        <v>458</v>
      </c>
      <c r="J91" s="557">
        <v>100</v>
      </c>
      <c r="K91" s="499"/>
    </row>
    <row r="92" spans="1:11" ht="13.5" customHeight="1">
      <c r="A92" s="2079"/>
      <c r="B92" s="517"/>
      <c r="C92" s="515"/>
      <c r="D92" s="362">
        <v>2017</v>
      </c>
      <c r="E92" s="555">
        <v>97</v>
      </c>
      <c r="F92" s="555" t="s">
        <v>458</v>
      </c>
      <c r="G92" s="555" t="s">
        <v>458</v>
      </c>
      <c r="H92" s="555">
        <v>3</v>
      </c>
      <c r="I92" s="555" t="s">
        <v>458</v>
      </c>
      <c r="J92" s="557">
        <v>100</v>
      </c>
      <c r="K92" s="499"/>
    </row>
    <row r="93" spans="1:11" ht="13.5" customHeight="1">
      <c r="A93" s="2079"/>
      <c r="B93" s="517"/>
      <c r="C93" s="515"/>
      <c r="D93" s="362">
        <v>2018</v>
      </c>
      <c r="E93" s="555">
        <v>97.2</v>
      </c>
      <c r="F93" s="555" t="s">
        <v>458</v>
      </c>
      <c r="G93" s="555" t="s">
        <v>458</v>
      </c>
      <c r="H93" s="555">
        <v>2.8</v>
      </c>
      <c r="I93" s="555" t="s">
        <v>458</v>
      </c>
      <c r="J93" s="557">
        <v>100</v>
      </c>
      <c r="K93" s="499"/>
    </row>
    <row r="94" spans="1:11" ht="13.5" customHeight="1">
      <c r="A94" s="2079"/>
      <c r="B94" s="517"/>
      <c r="C94" s="515"/>
      <c r="D94" s="362">
        <v>2019</v>
      </c>
      <c r="E94" s="555">
        <v>97.9</v>
      </c>
      <c r="F94" s="555" t="s">
        <v>458</v>
      </c>
      <c r="G94" s="555" t="s">
        <v>458</v>
      </c>
      <c r="H94" s="555">
        <v>2.1</v>
      </c>
      <c r="I94" s="555" t="s">
        <v>458</v>
      </c>
      <c r="J94" s="557">
        <v>100</v>
      </c>
      <c r="K94" s="499"/>
    </row>
    <row r="95" spans="1:11" ht="13.5" customHeight="1">
      <c r="A95" s="2079"/>
      <c r="B95" s="517"/>
      <c r="C95" s="515"/>
      <c r="D95" s="362">
        <v>2020</v>
      </c>
      <c r="E95" s="555">
        <v>98.2</v>
      </c>
      <c r="F95" s="555" t="s">
        <v>458</v>
      </c>
      <c r="G95" s="555" t="s">
        <v>458</v>
      </c>
      <c r="H95" s="555">
        <v>1.8</v>
      </c>
      <c r="I95" s="555" t="s">
        <v>458</v>
      </c>
      <c r="J95" s="557">
        <v>100</v>
      </c>
      <c r="K95" s="499"/>
    </row>
    <row r="96" spans="1:11" ht="13.5" customHeight="1">
      <c r="A96" s="2079"/>
      <c r="B96" s="517"/>
      <c r="C96" s="515"/>
      <c r="D96" s="362">
        <v>2021</v>
      </c>
      <c r="E96" s="555">
        <v>98.4</v>
      </c>
      <c r="F96" s="555" t="s">
        <v>458</v>
      </c>
      <c r="G96" s="555" t="s">
        <v>458</v>
      </c>
      <c r="H96" s="555">
        <v>1.6</v>
      </c>
      <c r="I96" s="555" t="s">
        <v>458</v>
      </c>
      <c r="J96" s="557">
        <v>100</v>
      </c>
      <c r="K96" s="499"/>
    </row>
    <row r="97" spans="1:11" ht="13.5" customHeight="1">
      <c r="A97" s="2079"/>
      <c r="B97" s="2075" t="s">
        <v>641</v>
      </c>
      <c r="C97" s="515" t="s">
        <v>461</v>
      </c>
      <c r="D97" s="362">
        <v>2010</v>
      </c>
      <c r="E97" s="555">
        <v>94.1</v>
      </c>
      <c r="F97" s="555" t="s">
        <v>458</v>
      </c>
      <c r="G97" s="555">
        <v>5.4</v>
      </c>
      <c r="H97" s="555">
        <v>0.5</v>
      </c>
      <c r="I97" s="555" t="s">
        <v>458</v>
      </c>
      <c r="J97" s="557">
        <v>100</v>
      </c>
      <c r="K97" s="2076" t="s">
        <v>642</v>
      </c>
    </row>
    <row r="98" spans="1:11" ht="13.5" customHeight="1">
      <c r="A98" s="2079"/>
      <c r="B98" s="2075"/>
      <c r="C98" s="515"/>
      <c r="D98" s="362">
        <v>2011</v>
      </c>
      <c r="E98" s="555">
        <v>91.9</v>
      </c>
      <c r="F98" s="555" t="s">
        <v>458</v>
      </c>
      <c r="G98" s="555">
        <v>7.3</v>
      </c>
      <c r="H98" s="555">
        <v>0.8</v>
      </c>
      <c r="I98" s="555" t="s">
        <v>458</v>
      </c>
      <c r="J98" s="557">
        <v>100</v>
      </c>
      <c r="K98" s="2085"/>
    </row>
    <row r="99" spans="1:11" ht="13.5" customHeight="1">
      <c r="A99" s="2079"/>
      <c r="B99" s="2075"/>
      <c r="C99" s="515"/>
      <c r="D99" s="362">
        <v>2012</v>
      </c>
      <c r="E99" s="555">
        <v>93.6</v>
      </c>
      <c r="F99" s="555" t="s">
        <v>458</v>
      </c>
      <c r="G99" s="555">
        <v>4.5999999999999996</v>
      </c>
      <c r="H99" s="555">
        <v>1.8</v>
      </c>
      <c r="I99" s="555" t="s">
        <v>458</v>
      </c>
      <c r="J99" s="557">
        <v>100</v>
      </c>
      <c r="K99" s="2085"/>
    </row>
    <row r="100" spans="1:11" ht="13.5" customHeight="1">
      <c r="A100" s="2079"/>
      <c r="B100" s="2075"/>
      <c r="C100" s="515"/>
      <c r="D100" s="362">
        <v>2013</v>
      </c>
      <c r="E100" s="555">
        <v>91.2</v>
      </c>
      <c r="F100" s="555" t="s">
        <v>458</v>
      </c>
      <c r="G100" s="555">
        <v>6.1</v>
      </c>
      <c r="H100" s="555">
        <v>2.7</v>
      </c>
      <c r="I100" s="555" t="s">
        <v>458</v>
      </c>
      <c r="J100" s="557">
        <v>100</v>
      </c>
      <c r="K100" s="2085"/>
    </row>
    <row r="101" spans="1:11" ht="13.5" customHeight="1">
      <c r="A101" s="2079"/>
      <c r="B101" s="517"/>
      <c r="C101" s="515"/>
      <c r="D101" s="362">
        <v>2014</v>
      </c>
      <c r="E101" s="555">
        <v>92.6</v>
      </c>
      <c r="F101" s="555" t="s">
        <v>458</v>
      </c>
      <c r="G101" s="555">
        <v>4</v>
      </c>
      <c r="H101" s="555">
        <v>3.4</v>
      </c>
      <c r="I101" s="555" t="s">
        <v>458</v>
      </c>
      <c r="J101" s="557">
        <v>100</v>
      </c>
      <c r="K101" s="499"/>
    </row>
    <row r="102" spans="1:11" ht="13.5" customHeight="1">
      <c r="A102" s="2079"/>
      <c r="B102" s="517"/>
      <c r="C102" s="515"/>
      <c r="D102" s="362">
        <v>2015</v>
      </c>
      <c r="E102" s="555">
        <v>90.8</v>
      </c>
      <c r="F102" s="555" t="s">
        <v>458</v>
      </c>
      <c r="G102" s="555">
        <v>5.7</v>
      </c>
      <c r="H102" s="555">
        <v>3.5</v>
      </c>
      <c r="I102" s="555" t="s">
        <v>458</v>
      </c>
      <c r="J102" s="557">
        <v>100</v>
      </c>
      <c r="K102" s="499"/>
    </row>
    <row r="103" spans="1:11" ht="13.5" customHeight="1">
      <c r="A103" s="2079"/>
      <c r="B103" s="517"/>
      <c r="C103" s="515"/>
      <c r="D103" s="362">
        <v>2016</v>
      </c>
      <c r="E103" s="555">
        <v>87.5</v>
      </c>
      <c r="F103" s="555" t="s">
        <v>458</v>
      </c>
      <c r="G103" s="555">
        <v>9.1999999999999993</v>
      </c>
      <c r="H103" s="555">
        <v>3.3</v>
      </c>
      <c r="I103" s="555" t="s">
        <v>458</v>
      </c>
      <c r="J103" s="557">
        <v>100</v>
      </c>
      <c r="K103" s="499"/>
    </row>
    <row r="104" spans="1:11" ht="13.5" customHeight="1">
      <c r="A104" s="2079"/>
      <c r="B104" s="517"/>
      <c r="C104" s="515"/>
      <c r="D104" s="362">
        <v>2017</v>
      </c>
      <c r="E104" s="555">
        <v>83.8</v>
      </c>
      <c r="F104" s="555" t="s">
        <v>458</v>
      </c>
      <c r="G104" s="555">
        <v>13.8</v>
      </c>
      <c r="H104" s="555">
        <v>2.4</v>
      </c>
      <c r="I104" s="555" t="s">
        <v>458</v>
      </c>
      <c r="J104" s="557">
        <v>100</v>
      </c>
      <c r="K104" s="499"/>
    </row>
    <row r="105" spans="1:11" ht="13.5" customHeight="1">
      <c r="A105" s="2079"/>
      <c r="B105" s="353"/>
      <c r="C105" s="515"/>
      <c r="D105" s="362">
        <v>2018</v>
      </c>
      <c r="E105" s="555">
        <v>82.8</v>
      </c>
      <c r="F105" s="555" t="s">
        <v>458</v>
      </c>
      <c r="G105" s="555">
        <v>15</v>
      </c>
      <c r="H105" s="555">
        <v>2.2000000000000002</v>
      </c>
      <c r="I105" s="555" t="s">
        <v>458</v>
      </c>
      <c r="J105" s="557">
        <v>100</v>
      </c>
      <c r="K105" s="499"/>
    </row>
    <row r="106" spans="1:11" ht="13.5" customHeight="1">
      <c r="A106" s="2079"/>
      <c r="B106" s="353"/>
      <c r="C106" s="515"/>
      <c r="D106" s="362">
        <v>2019</v>
      </c>
      <c r="E106" s="555">
        <v>97.9</v>
      </c>
      <c r="F106" s="555" t="s">
        <v>458</v>
      </c>
      <c r="G106" s="555">
        <v>0.1</v>
      </c>
      <c r="H106" s="555">
        <v>2</v>
      </c>
      <c r="I106" s="555" t="s">
        <v>458</v>
      </c>
      <c r="J106" s="557">
        <v>100</v>
      </c>
      <c r="K106" s="499"/>
    </row>
    <row r="107" spans="1:11" ht="13.5" customHeight="1">
      <c r="A107" s="2079"/>
      <c r="B107" s="353"/>
      <c r="C107" s="353"/>
      <c r="D107" s="498">
        <v>2020</v>
      </c>
      <c r="E107" s="368">
        <v>98.2</v>
      </c>
      <c r="F107" s="555" t="s">
        <v>458</v>
      </c>
      <c r="G107" s="368">
        <v>0.1</v>
      </c>
      <c r="H107" s="368">
        <v>1.7</v>
      </c>
      <c r="I107" s="555" t="s">
        <v>458</v>
      </c>
      <c r="J107" s="557">
        <v>100</v>
      </c>
      <c r="K107" s="499"/>
    </row>
    <row r="108" spans="1:11" ht="13.5" customHeight="1">
      <c r="A108" s="2079"/>
      <c r="B108" s="353"/>
      <c r="C108" s="353"/>
      <c r="D108" s="498">
        <v>2021</v>
      </c>
      <c r="E108" s="498">
        <v>98.5</v>
      </c>
      <c r="F108" s="555" t="s">
        <v>458</v>
      </c>
      <c r="G108" s="498">
        <v>0.1</v>
      </c>
      <c r="H108" s="498">
        <v>1.4</v>
      </c>
      <c r="I108" s="555" t="s">
        <v>458</v>
      </c>
      <c r="J108" s="557">
        <v>100</v>
      </c>
      <c r="K108" s="499"/>
    </row>
    <row r="109" spans="1:11" ht="20.100000000000001" customHeight="1">
      <c r="A109" s="2067">
        <v>135</v>
      </c>
      <c r="B109" s="473"/>
      <c r="C109" s="473"/>
      <c r="D109" s="473"/>
      <c r="E109" s="326"/>
      <c r="F109" s="328"/>
      <c r="G109" s="328"/>
      <c r="H109" s="328"/>
      <c r="I109" s="1915" t="s">
        <v>698</v>
      </c>
      <c r="J109" s="1915"/>
      <c r="K109" s="1915"/>
    </row>
    <row r="110" spans="1:11" ht="34.35" customHeight="1">
      <c r="A110" s="2067"/>
      <c r="B110" s="476"/>
      <c r="C110" s="302" t="s">
        <v>621</v>
      </c>
      <c r="D110" s="477" t="s">
        <v>378</v>
      </c>
      <c r="E110" s="478" t="s">
        <v>622</v>
      </c>
      <c r="F110" s="478" t="s">
        <v>623</v>
      </c>
      <c r="G110" s="478" t="s">
        <v>624</v>
      </c>
      <c r="H110" s="478" t="s">
        <v>637</v>
      </c>
      <c r="I110" s="478" t="s">
        <v>626</v>
      </c>
      <c r="J110" s="479" t="s">
        <v>638</v>
      </c>
      <c r="K110" s="2068"/>
    </row>
    <row r="111" spans="1:11" ht="34.35" customHeight="1">
      <c r="A111" s="2067"/>
      <c r="B111" s="401"/>
      <c r="C111" s="305" t="s">
        <v>425</v>
      </c>
      <c r="D111" s="481" t="s">
        <v>10</v>
      </c>
      <c r="E111" s="482" t="s">
        <v>628</v>
      </c>
      <c r="F111" s="482" t="s">
        <v>629</v>
      </c>
      <c r="G111" s="482" t="s">
        <v>630</v>
      </c>
      <c r="H111" s="482" t="s">
        <v>631</v>
      </c>
      <c r="I111" s="482" t="s">
        <v>632</v>
      </c>
      <c r="J111" s="483" t="s">
        <v>633</v>
      </c>
      <c r="K111" s="2069"/>
    </row>
    <row r="112" spans="1:11" ht="20.100000000000001" customHeight="1">
      <c r="A112" s="2067"/>
      <c r="B112" s="402"/>
      <c r="C112" s="520"/>
      <c r="D112" s="485"/>
      <c r="E112" s="486" t="s">
        <v>359</v>
      </c>
      <c r="F112" s="486" t="s">
        <v>362</v>
      </c>
      <c r="G112" s="486" t="s">
        <v>366</v>
      </c>
      <c r="H112" s="486" t="s">
        <v>369</v>
      </c>
      <c r="I112" s="486" t="s">
        <v>372</v>
      </c>
      <c r="J112" s="487" t="s">
        <v>375</v>
      </c>
      <c r="K112" s="488"/>
    </row>
    <row r="113" spans="1:11" ht="5.85" customHeight="1">
      <c r="A113" s="2067"/>
      <c r="B113" s="353"/>
      <c r="C113" s="353"/>
      <c r="D113" s="362"/>
      <c r="E113" s="353"/>
      <c r="F113" s="353"/>
      <c r="G113" s="353"/>
      <c r="H113" s="353"/>
      <c r="I113" s="353"/>
      <c r="J113" s="353"/>
      <c r="K113" s="353"/>
    </row>
    <row r="114" spans="1:11" ht="13.5" customHeight="1">
      <c r="A114" s="2067"/>
      <c r="B114" s="2070" t="s">
        <v>463</v>
      </c>
      <c r="C114" s="326" t="s">
        <v>464</v>
      </c>
      <c r="D114" s="491">
        <v>2010</v>
      </c>
      <c r="E114" s="543">
        <v>95.2</v>
      </c>
      <c r="F114" s="437" t="s">
        <v>458</v>
      </c>
      <c r="G114" s="437" t="s">
        <v>458</v>
      </c>
      <c r="H114" s="544">
        <v>4.8</v>
      </c>
      <c r="I114" s="437" t="s">
        <v>458</v>
      </c>
      <c r="J114" s="545">
        <v>100</v>
      </c>
      <c r="K114" s="2071" t="s">
        <v>644</v>
      </c>
    </row>
    <row r="115" spans="1:11" ht="13.5" customHeight="1">
      <c r="A115" s="2067"/>
      <c r="B115" s="2070"/>
      <c r="C115" s="319"/>
      <c r="D115" s="491">
        <v>2011</v>
      </c>
      <c r="E115" s="543">
        <v>92.9</v>
      </c>
      <c r="F115" s="437" t="s">
        <v>458</v>
      </c>
      <c r="G115" s="437" t="s">
        <v>458</v>
      </c>
      <c r="H115" s="544">
        <v>7.1</v>
      </c>
      <c r="I115" s="437" t="s">
        <v>458</v>
      </c>
      <c r="J115" s="545">
        <v>100</v>
      </c>
      <c r="K115" s="2071"/>
    </row>
    <row r="116" spans="1:11" ht="13.5" customHeight="1">
      <c r="A116" s="2067"/>
      <c r="B116" s="2070"/>
      <c r="C116" s="335"/>
      <c r="D116" s="491">
        <v>2012</v>
      </c>
      <c r="E116" s="543">
        <v>87.8</v>
      </c>
      <c r="F116" s="437" t="s">
        <v>458</v>
      </c>
      <c r="G116" s="437" t="s">
        <v>458</v>
      </c>
      <c r="H116" s="544">
        <v>12.2</v>
      </c>
      <c r="I116" s="437" t="s">
        <v>458</v>
      </c>
      <c r="J116" s="545">
        <v>100</v>
      </c>
      <c r="K116" s="2071"/>
    </row>
    <row r="117" spans="1:11" ht="13.5" customHeight="1">
      <c r="A117" s="2067"/>
      <c r="B117" s="2070"/>
      <c r="C117" s="335"/>
      <c r="D117" s="491">
        <v>2013</v>
      </c>
      <c r="E117" s="543">
        <v>73.3</v>
      </c>
      <c r="F117" s="437" t="s">
        <v>458</v>
      </c>
      <c r="G117" s="437" t="s">
        <v>458</v>
      </c>
      <c r="H117" s="544">
        <v>26.7</v>
      </c>
      <c r="I117" s="437" t="s">
        <v>458</v>
      </c>
      <c r="J117" s="545">
        <v>100</v>
      </c>
      <c r="K117" s="522"/>
    </row>
    <row r="118" spans="1:11" ht="13.5" customHeight="1">
      <c r="A118" s="2067"/>
      <c r="B118" s="361"/>
      <c r="C118" s="335"/>
      <c r="D118" s="491">
        <v>2014</v>
      </c>
      <c r="E118" s="543">
        <v>84.6</v>
      </c>
      <c r="F118" s="437" t="s">
        <v>458</v>
      </c>
      <c r="G118" s="437" t="s">
        <v>458</v>
      </c>
      <c r="H118" s="544">
        <v>15.4</v>
      </c>
      <c r="I118" s="437" t="s">
        <v>458</v>
      </c>
      <c r="J118" s="545">
        <v>100</v>
      </c>
      <c r="K118" s="522"/>
    </row>
    <row r="119" spans="1:11" ht="13.5" customHeight="1">
      <c r="A119" s="2067"/>
      <c r="B119" s="361"/>
      <c r="C119" s="335"/>
      <c r="D119" s="491">
        <v>2015</v>
      </c>
      <c r="E119" s="543">
        <v>83.1</v>
      </c>
      <c r="F119" s="437" t="s">
        <v>458</v>
      </c>
      <c r="G119" s="437" t="s">
        <v>458</v>
      </c>
      <c r="H119" s="544">
        <v>16.899999999999999</v>
      </c>
      <c r="I119" s="437" t="s">
        <v>458</v>
      </c>
      <c r="J119" s="545">
        <v>100</v>
      </c>
      <c r="K119" s="522"/>
    </row>
    <row r="120" spans="1:11" ht="13.5" customHeight="1">
      <c r="A120" s="2067"/>
      <c r="B120" s="361"/>
      <c r="C120" s="335"/>
      <c r="D120" s="491">
        <v>2016</v>
      </c>
      <c r="E120" s="543">
        <v>74.3</v>
      </c>
      <c r="F120" s="437" t="s">
        <v>458</v>
      </c>
      <c r="G120" s="437" t="s">
        <v>458</v>
      </c>
      <c r="H120" s="544">
        <v>25.7</v>
      </c>
      <c r="I120" s="437" t="s">
        <v>458</v>
      </c>
      <c r="J120" s="545">
        <v>100</v>
      </c>
      <c r="K120" s="522"/>
    </row>
    <row r="121" spans="1:11" ht="13.5" customHeight="1">
      <c r="A121" s="2067"/>
      <c r="B121" s="361"/>
      <c r="C121" s="335"/>
      <c r="D121" s="491">
        <v>2017</v>
      </c>
      <c r="E121" s="543">
        <v>84</v>
      </c>
      <c r="F121" s="437" t="s">
        <v>458</v>
      </c>
      <c r="G121" s="437" t="s">
        <v>458</v>
      </c>
      <c r="H121" s="544">
        <v>16</v>
      </c>
      <c r="I121" s="437" t="s">
        <v>458</v>
      </c>
      <c r="J121" s="545">
        <v>100</v>
      </c>
      <c r="K121" s="522"/>
    </row>
    <row r="122" spans="1:11" ht="13.5" customHeight="1">
      <c r="A122" s="2067"/>
      <c r="B122" s="361"/>
      <c r="C122" s="335"/>
      <c r="D122" s="495">
        <v>2018</v>
      </c>
      <c r="E122" s="543">
        <v>82.6</v>
      </c>
      <c r="F122" s="437" t="s">
        <v>458</v>
      </c>
      <c r="G122" s="437" t="s">
        <v>458</v>
      </c>
      <c r="H122" s="544">
        <v>17.399999999999999</v>
      </c>
      <c r="I122" s="437" t="s">
        <v>458</v>
      </c>
      <c r="J122" s="545">
        <v>100</v>
      </c>
      <c r="K122" s="523"/>
    </row>
    <row r="123" spans="1:11" ht="13.5" customHeight="1">
      <c r="A123" s="2067"/>
      <c r="B123" s="361"/>
      <c r="C123" s="335"/>
      <c r="D123" s="524">
        <v>2019</v>
      </c>
      <c r="E123" s="525">
        <v>87.2</v>
      </c>
      <c r="F123" s="525" t="s">
        <v>458</v>
      </c>
      <c r="G123" s="525" t="s">
        <v>458</v>
      </c>
      <c r="H123" s="525">
        <v>12.8</v>
      </c>
      <c r="I123" s="525" t="s">
        <v>458</v>
      </c>
      <c r="J123" s="542">
        <v>100</v>
      </c>
      <c r="K123" s="523"/>
    </row>
    <row r="124" spans="1:11" ht="13.5" customHeight="1">
      <c r="A124" s="2067"/>
      <c r="B124" s="361"/>
      <c r="C124" s="335"/>
      <c r="D124" s="524">
        <v>2020</v>
      </c>
      <c r="E124" s="525">
        <v>86.5</v>
      </c>
      <c r="F124" s="525" t="s">
        <v>458</v>
      </c>
      <c r="G124" s="525" t="s">
        <v>458</v>
      </c>
      <c r="H124" s="525">
        <v>13.5</v>
      </c>
      <c r="I124" s="525" t="s">
        <v>458</v>
      </c>
      <c r="J124" s="542">
        <v>100</v>
      </c>
      <c r="K124" s="523"/>
    </row>
    <row r="125" spans="1:11" ht="13.5" customHeight="1">
      <c r="A125" s="2067"/>
      <c r="B125" s="361"/>
      <c r="C125" s="335"/>
      <c r="D125" s="524">
        <v>2021</v>
      </c>
      <c r="E125" s="541">
        <v>86</v>
      </c>
      <c r="F125" s="525" t="s">
        <v>458</v>
      </c>
      <c r="G125" s="525" t="s">
        <v>458</v>
      </c>
      <c r="H125" s="541">
        <v>14</v>
      </c>
      <c r="I125" s="525" t="s">
        <v>458</v>
      </c>
      <c r="J125" s="542">
        <v>100</v>
      </c>
      <c r="K125" s="523"/>
    </row>
    <row r="126" spans="1:11" ht="13.5" customHeight="1">
      <c r="A126" s="2067"/>
      <c r="B126" s="2070" t="s">
        <v>645</v>
      </c>
      <c r="C126" s="326" t="s">
        <v>467</v>
      </c>
      <c r="D126" s="491">
        <v>2010</v>
      </c>
      <c r="E126" s="539">
        <v>95.5</v>
      </c>
      <c r="F126" s="539" t="s">
        <v>458</v>
      </c>
      <c r="G126" s="539">
        <v>2.8</v>
      </c>
      <c r="H126" s="539">
        <v>1.7</v>
      </c>
      <c r="I126" s="539" t="s">
        <v>458</v>
      </c>
      <c r="J126" s="540">
        <v>100</v>
      </c>
      <c r="K126" s="2071" t="s">
        <v>573</v>
      </c>
    </row>
    <row r="127" spans="1:11" ht="13.5" customHeight="1">
      <c r="A127" s="2067"/>
      <c r="B127" s="2070"/>
      <c r="C127" s="334"/>
      <c r="D127" s="491">
        <v>2011</v>
      </c>
      <c r="E127" s="539">
        <v>94.4</v>
      </c>
      <c r="F127" s="539" t="s">
        <v>458</v>
      </c>
      <c r="G127" s="539">
        <v>2.1</v>
      </c>
      <c r="H127" s="539">
        <v>3.5</v>
      </c>
      <c r="I127" s="539" t="s">
        <v>458</v>
      </c>
      <c r="J127" s="540">
        <v>100</v>
      </c>
      <c r="K127" s="2071"/>
    </row>
    <row r="128" spans="1:11" ht="13.5" customHeight="1">
      <c r="A128" s="2067"/>
      <c r="B128" s="2070"/>
      <c r="C128" s="334"/>
      <c r="D128" s="491">
        <v>2012</v>
      </c>
      <c r="E128" s="539">
        <v>94.4</v>
      </c>
      <c r="F128" s="539" t="s">
        <v>458</v>
      </c>
      <c r="G128" s="539">
        <v>0</v>
      </c>
      <c r="H128" s="539">
        <v>5.6</v>
      </c>
      <c r="I128" s="539" t="s">
        <v>458</v>
      </c>
      <c r="J128" s="540">
        <v>100</v>
      </c>
      <c r="K128" s="2071"/>
    </row>
    <row r="129" spans="1:11" ht="13.5" customHeight="1">
      <c r="A129" s="2067"/>
      <c r="B129" s="334"/>
      <c r="C129" s="334"/>
      <c r="D129" s="491">
        <v>2013</v>
      </c>
      <c r="E129" s="539">
        <v>93</v>
      </c>
      <c r="F129" s="539" t="s">
        <v>458</v>
      </c>
      <c r="G129" s="539">
        <v>0</v>
      </c>
      <c r="H129" s="539">
        <v>7</v>
      </c>
      <c r="I129" s="539" t="s">
        <v>458</v>
      </c>
      <c r="J129" s="540">
        <v>100</v>
      </c>
      <c r="K129" s="522"/>
    </row>
    <row r="130" spans="1:11" ht="13.5" customHeight="1">
      <c r="A130" s="2067"/>
      <c r="B130" s="334"/>
      <c r="C130" s="334"/>
      <c r="D130" s="491">
        <v>2014</v>
      </c>
      <c r="E130" s="539">
        <v>90.4</v>
      </c>
      <c r="F130" s="539" t="s">
        <v>458</v>
      </c>
      <c r="G130" s="539">
        <v>0</v>
      </c>
      <c r="H130" s="539">
        <v>9.6</v>
      </c>
      <c r="I130" s="539" t="s">
        <v>458</v>
      </c>
      <c r="J130" s="540">
        <v>100</v>
      </c>
      <c r="K130" s="522"/>
    </row>
    <row r="131" spans="1:11" ht="13.5" customHeight="1">
      <c r="A131" s="2067"/>
      <c r="B131" s="334"/>
      <c r="C131" s="334"/>
      <c r="D131" s="491">
        <v>2015</v>
      </c>
      <c r="E131" s="539">
        <v>85.9</v>
      </c>
      <c r="F131" s="539" t="s">
        <v>458</v>
      </c>
      <c r="G131" s="539">
        <v>0</v>
      </c>
      <c r="H131" s="539">
        <v>14.1</v>
      </c>
      <c r="I131" s="539" t="s">
        <v>458</v>
      </c>
      <c r="J131" s="540">
        <v>100</v>
      </c>
      <c r="K131" s="522"/>
    </row>
    <row r="132" spans="1:11" ht="13.5" customHeight="1">
      <c r="A132" s="2067"/>
      <c r="B132" s="334"/>
      <c r="C132" s="334"/>
      <c r="D132" s="491">
        <v>2016</v>
      </c>
      <c r="E132" s="539">
        <v>86.3</v>
      </c>
      <c r="F132" s="539" t="s">
        <v>458</v>
      </c>
      <c r="G132" s="539">
        <v>0</v>
      </c>
      <c r="H132" s="539">
        <v>13.7</v>
      </c>
      <c r="I132" s="539" t="s">
        <v>458</v>
      </c>
      <c r="J132" s="540">
        <v>100</v>
      </c>
      <c r="K132" s="522"/>
    </row>
    <row r="133" spans="1:11" ht="13.5" customHeight="1">
      <c r="A133" s="2067"/>
      <c r="B133" s="334"/>
      <c r="C133" s="334"/>
      <c r="D133" s="491">
        <v>2017</v>
      </c>
      <c r="E133" s="539">
        <v>86.5</v>
      </c>
      <c r="F133" s="539" t="s">
        <v>458</v>
      </c>
      <c r="G133" s="539">
        <v>0</v>
      </c>
      <c r="H133" s="539">
        <v>13.5</v>
      </c>
      <c r="I133" s="539" t="s">
        <v>458</v>
      </c>
      <c r="J133" s="540">
        <v>100</v>
      </c>
      <c r="K133" s="522"/>
    </row>
    <row r="134" spans="1:11" ht="13.5" customHeight="1">
      <c r="A134" s="2067"/>
      <c r="B134" s="334"/>
      <c r="C134" s="334"/>
      <c r="D134" s="491">
        <v>2018</v>
      </c>
      <c r="E134" s="539">
        <v>85.6</v>
      </c>
      <c r="F134" s="539" t="s">
        <v>458</v>
      </c>
      <c r="G134" s="539">
        <v>0</v>
      </c>
      <c r="H134" s="539">
        <v>14.4</v>
      </c>
      <c r="I134" s="539" t="s">
        <v>458</v>
      </c>
      <c r="J134" s="540">
        <v>100</v>
      </c>
      <c r="K134" s="522"/>
    </row>
    <row r="135" spans="1:11" ht="13.5" customHeight="1">
      <c r="A135" s="2067"/>
      <c r="B135" s="334"/>
      <c r="C135" s="334"/>
      <c r="D135" s="328">
        <v>2019</v>
      </c>
      <c r="E135" s="539">
        <v>88.8</v>
      </c>
      <c r="F135" s="539" t="s">
        <v>458</v>
      </c>
      <c r="G135" s="539">
        <v>0</v>
      </c>
      <c r="H135" s="539">
        <v>11.2</v>
      </c>
      <c r="I135" s="539" t="s">
        <v>458</v>
      </c>
      <c r="J135" s="540">
        <v>100</v>
      </c>
      <c r="K135" s="522"/>
    </row>
    <row r="136" spans="1:11" ht="13.5" customHeight="1">
      <c r="A136" s="2067"/>
      <c r="B136" s="334"/>
      <c r="C136" s="334"/>
      <c r="D136" s="328">
        <v>2020</v>
      </c>
      <c r="E136" s="539">
        <v>88.9</v>
      </c>
      <c r="F136" s="539" t="s">
        <v>458</v>
      </c>
      <c r="G136" s="539">
        <v>0</v>
      </c>
      <c r="H136" s="539">
        <v>11.1</v>
      </c>
      <c r="I136" s="539" t="s">
        <v>458</v>
      </c>
      <c r="J136" s="540">
        <v>100</v>
      </c>
      <c r="K136" s="522"/>
    </row>
    <row r="137" spans="1:11" ht="13.5" customHeight="1">
      <c r="A137" s="2067"/>
      <c r="B137" s="334"/>
      <c r="C137" s="334"/>
      <c r="D137" s="328">
        <v>2021</v>
      </c>
      <c r="E137" s="539">
        <v>89.1</v>
      </c>
      <c r="F137" s="539" t="s">
        <v>458</v>
      </c>
      <c r="G137" s="539">
        <v>0</v>
      </c>
      <c r="H137" s="539">
        <v>10.9</v>
      </c>
      <c r="I137" s="539" t="s">
        <v>458</v>
      </c>
      <c r="J137" s="540">
        <v>100</v>
      </c>
      <c r="K137" s="522"/>
    </row>
    <row r="138" spans="1:11" ht="13.5" customHeight="1">
      <c r="A138" s="2067"/>
      <c r="B138" s="2070" t="s">
        <v>469</v>
      </c>
      <c r="C138" s="326" t="s">
        <v>470</v>
      </c>
      <c r="D138" s="491">
        <v>2010</v>
      </c>
      <c r="E138" s="321" t="s">
        <v>458</v>
      </c>
      <c r="F138" s="539">
        <v>99.7</v>
      </c>
      <c r="G138" s="539" t="s">
        <v>458</v>
      </c>
      <c r="H138" s="539">
        <v>0.3</v>
      </c>
      <c r="I138" s="539" t="s">
        <v>458</v>
      </c>
      <c r="J138" s="540">
        <v>100</v>
      </c>
      <c r="K138" s="2071" t="s">
        <v>471</v>
      </c>
    </row>
    <row r="139" spans="1:11" ht="13.5" customHeight="1">
      <c r="A139" s="2067"/>
      <c r="B139" s="2070"/>
      <c r="C139" s="331"/>
      <c r="D139" s="491">
        <v>2011</v>
      </c>
      <c r="E139" s="321" t="s">
        <v>458</v>
      </c>
      <c r="F139" s="539">
        <v>99.7</v>
      </c>
      <c r="G139" s="539" t="s">
        <v>458</v>
      </c>
      <c r="H139" s="539">
        <v>0.3</v>
      </c>
      <c r="I139" s="539" t="s">
        <v>458</v>
      </c>
      <c r="J139" s="540">
        <v>100</v>
      </c>
      <c r="K139" s="2071"/>
    </row>
    <row r="140" spans="1:11" ht="13.5" customHeight="1">
      <c r="A140" s="2067"/>
      <c r="B140" s="2070"/>
      <c r="C140" s="331"/>
      <c r="D140" s="491">
        <v>2012</v>
      </c>
      <c r="E140" s="321" t="s">
        <v>458</v>
      </c>
      <c r="F140" s="539">
        <v>99.4</v>
      </c>
      <c r="G140" s="539" t="s">
        <v>458</v>
      </c>
      <c r="H140" s="539">
        <v>0.6</v>
      </c>
      <c r="I140" s="539" t="s">
        <v>458</v>
      </c>
      <c r="J140" s="540">
        <v>100</v>
      </c>
      <c r="K140" s="2071"/>
    </row>
    <row r="141" spans="1:11" ht="13.5" customHeight="1">
      <c r="A141" s="2067"/>
      <c r="B141" s="331"/>
      <c r="C141" s="331"/>
      <c r="D141" s="491">
        <v>2013</v>
      </c>
      <c r="E141" s="321" t="s">
        <v>458</v>
      </c>
      <c r="F141" s="539">
        <v>99.4</v>
      </c>
      <c r="G141" s="539" t="s">
        <v>458</v>
      </c>
      <c r="H141" s="539">
        <v>0.6</v>
      </c>
      <c r="I141" s="539" t="s">
        <v>458</v>
      </c>
      <c r="J141" s="540">
        <v>100</v>
      </c>
      <c r="K141" s="522"/>
    </row>
    <row r="142" spans="1:11" ht="13.5" customHeight="1">
      <c r="A142" s="2067"/>
      <c r="B142" s="331"/>
      <c r="C142" s="331"/>
      <c r="D142" s="491">
        <v>2014</v>
      </c>
      <c r="E142" s="321" t="s">
        <v>458</v>
      </c>
      <c r="F142" s="539">
        <v>99.5</v>
      </c>
      <c r="G142" s="539" t="s">
        <v>458</v>
      </c>
      <c r="H142" s="539">
        <v>0.5</v>
      </c>
      <c r="I142" s="539" t="s">
        <v>458</v>
      </c>
      <c r="J142" s="540">
        <v>100</v>
      </c>
      <c r="K142" s="522"/>
    </row>
    <row r="143" spans="1:11" ht="13.5" customHeight="1">
      <c r="A143" s="2067"/>
      <c r="B143" s="331"/>
      <c r="C143" s="331"/>
      <c r="D143" s="491">
        <v>2015</v>
      </c>
      <c r="E143" s="321" t="s">
        <v>458</v>
      </c>
      <c r="F143" s="539">
        <v>99.3</v>
      </c>
      <c r="G143" s="539" t="s">
        <v>458</v>
      </c>
      <c r="H143" s="539">
        <v>0.7</v>
      </c>
      <c r="I143" s="544" t="s">
        <v>458</v>
      </c>
      <c r="J143" s="540">
        <v>100</v>
      </c>
      <c r="K143" s="522"/>
    </row>
    <row r="144" spans="1:11" ht="13.5" customHeight="1">
      <c r="A144" s="2067"/>
      <c r="B144" s="331"/>
      <c r="C144" s="331"/>
      <c r="D144" s="320">
        <v>2016</v>
      </c>
      <c r="E144" s="321" t="s">
        <v>458</v>
      </c>
      <c r="F144" s="539">
        <v>99.3</v>
      </c>
      <c r="G144" s="539" t="s">
        <v>458</v>
      </c>
      <c r="H144" s="539">
        <v>0.7</v>
      </c>
      <c r="I144" s="539" t="s">
        <v>458</v>
      </c>
      <c r="J144" s="540">
        <v>100</v>
      </c>
      <c r="K144" s="522"/>
    </row>
    <row r="145" spans="1:11" ht="13.5" customHeight="1">
      <c r="A145" s="2067"/>
      <c r="B145" s="331"/>
      <c r="C145" s="331"/>
      <c r="D145" s="491">
        <v>2017</v>
      </c>
      <c r="E145" s="321" t="s">
        <v>458</v>
      </c>
      <c r="F145" s="539">
        <v>99.5</v>
      </c>
      <c r="G145" s="539" t="s">
        <v>458</v>
      </c>
      <c r="H145" s="539">
        <v>0.5</v>
      </c>
      <c r="I145" s="539" t="s">
        <v>458</v>
      </c>
      <c r="J145" s="540">
        <v>100</v>
      </c>
      <c r="K145" s="522"/>
    </row>
    <row r="146" spans="1:11" ht="13.5" customHeight="1">
      <c r="A146" s="2067"/>
      <c r="B146" s="331"/>
      <c r="C146" s="331"/>
      <c r="D146" s="491">
        <v>2018</v>
      </c>
      <c r="E146" s="321" t="s">
        <v>458</v>
      </c>
      <c r="F146" s="539">
        <v>99.5</v>
      </c>
      <c r="G146" s="539" t="s">
        <v>458</v>
      </c>
      <c r="H146" s="539">
        <v>0.5</v>
      </c>
      <c r="I146" s="539" t="s">
        <v>458</v>
      </c>
      <c r="J146" s="540">
        <v>100</v>
      </c>
      <c r="K146" s="522"/>
    </row>
    <row r="147" spans="1:11" ht="13.5" customHeight="1">
      <c r="A147" s="2067"/>
      <c r="B147" s="331"/>
      <c r="C147" s="331"/>
      <c r="D147" s="495">
        <v>2019</v>
      </c>
      <c r="E147" s="437" t="s">
        <v>458</v>
      </c>
      <c r="F147" s="544">
        <v>99.6</v>
      </c>
      <c r="G147" s="544" t="s">
        <v>458</v>
      </c>
      <c r="H147" s="437">
        <v>0.4</v>
      </c>
      <c r="I147" s="544" t="s">
        <v>458</v>
      </c>
      <c r="J147" s="546">
        <v>100</v>
      </c>
      <c r="K147" s="522"/>
    </row>
    <row r="148" spans="1:11" ht="13.5" customHeight="1">
      <c r="A148" s="2067"/>
      <c r="B148" s="331"/>
      <c r="C148" s="331"/>
      <c r="D148" s="495">
        <v>2020</v>
      </c>
      <c r="E148" s="437" t="s">
        <v>458</v>
      </c>
      <c r="F148" s="544">
        <v>99.7</v>
      </c>
      <c r="G148" s="544" t="s">
        <v>458</v>
      </c>
      <c r="H148" s="437">
        <v>0.3</v>
      </c>
      <c r="I148" s="544" t="s">
        <v>458</v>
      </c>
      <c r="J148" s="546">
        <v>100</v>
      </c>
      <c r="K148" s="522"/>
    </row>
    <row r="149" spans="1:11" ht="13.5" customHeight="1">
      <c r="A149" s="2067"/>
      <c r="B149" s="331"/>
      <c r="C149" s="331"/>
      <c r="D149" s="495">
        <v>2021</v>
      </c>
      <c r="E149" s="437" t="s">
        <v>458</v>
      </c>
      <c r="F149" s="544">
        <v>99.7</v>
      </c>
      <c r="G149" s="544" t="s">
        <v>458</v>
      </c>
      <c r="H149" s="437">
        <v>0.3</v>
      </c>
      <c r="I149" s="544" t="s">
        <v>458</v>
      </c>
      <c r="J149" s="546">
        <v>100</v>
      </c>
      <c r="K149" s="522"/>
    </row>
    <row r="150" spans="1:11" ht="13.5" customHeight="1">
      <c r="A150" s="2067"/>
      <c r="B150" s="2070" t="s">
        <v>472</v>
      </c>
      <c r="C150" s="326" t="s">
        <v>473</v>
      </c>
      <c r="D150" s="491">
        <v>2010</v>
      </c>
      <c r="E150" s="543">
        <v>85.3</v>
      </c>
      <c r="F150" s="437" t="s">
        <v>458</v>
      </c>
      <c r="G150" s="539">
        <v>9</v>
      </c>
      <c r="H150" s="437">
        <v>4.8</v>
      </c>
      <c r="I150" s="539">
        <v>0.9</v>
      </c>
      <c r="J150" s="546">
        <v>100</v>
      </c>
      <c r="K150" s="359" t="s">
        <v>474</v>
      </c>
    </row>
    <row r="151" spans="1:11" ht="13.5" customHeight="1">
      <c r="A151" s="2067"/>
      <c r="B151" s="2070"/>
      <c r="C151" s="334"/>
      <c r="D151" s="491">
        <v>2011</v>
      </c>
      <c r="E151" s="543">
        <v>86.6</v>
      </c>
      <c r="F151" s="437" t="s">
        <v>458</v>
      </c>
      <c r="G151" s="539">
        <v>7.9</v>
      </c>
      <c r="H151" s="437">
        <v>4.5999999999999996</v>
      </c>
      <c r="I151" s="539">
        <v>0.9</v>
      </c>
      <c r="J151" s="546">
        <v>100</v>
      </c>
      <c r="K151" s="522"/>
    </row>
    <row r="152" spans="1:11" ht="13.5" customHeight="1">
      <c r="A152" s="2067"/>
      <c r="B152" s="2070"/>
      <c r="C152" s="334"/>
      <c r="D152" s="491">
        <v>2012</v>
      </c>
      <c r="E152" s="543">
        <v>88.8</v>
      </c>
      <c r="F152" s="437" t="s">
        <v>458</v>
      </c>
      <c r="G152" s="539">
        <v>3.7</v>
      </c>
      <c r="H152" s="437">
        <v>5.6</v>
      </c>
      <c r="I152" s="539">
        <v>1.9</v>
      </c>
      <c r="J152" s="546">
        <v>100</v>
      </c>
      <c r="K152" s="522"/>
    </row>
    <row r="153" spans="1:11" ht="13.5" customHeight="1">
      <c r="A153" s="2067"/>
      <c r="B153" s="334"/>
      <c r="C153" s="334"/>
      <c r="D153" s="491">
        <v>2013</v>
      </c>
      <c r="E153" s="543">
        <v>87.2</v>
      </c>
      <c r="F153" s="437" t="s">
        <v>458</v>
      </c>
      <c r="G153" s="539">
        <v>4.3</v>
      </c>
      <c r="H153" s="437">
        <v>6</v>
      </c>
      <c r="I153" s="539">
        <v>2.5</v>
      </c>
      <c r="J153" s="546">
        <v>100</v>
      </c>
      <c r="K153" s="522"/>
    </row>
    <row r="154" spans="1:11" ht="13.5" customHeight="1">
      <c r="A154" s="2067"/>
      <c r="B154" s="334"/>
      <c r="C154" s="334"/>
      <c r="D154" s="491">
        <v>2014</v>
      </c>
      <c r="E154" s="543">
        <v>88.9</v>
      </c>
      <c r="F154" s="437" t="s">
        <v>458</v>
      </c>
      <c r="G154" s="539">
        <v>3.7</v>
      </c>
      <c r="H154" s="437">
        <v>6.3</v>
      </c>
      <c r="I154" s="539">
        <v>1.1000000000000001</v>
      </c>
      <c r="J154" s="546">
        <v>100</v>
      </c>
      <c r="K154" s="522"/>
    </row>
    <row r="155" spans="1:11" ht="13.5" customHeight="1">
      <c r="A155" s="2067"/>
      <c r="B155" s="334"/>
      <c r="C155" s="334"/>
      <c r="D155" s="491">
        <v>2015</v>
      </c>
      <c r="E155" s="543">
        <v>90</v>
      </c>
      <c r="F155" s="437" t="s">
        <v>458</v>
      </c>
      <c r="G155" s="539">
        <v>0</v>
      </c>
      <c r="H155" s="437">
        <v>8.6</v>
      </c>
      <c r="I155" s="539">
        <v>1.4</v>
      </c>
      <c r="J155" s="546">
        <v>100</v>
      </c>
      <c r="K155" s="522"/>
    </row>
    <row r="156" spans="1:11" ht="13.5" customHeight="1">
      <c r="A156" s="2067"/>
      <c r="B156" s="334"/>
      <c r="C156" s="334"/>
      <c r="D156" s="491">
        <v>2016</v>
      </c>
      <c r="E156" s="543">
        <v>88.6</v>
      </c>
      <c r="F156" s="437" t="s">
        <v>458</v>
      </c>
      <c r="G156" s="539">
        <v>0</v>
      </c>
      <c r="H156" s="437">
        <v>8.6</v>
      </c>
      <c r="I156" s="539">
        <v>2.8</v>
      </c>
      <c r="J156" s="546">
        <v>99.999999999999986</v>
      </c>
      <c r="K156" s="522"/>
    </row>
    <row r="157" spans="1:11" ht="13.5" customHeight="1">
      <c r="A157" s="2067"/>
      <c r="B157" s="334"/>
      <c r="C157" s="334"/>
      <c r="D157" s="491">
        <v>2017</v>
      </c>
      <c r="E157" s="543">
        <v>90.2</v>
      </c>
      <c r="F157" s="437" t="s">
        <v>458</v>
      </c>
      <c r="G157" s="539">
        <v>0</v>
      </c>
      <c r="H157" s="437">
        <v>7.3</v>
      </c>
      <c r="I157" s="539">
        <v>2.5</v>
      </c>
      <c r="J157" s="546">
        <v>100</v>
      </c>
      <c r="K157" s="522"/>
    </row>
    <row r="158" spans="1:11" ht="13.5" customHeight="1">
      <c r="A158" s="2067"/>
      <c r="B158" s="334"/>
      <c r="C158" s="334"/>
      <c r="D158" s="491">
        <v>2018</v>
      </c>
      <c r="E158" s="543">
        <v>89.2</v>
      </c>
      <c r="F158" s="437" t="s">
        <v>458</v>
      </c>
      <c r="G158" s="539">
        <v>0.2</v>
      </c>
      <c r="H158" s="437">
        <v>8</v>
      </c>
      <c r="I158" s="539">
        <v>2.6</v>
      </c>
      <c r="J158" s="546">
        <v>100</v>
      </c>
      <c r="K158" s="522"/>
    </row>
    <row r="159" spans="1:11" ht="13.5" customHeight="1">
      <c r="A159" s="2067"/>
      <c r="B159" s="353"/>
      <c r="C159" s="353"/>
      <c r="D159" s="362">
        <v>2019</v>
      </c>
      <c r="E159" s="543">
        <v>89.7</v>
      </c>
      <c r="F159" s="437" t="s">
        <v>458</v>
      </c>
      <c r="G159" s="543">
        <v>0.2</v>
      </c>
      <c r="H159" s="543">
        <v>5.7</v>
      </c>
      <c r="I159" s="543">
        <v>4.4000000000000004</v>
      </c>
      <c r="J159" s="545">
        <v>100.00000000000001</v>
      </c>
      <c r="K159" s="499"/>
    </row>
    <row r="160" spans="1:11" ht="13.5" customHeight="1">
      <c r="A160" s="2067"/>
      <c r="B160" s="353"/>
      <c r="C160" s="353"/>
      <c r="D160" s="362">
        <v>2020</v>
      </c>
      <c r="E160" s="543">
        <v>91.3</v>
      </c>
      <c r="F160" s="437" t="s">
        <v>458</v>
      </c>
      <c r="G160" s="543">
        <v>0.2</v>
      </c>
      <c r="H160" s="543">
        <v>4.3</v>
      </c>
      <c r="I160" s="543">
        <v>4.2</v>
      </c>
      <c r="J160" s="545">
        <v>100</v>
      </c>
      <c r="K160" s="499"/>
    </row>
    <row r="161" spans="1:11" ht="13.5" customHeight="1">
      <c r="A161" s="2067"/>
      <c r="B161" s="353"/>
      <c r="C161" s="353"/>
      <c r="D161" s="362">
        <v>2021</v>
      </c>
      <c r="E161" s="498">
        <v>91.8</v>
      </c>
      <c r="F161" s="437" t="s">
        <v>458</v>
      </c>
      <c r="G161" s="498">
        <v>0.2</v>
      </c>
      <c r="H161" s="498">
        <v>3.5</v>
      </c>
      <c r="I161" s="498">
        <v>4.5</v>
      </c>
      <c r="J161" s="545">
        <v>100</v>
      </c>
      <c r="K161" s="499"/>
    </row>
    <row r="162" spans="1:11" ht="20.100000000000001" customHeight="1">
      <c r="A162" s="2067">
        <v>136</v>
      </c>
      <c r="B162" s="353"/>
      <c r="C162" s="353"/>
      <c r="D162" s="362"/>
      <c r="E162" s="353"/>
      <c r="F162" s="353"/>
      <c r="G162" s="353"/>
      <c r="H162" s="353"/>
      <c r="I162" s="353"/>
      <c r="J162" s="2074" t="s">
        <v>697</v>
      </c>
      <c r="K162" s="2074"/>
    </row>
    <row r="163" spans="1:11" ht="34.35" customHeight="1">
      <c r="A163" s="2067"/>
      <c r="B163" s="500"/>
      <c r="C163" s="501" t="s">
        <v>621</v>
      </c>
      <c r="D163" s="502" t="s">
        <v>378</v>
      </c>
      <c r="E163" s="501" t="s">
        <v>622</v>
      </c>
      <c r="F163" s="501" t="s">
        <v>623</v>
      </c>
      <c r="G163" s="501" t="s">
        <v>624</v>
      </c>
      <c r="H163" s="501" t="s">
        <v>637</v>
      </c>
      <c r="I163" s="501" t="s">
        <v>626</v>
      </c>
      <c r="J163" s="503" t="s">
        <v>638</v>
      </c>
      <c r="K163" s="504"/>
    </row>
    <row r="164" spans="1:11" ht="34.35" customHeight="1">
      <c r="A164" s="2067"/>
      <c r="B164" s="528"/>
      <c r="C164" s="506" t="s">
        <v>425</v>
      </c>
      <c r="D164" s="507" t="s">
        <v>10</v>
      </c>
      <c r="E164" s="506" t="s">
        <v>628</v>
      </c>
      <c r="F164" s="506" t="s">
        <v>629</v>
      </c>
      <c r="G164" s="506" t="s">
        <v>630</v>
      </c>
      <c r="H164" s="506" t="s">
        <v>631</v>
      </c>
      <c r="I164" s="506" t="s">
        <v>632</v>
      </c>
      <c r="J164" s="508" t="s">
        <v>639</v>
      </c>
      <c r="K164" s="529"/>
    </row>
    <row r="165" spans="1:11" ht="20.100000000000001" customHeight="1">
      <c r="A165" s="2067"/>
      <c r="B165" s="530"/>
      <c r="C165" s="531"/>
      <c r="D165" s="532"/>
      <c r="E165" s="512" t="s">
        <v>359</v>
      </c>
      <c r="F165" s="512" t="s">
        <v>362</v>
      </c>
      <c r="G165" s="512" t="s">
        <v>366</v>
      </c>
      <c r="H165" s="512" t="s">
        <v>369</v>
      </c>
      <c r="I165" s="512" t="s">
        <v>372</v>
      </c>
      <c r="J165" s="513" t="s">
        <v>375</v>
      </c>
      <c r="K165" s="533"/>
    </row>
    <row r="166" spans="1:11" ht="5.85" customHeight="1">
      <c r="A166" s="2067"/>
      <c r="B166" s="353"/>
      <c r="C166" s="353"/>
      <c r="D166" s="362"/>
      <c r="E166" s="353"/>
      <c r="F166" s="353"/>
      <c r="G166" s="353"/>
      <c r="H166" s="353"/>
      <c r="I166" s="353"/>
      <c r="J166" s="339"/>
      <c r="K166" s="353"/>
    </row>
    <row r="167" spans="1:11" ht="13.5" customHeight="1">
      <c r="A167" s="2067"/>
      <c r="B167" s="2075" t="s">
        <v>646</v>
      </c>
      <c r="C167" s="515" t="s">
        <v>477</v>
      </c>
      <c r="D167" s="362">
        <v>2010</v>
      </c>
      <c r="E167" s="555">
        <v>81.2</v>
      </c>
      <c r="F167" s="555" t="s">
        <v>458</v>
      </c>
      <c r="G167" s="555">
        <v>16.2</v>
      </c>
      <c r="H167" s="555">
        <v>2.6</v>
      </c>
      <c r="I167" s="555" t="s">
        <v>458</v>
      </c>
      <c r="J167" s="557">
        <v>100</v>
      </c>
      <c r="K167" s="2076" t="s">
        <v>647</v>
      </c>
    </row>
    <row r="168" spans="1:11" ht="13.5" customHeight="1">
      <c r="A168" s="2067"/>
      <c r="B168" s="2075"/>
      <c r="C168" s="515"/>
      <c r="D168" s="362">
        <v>2011</v>
      </c>
      <c r="E168" s="555">
        <v>77.599999999999994</v>
      </c>
      <c r="F168" s="555" t="s">
        <v>458</v>
      </c>
      <c r="G168" s="555">
        <v>18.5</v>
      </c>
      <c r="H168" s="555">
        <v>3.9</v>
      </c>
      <c r="I168" s="555" t="s">
        <v>458</v>
      </c>
      <c r="J168" s="557">
        <v>100</v>
      </c>
      <c r="K168" s="2076"/>
    </row>
    <row r="169" spans="1:11" ht="13.5" customHeight="1">
      <c r="A169" s="2067"/>
      <c r="B169" s="2075"/>
      <c r="C169" s="515"/>
      <c r="D169" s="362">
        <v>2012</v>
      </c>
      <c r="E169" s="555">
        <v>83.1</v>
      </c>
      <c r="F169" s="555" t="s">
        <v>458</v>
      </c>
      <c r="G169" s="555">
        <v>12.4</v>
      </c>
      <c r="H169" s="555">
        <v>4.5</v>
      </c>
      <c r="I169" s="555" t="s">
        <v>458</v>
      </c>
      <c r="J169" s="557">
        <v>100</v>
      </c>
      <c r="K169" s="2076"/>
    </row>
    <row r="170" spans="1:11" ht="13.5" customHeight="1">
      <c r="A170" s="2067"/>
      <c r="B170" s="2075"/>
      <c r="C170" s="515"/>
      <c r="D170" s="362">
        <v>2013</v>
      </c>
      <c r="E170" s="555">
        <v>84.1</v>
      </c>
      <c r="F170" s="555" t="s">
        <v>458</v>
      </c>
      <c r="G170" s="555">
        <v>10.6</v>
      </c>
      <c r="H170" s="555">
        <v>5.3</v>
      </c>
      <c r="I170" s="555" t="s">
        <v>458</v>
      </c>
      <c r="J170" s="557">
        <v>100</v>
      </c>
      <c r="K170" s="2076"/>
    </row>
    <row r="171" spans="1:11" ht="13.5" customHeight="1">
      <c r="A171" s="2067"/>
      <c r="B171" s="2075"/>
      <c r="C171" s="515"/>
      <c r="D171" s="362">
        <v>2014</v>
      </c>
      <c r="E171" s="555">
        <v>85.5</v>
      </c>
      <c r="F171" s="555" t="s">
        <v>458</v>
      </c>
      <c r="G171" s="555">
        <v>9.5</v>
      </c>
      <c r="H171" s="555">
        <v>5</v>
      </c>
      <c r="I171" s="555" t="s">
        <v>458</v>
      </c>
      <c r="J171" s="557">
        <v>100</v>
      </c>
      <c r="K171" s="2076"/>
    </row>
    <row r="172" spans="1:11" ht="13.5" customHeight="1">
      <c r="A172" s="2067"/>
      <c r="B172" s="353"/>
      <c r="C172" s="515"/>
      <c r="D172" s="362">
        <v>2015</v>
      </c>
      <c r="E172" s="555">
        <v>85.3</v>
      </c>
      <c r="F172" s="555" t="s">
        <v>458</v>
      </c>
      <c r="G172" s="555">
        <v>6.6</v>
      </c>
      <c r="H172" s="555">
        <v>8.1</v>
      </c>
      <c r="I172" s="555" t="s">
        <v>458</v>
      </c>
      <c r="J172" s="557">
        <v>100</v>
      </c>
      <c r="K172" s="2076"/>
    </row>
    <row r="173" spans="1:11" ht="13.5" customHeight="1">
      <c r="A173" s="2067"/>
      <c r="B173" s="353"/>
      <c r="C173" s="515"/>
      <c r="D173" s="362">
        <v>2016</v>
      </c>
      <c r="E173" s="555">
        <v>86.4</v>
      </c>
      <c r="F173" s="555" t="s">
        <v>458</v>
      </c>
      <c r="G173" s="555">
        <v>5.7</v>
      </c>
      <c r="H173" s="555">
        <v>7.9</v>
      </c>
      <c r="I173" s="555" t="s">
        <v>458</v>
      </c>
      <c r="J173" s="557">
        <v>100</v>
      </c>
      <c r="K173" s="499"/>
    </row>
    <row r="174" spans="1:11" ht="13.5" customHeight="1">
      <c r="A174" s="2067"/>
      <c r="B174" s="353"/>
      <c r="C174" s="515"/>
      <c r="D174" s="362">
        <v>2017</v>
      </c>
      <c r="E174" s="555">
        <v>85.9</v>
      </c>
      <c r="F174" s="555" t="s">
        <v>458</v>
      </c>
      <c r="G174" s="555">
        <v>8.1999999999999993</v>
      </c>
      <c r="H174" s="555">
        <v>5.9</v>
      </c>
      <c r="I174" s="555" t="s">
        <v>458</v>
      </c>
      <c r="J174" s="557">
        <v>100</v>
      </c>
      <c r="K174" s="499"/>
    </row>
    <row r="175" spans="1:11" ht="13.5" customHeight="1">
      <c r="A175" s="2067"/>
      <c r="B175" s="353"/>
      <c r="C175" s="515"/>
      <c r="D175" s="362">
        <v>2018</v>
      </c>
      <c r="E175" s="555">
        <v>85.2</v>
      </c>
      <c r="F175" s="555" t="s">
        <v>458</v>
      </c>
      <c r="G175" s="555">
        <v>8.9</v>
      </c>
      <c r="H175" s="555">
        <v>5.9</v>
      </c>
      <c r="I175" s="555" t="s">
        <v>458</v>
      </c>
      <c r="J175" s="557">
        <v>100</v>
      </c>
      <c r="K175" s="499"/>
    </row>
    <row r="176" spans="1:11" ht="13.5" customHeight="1">
      <c r="A176" s="2067"/>
      <c r="B176" s="353"/>
      <c r="C176" s="515"/>
      <c r="D176" s="362">
        <v>2019</v>
      </c>
      <c r="E176" s="555">
        <v>94.4</v>
      </c>
      <c r="F176" s="555" t="s">
        <v>458</v>
      </c>
      <c r="G176" s="555">
        <v>0.7</v>
      </c>
      <c r="H176" s="555">
        <v>4.9000000000000004</v>
      </c>
      <c r="I176" s="555" t="s">
        <v>458</v>
      </c>
      <c r="J176" s="557">
        <v>100</v>
      </c>
      <c r="K176" s="499"/>
    </row>
    <row r="177" spans="1:11" ht="13.5" customHeight="1">
      <c r="A177" s="2067"/>
      <c r="B177" s="353"/>
      <c r="C177" s="515"/>
      <c r="D177" s="362">
        <v>2020</v>
      </c>
      <c r="E177" s="555">
        <v>94.2</v>
      </c>
      <c r="F177" s="555" t="s">
        <v>458</v>
      </c>
      <c r="G177" s="555">
        <v>1.1000000000000001</v>
      </c>
      <c r="H177" s="555">
        <v>4.7</v>
      </c>
      <c r="I177" s="555" t="s">
        <v>458</v>
      </c>
      <c r="J177" s="557">
        <v>100</v>
      </c>
      <c r="K177" s="499"/>
    </row>
    <row r="178" spans="1:11" ht="13.5" customHeight="1">
      <c r="A178" s="2067"/>
      <c r="B178" s="353"/>
      <c r="C178" s="515"/>
      <c r="D178" s="362">
        <v>2021</v>
      </c>
      <c r="E178" s="555">
        <v>94.3</v>
      </c>
      <c r="F178" s="555" t="s">
        <v>458</v>
      </c>
      <c r="G178" s="555">
        <v>1.2</v>
      </c>
      <c r="H178" s="555">
        <v>4.5</v>
      </c>
      <c r="I178" s="555" t="s">
        <v>458</v>
      </c>
      <c r="J178" s="557">
        <v>100</v>
      </c>
      <c r="K178" s="499"/>
    </row>
    <row r="179" spans="1:11" ht="13.5" customHeight="1">
      <c r="A179" s="2067"/>
      <c r="B179" s="2075" t="s">
        <v>479</v>
      </c>
      <c r="C179" s="515" t="s">
        <v>480</v>
      </c>
      <c r="D179" s="362">
        <v>2010</v>
      </c>
      <c r="E179" s="555">
        <v>93.3</v>
      </c>
      <c r="F179" s="555" t="s">
        <v>458</v>
      </c>
      <c r="G179" s="555">
        <v>4.7</v>
      </c>
      <c r="H179" s="555">
        <v>2</v>
      </c>
      <c r="I179" s="555" t="s">
        <v>458</v>
      </c>
      <c r="J179" s="557">
        <v>100</v>
      </c>
      <c r="K179" s="2076" t="s">
        <v>481</v>
      </c>
    </row>
    <row r="180" spans="1:11" ht="13.5" customHeight="1">
      <c r="A180" s="2067"/>
      <c r="B180" s="2075"/>
      <c r="C180" s="515"/>
      <c r="D180" s="362">
        <v>2011</v>
      </c>
      <c r="E180" s="555">
        <v>91.8</v>
      </c>
      <c r="F180" s="555" t="s">
        <v>458</v>
      </c>
      <c r="G180" s="555">
        <v>5.0999999999999996</v>
      </c>
      <c r="H180" s="555">
        <v>3.1</v>
      </c>
      <c r="I180" s="555" t="s">
        <v>458</v>
      </c>
      <c r="J180" s="557">
        <v>100</v>
      </c>
      <c r="K180" s="2076"/>
    </row>
    <row r="181" spans="1:11" ht="13.5" customHeight="1">
      <c r="A181" s="2067"/>
      <c r="B181" s="2075"/>
      <c r="C181" s="515"/>
      <c r="D181" s="362">
        <v>2012</v>
      </c>
      <c r="E181" s="555">
        <v>95.9</v>
      </c>
      <c r="F181" s="555" t="s">
        <v>458</v>
      </c>
      <c r="G181" s="555">
        <v>0</v>
      </c>
      <c r="H181" s="555">
        <v>4.0999999999999996</v>
      </c>
      <c r="I181" s="555" t="s">
        <v>458</v>
      </c>
      <c r="J181" s="557">
        <v>100</v>
      </c>
      <c r="K181" s="2076"/>
    </row>
    <row r="182" spans="1:11" ht="13.5" customHeight="1">
      <c r="A182" s="2067"/>
      <c r="B182" s="2075"/>
      <c r="C182" s="515"/>
      <c r="D182" s="362">
        <v>2013</v>
      </c>
      <c r="E182" s="555">
        <v>95.6</v>
      </c>
      <c r="F182" s="555" t="s">
        <v>458</v>
      </c>
      <c r="G182" s="555">
        <v>0</v>
      </c>
      <c r="H182" s="555">
        <v>4.4000000000000004</v>
      </c>
      <c r="I182" s="555" t="s">
        <v>458</v>
      </c>
      <c r="J182" s="557">
        <v>100</v>
      </c>
      <c r="K182" s="2076"/>
    </row>
    <row r="183" spans="1:11" ht="13.5" customHeight="1">
      <c r="A183" s="2067"/>
      <c r="B183" s="2075"/>
      <c r="C183" s="515"/>
      <c r="D183" s="362">
        <v>2014</v>
      </c>
      <c r="E183" s="555">
        <v>95.8</v>
      </c>
      <c r="F183" s="555" t="s">
        <v>458</v>
      </c>
      <c r="G183" s="555">
        <v>0</v>
      </c>
      <c r="H183" s="555">
        <v>4.2</v>
      </c>
      <c r="I183" s="555" t="s">
        <v>458</v>
      </c>
      <c r="J183" s="557">
        <v>100</v>
      </c>
      <c r="K183" s="2076"/>
    </row>
    <row r="184" spans="1:11" s="755" customFormat="1" ht="13.5" customHeight="1">
      <c r="A184" s="2067"/>
      <c r="B184" s="2075"/>
      <c r="C184" s="1350"/>
      <c r="D184" s="590">
        <v>2015</v>
      </c>
      <c r="E184" s="584">
        <v>95.1</v>
      </c>
      <c r="F184" s="584" t="s">
        <v>458</v>
      </c>
      <c r="G184" s="584">
        <v>0</v>
      </c>
      <c r="H184" s="584">
        <v>4.9000000000000004</v>
      </c>
      <c r="I184" s="584" t="s">
        <v>458</v>
      </c>
      <c r="J184" s="585">
        <v>100</v>
      </c>
      <c r="K184" s="2076"/>
    </row>
    <row r="185" spans="1:11" s="755" customFormat="1" ht="13.5" customHeight="1">
      <c r="A185" s="2067"/>
      <c r="B185" s="413"/>
      <c r="C185" s="1350"/>
      <c r="D185" s="590">
        <v>2016</v>
      </c>
      <c r="E185" s="584">
        <v>95</v>
      </c>
      <c r="F185" s="584" t="s">
        <v>458</v>
      </c>
      <c r="G185" s="584">
        <v>0</v>
      </c>
      <c r="H185" s="584">
        <v>5</v>
      </c>
      <c r="I185" s="584" t="s">
        <v>458</v>
      </c>
      <c r="J185" s="585">
        <v>100</v>
      </c>
      <c r="K185" s="2076"/>
    </row>
    <row r="186" spans="1:11" s="755" customFormat="1" ht="13.5" customHeight="1">
      <c r="A186" s="2067"/>
      <c r="B186" s="413"/>
      <c r="C186" s="1350"/>
      <c r="D186" s="590">
        <v>2017</v>
      </c>
      <c r="E186" s="584">
        <v>96</v>
      </c>
      <c r="F186" s="584" t="s">
        <v>458</v>
      </c>
      <c r="G186" s="584">
        <v>0</v>
      </c>
      <c r="H186" s="584">
        <v>4</v>
      </c>
      <c r="I186" s="584" t="s">
        <v>458</v>
      </c>
      <c r="J186" s="585">
        <v>100</v>
      </c>
      <c r="K186" s="1347"/>
    </row>
    <row r="187" spans="1:11" s="755" customFormat="1" ht="13.5" customHeight="1">
      <c r="A187" s="2067"/>
      <c r="B187" s="413"/>
      <c r="C187" s="1350"/>
      <c r="D187" s="590">
        <v>2018</v>
      </c>
      <c r="E187" s="584">
        <v>95.9</v>
      </c>
      <c r="F187" s="584" t="s">
        <v>458</v>
      </c>
      <c r="G187" s="584">
        <v>0</v>
      </c>
      <c r="H187" s="584">
        <v>4.0999999999999996</v>
      </c>
      <c r="I187" s="584" t="s">
        <v>458</v>
      </c>
      <c r="J187" s="585">
        <v>100</v>
      </c>
      <c r="K187" s="1347"/>
    </row>
    <row r="188" spans="1:11" s="755" customFormat="1" ht="13.5" customHeight="1">
      <c r="A188" s="2067"/>
      <c r="B188" s="413"/>
      <c r="C188" s="1350"/>
      <c r="D188" s="590">
        <v>2019</v>
      </c>
      <c r="E188" s="584">
        <v>96.9</v>
      </c>
      <c r="F188" s="584" t="s">
        <v>458</v>
      </c>
      <c r="G188" s="584">
        <v>0</v>
      </c>
      <c r="H188" s="584">
        <v>3.1</v>
      </c>
      <c r="I188" s="584" t="s">
        <v>458</v>
      </c>
      <c r="J188" s="585">
        <v>100</v>
      </c>
      <c r="K188" s="1347"/>
    </row>
    <row r="189" spans="1:11" s="755" customFormat="1" ht="13.5" customHeight="1">
      <c r="A189" s="2067"/>
      <c r="B189" s="413"/>
      <c r="C189" s="1350"/>
      <c r="D189" s="590">
        <v>2020</v>
      </c>
      <c r="E189" s="584">
        <v>97.3</v>
      </c>
      <c r="F189" s="584" t="s">
        <v>458</v>
      </c>
      <c r="G189" s="541" t="s">
        <v>458</v>
      </c>
      <c r="H189" s="584">
        <v>2.7</v>
      </c>
      <c r="I189" s="584" t="s">
        <v>458</v>
      </c>
      <c r="J189" s="585">
        <v>100</v>
      </c>
      <c r="K189" s="1347"/>
    </row>
    <row r="190" spans="1:11" s="755" customFormat="1" ht="13.5" customHeight="1">
      <c r="A190" s="2067"/>
      <c r="B190" s="413"/>
      <c r="C190" s="1350"/>
      <c r="D190" s="590">
        <v>2021</v>
      </c>
      <c r="E190" s="584">
        <v>97.5</v>
      </c>
      <c r="F190" s="584" t="s">
        <v>458</v>
      </c>
      <c r="G190" s="541" t="s">
        <v>458</v>
      </c>
      <c r="H190" s="584">
        <v>2.5</v>
      </c>
      <c r="I190" s="584" t="s">
        <v>458</v>
      </c>
      <c r="J190" s="585">
        <v>100</v>
      </c>
      <c r="K190" s="1347"/>
    </row>
    <row r="191" spans="1:11" s="755" customFormat="1" ht="13.5" customHeight="1">
      <c r="A191" s="2067"/>
      <c r="B191" s="2077" t="s">
        <v>482</v>
      </c>
      <c r="C191" s="1350" t="s">
        <v>483</v>
      </c>
      <c r="D191" s="590">
        <v>2010</v>
      </c>
      <c r="E191" s="584" t="s">
        <v>458</v>
      </c>
      <c r="F191" s="584" t="s">
        <v>458</v>
      </c>
      <c r="G191" s="584">
        <v>100</v>
      </c>
      <c r="H191" s="584" t="s">
        <v>458</v>
      </c>
      <c r="I191" s="584" t="s">
        <v>458</v>
      </c>
      <c r="J191" s="585">
        <v>100</v>
      </c>
      <c r="K191" s="2078" t="s">
        <v>484</v>
      </c>
    </row>
    <row r="192" spans="1:11" s="755" customFormat="1" ht="13.5" customHeight="1">
      <c r="A192" s="2067"/>
      <c r="B192" s="2077"/>
      <c r="C192" s="1350"/>
      <c r="D192" s="590">
        <v>2011</v>
      </c>
      <c r="E192" s="584" t="s">
        <v>458</v>
      </c>
      <c r="F192" s="584" t="s">
        <v>458</v>
      </c>
      <c r="G192" s="584">
        <v>100</v>
      </c>
      <c r="H192" s="584" t="s">
        <v>458</v>
      </c>
      <c r="I192" s="584" t="s">
        <v>458</v>
      </c>
      <c r="J192" s="585">
        <v>100</v>
      </c>
      <c r="K192" s="2078"/>
    </row>
    <row r="193" spans="1:11" s="755" customFormat="1" ht="13.5" customHeight="1">
      <c r="A193" s="2067"/>
      <c r="B193" s="2077"/>
      <c r="C193" s="1350"/>
      <c r="D193" s="590">
        <v>2012</v>
      </c>
      <c r="E193" s="584" t="s">
        <v>458</v>
      </c>
      <c r="F193" s="584" t="s">
        <v>458</v>
      </c>
      <c r="G193" s="584">
        <v>100</v>
      </c>
      <c r="H193" s="584" t="s">
        <v>458</v>
      </c>
      <c r="I193" s="584" t="s">
        <v>458</v>
      </c>
      <c r="J193" s="585">
        <v>100</v>
      </c>
      <c r="K193" s="2078"/>
    </row>
    <row r="194" spans="1:11" s="755" customFormat="1" ht="13.5" customHeight="1">
      <c r="A194" s="2067"/>
      <c r="B194" s="2077"/>
      <c r="C194" s="1350"/>
      <c r="D194" s="590">
        <v>2013</v>
      </c>
      <c r="E194" s="584" t="s">
        <v>458</v>
      </c>
      <c r="F194" s="584" t="s">
        <v>458</v>
      </c>
      <c r="G194" s="584">
        <v>100</v>
      </c>
      <c r="H194" s="584" t="s">
        <v>458</v>
      </c>
      <c r="I194" s="584" t="s">
        <v>458</v>
      </c>
      <c r="J194" s="585">
        <v>100</v>
      </c>
      <c r="K194" s="2078"/>
    </row>
    <row r="195" spans="1:11" s="755" customFormat="1" ht="13.5" customHeight="1">
      <c r="A195" s="2067"/>
      <c r="B195" s="2077"/>
      <c r="C195" s="1350"/>
      <c r="D195" s="590">
        <v>2014</v>
      </c>
      <c r="E195" s="584" t="s">
        <v>458</v>
      </c>
      <c r="F195" s="584" t="s">
        <v>458</v>
      </c>
      <c r="G195" s="584">
        <v>100</v>
      </c>
      <c r="H195" s="584" t="s">
        <v>458</v>
      </c>
      <c r="I195" s="584" t="s">
        <v>458</v>
      </c>
      <c r="J195" s="585">
        <v>100</v>
      </c>
      <c r="K195" s="2078"/>
    </row>
    <row r="196" spans="1:11" s="755" customFormat="1" ht="13.5" customHeight="1">
      <c r="A196" s="2067"/>
      <c r="B196" s="413"/>
      <c r="C196" s="1350"/>
      <c r="D196" s="590">
        <v>2015</v>
      </c>
      <c r="E196" s="584" t="s">
        <v>458</v>
      </c>
      <c r="F196" s="584" t="s">
        <v>458</v>
      </c>
      <c r="G196" s="584">
        <v>100</v>
      </c>
      <c r="H196" s="584" t="s">
        <v>458</v>
      </c>
      <c r="I196" s="584" t="s">
        <v>458</v>
      </c>
      <c r="J196" s="585">
        <v>100</v>
      </c>
      <c r="K196" s="2078"/>
    </row>
    <row r="197" spans="1:11" s="755" customFormat="1" ht="13.5" customHeight="1">
      <c r="A197" s="2067"/>
      <c r="B197" s="413"/>
      <c r="C197" s="1350"/>
      <c r="D197" s="590">
        <v>2016</v>
      </c>
      <c r="E197" s="584" t="s">
        <v>458</v>
      </c>
      <c r="F197" s="584" t="s">
        <v>458</v>
      </c>
      <c r="G197" s="584">
        <v>100</v>
      </c>
      <c r="H197" s="584" t="s">
        <v>458</v>
      </c>
      <c r="I197" s="584" t="s">
        <v>458</v>
      </c>
      <c r="J197" s="585">
        <v>100</v>
      </c>
      <c r="K197" s="1347"/>
    </row>
    <row r="198" spans="1:11" s="755" customFormat="1" ht="13.5" customHeight="1">
      <c r="A198" s="2067"/>
      <c r="B198" s="413"/>
      <c r="C198" s="1350"/>
      <c r="D198" s="590">
        <v>2017</v>
      </c>
      <c r="E198" s="584" t="s">
        <v>458</v>
      </c>
      <c r="F198" s="584" t="s">
        <v>458</v>
      </c>
      <c r="G198" s="584">
        <v>100</v>
      </c>
      <c r="H198" s="584" t="s">
        <v>458</v>
      </c>
      <c r="I198" s="584" t="s">
        <v>458</v>
      </c>
      <c r="J198" s="585">
        <v>100</v>
      </c>
      <c r="K198" s="1347"/>
    </row>
    <row r="199" spans="1:11" ht="13.5" customHeight="1">
      <c r="A199" s="2067"/>
      <c r="B199" s="353"/>
      <c r="C199" s="515"/>
      <c r="D199" s="362">
        <v>2018</v>
      </c>
      <c r="E199" s="555" t="s">
        <v>458</v>
      </c>
      <c r="F199" s="555" t="s">
        <v>458</v>
      </c>
      <c r="G199" s="555">
        <v>100</v>
      </c>
      <c r="H199" s="555" t="s">
        <v>458</v>
      </c>
      <c r="I199" s="555" t="s">
        <v>458</v>
      </c>
      <c r="J199" s="557">
        <v>100</v>
      </c>
      <c r="K199" s="499"/>
    </row>
    <row r="200" spans="1:11" ht="13.5" customHeight="1">
      <c r="A200" s="2067"/>
      <c r="B200" s="353"/>
      <c r="C200" s="515"/>
      <c r="D200" s="362">
        <v>2019</v>
      </c>
      <c r="E200" s="555" t="s">
        <v>458</v>
      </c>
      <c r="F200" s="555" t="s">
        <v>458</v>
      </c>
      <c r="G200" s="555">
        <v>100</v>
      </c>
      <c r="H200" s="555" t="s">
        <v>458</v>
      </c>
      <c r="I200" s="555" t="s">
        <v>458</v>
      </c>
      <c r="J200" s="557">
        <v>100</v>
      </c>
      <c r="K200" s="499"/>
    </row>
    <row r="201" spans="1:11" ht="13.5" customHeight="1">
      <c r="A201" s="2067"/>
      <c r="B201" s="353"/>
      <c r="C201" s="515"/>
      <c r="D201" s="362">
        <v>2020</v>
      </c>
      <c r="E201" s="555" t="s">
        <v>458</v>
      </c>
      <c r="F201" s="555" t="s">
        <v>458</v>
      </c>
      <c r="G201" s="555">
        <v>100</v>
      </c>
      <c r="H201" s="555" t="s">
        <v>458</v>
      </c>
      <c r="I201" s="555" t="s">
        <v>458</v>
      </c>
      <c r="J201" s="557">
        <v>100</v>
      </c>
      <c r="K201" s="499"/>
    </row>
    <row r="202" spans="1:11" ht="13.5" customHeight="1">
      <c r="A202" s="2067"/>
      <c r="B202" s="353"/>
      <c r="C202" s="515"/>
      <c r="D202" s="362">
        <v>2021</v>
      </c>
      <c r="E202" s="555" t="s">
        <v>458</v>
      </c>
      <c r="F202" s="555" t="s">
        <v>458</v>
      </c>
      <c r="G202" s="555">
        <v>100</v>
      </c>
      <c r="H202" s="555" t="s">
        <v>458</v>
      </c>
      <c r="I202" s="555" t="s">
        <v>458</v>
      </c>
      <c r="J202" s="557">
        <v>100</v>
      </c>
      <c r="K202" s="499"/>
    </row>
    <row r="203" spans="1:11" ht="13.5" customHeight="1">
      <c r="A203" s="2067"/>
      <c r="B203" s="353" t="s">
        <v>215</v>
      </c>
      <c r="C203" s="515" t="s">
        <v>485</v>
      </c>
      <c r="D203" s="362">
        <v>2010</v>
      </c>
      <c r="E203" s="555">
        <v>2.2000000000000002</v>
      </c>
      <c r="F203" s="555" t="s">
        <v>458</v>
      </c>
      <c r="G203" s="555">
        <v>97.3</v>
      </c>
      <c r="H203" s="555">
        <v>0</v>
      </c>
      <c r="I203" s="555">
        <v>0.5</v>
      </c>
      <c r="J203" s="557">
        <v>100</v>
      </c>
      <c r="K203" s="518" t="s">
        <v>486</v>
      </c>
    </row>
    <row r="204" spans="1:11" ht="13.5" customHeight="1">
      <c r="A204" s="2067"/>
      <c r="B204" s="353"/>
      <c r="C204" s="515"/>
      <c r="D204" s="362">
        <v>2011</v>
      </c>
      <c r="E204" s="555">
        <v>1.6</v>
      </c>
      <c r="F204" s="555" t="s">
        <v>458</v>
      </c>
      <c r="G204" s="555">
        <v>97.8</v>
      </c>
      <c r="H204" s="555">
        <v>0</v>
      </c>
      <c r="I204" s="555">
        <v>0.6</v>
      </c>
      <c r="J204" s="557">
        <v>100</v>
      </c>
      <c r="K204" s="499"/>
    </row>
    <row r="205" spans="1:11" ht="13.5" customHeight="1">
      <c r="A205" s="2067"/>
      <c r="B205" s="353"/>
      <c r="C205" s="515"/>
      <c r="D205" s="362">
        <v>2012</v>
      </c>
      <c r="E205" s="555">
        <v>1.7</v>
      </c>
      <c r="F205" s="555" t="s">
        <v>458</v>
      </c>
      <c r="G205" s="555">
        <v>97.8</v>
      </c>
      <c r="H205" s="555">
        <v>0.1</v>
      </c>
      <c r="I205" s="555">
        <v>0.4</v>
      </c>
      <c r="J205" s="557">
        <v>100</v>
      </c>
      <c r="K205" s="499"/>
    </row>
    <row r="206" spans="1:11" ht="13.5" customHeight="1">
      <c r="A206" s="2067"/>
      <c r="B206" s="353"/>
      <c r="C206" s="515"/>
      <c r="D206" s="362">
        <v>2013</v>
      </c>
      <c r="E206" s="555">
        <v>1.5</v>
      </c>
      <c r="F206" s="555" t="s">
        <v>458</v>
      </c>
      <c r="G206" s="555">
        <v>97.9</v>
      </c>
      <c r="H206" s="555">
        <v>0.1</v>
      </c>
      <c r="I206" s="555">
        <v>0.5</v>
      </c>
      <c r="J206" s="557">
        <v>100</v>
      </c>
      <c r="K206" s="499"/>
    </row>
    <row r="207" spans="1:11" ht="13.5" customHeight="1">
      <c r="A207" s="2067"/>
      <c r="B207" s="353"/>
      <c r="C207" s="515"/>
      <c r="D207" s="362">
        <v>2014</v>
      </c>
      <c r="E207" s="555">
        <v>1.5</v>
      </c>
      <c r="F207" s="555" t="s">
        <v>458</v>
      </c>
      <c r="G207" s="555">
        <v>98.2</v>
      </c>
      <c r="H207" s="555">
        <v>0.1</v>
      </c>
      <c r="I207" s="555">
        <v>0.2</v>
      </c>
      <c r="J207" s="557">
        <v>100</v>
      </c>
      <c r="K207" s="499"/>
    </row>
    <row r="208" spans="1:11" ht="13.5" customHeight="1">
      <c r="A208" s="2067"/>
      <c r="B208" s="353"/>
      <c r="C208" s="515"/>
      <c r="D208" s="362">
        <v>2015</v>
      </c>
      <c r="E208" s="555">
        <v>1.5</v>
      </c>
      <c r="F208" s="555" t="s">
        <v>458</v>
      </c>
      <c r="G208" s="555">
        <v>98.1</v>
      </c>
      <c r="H208" s="555">
        <v>0.2</v>
      </c>
      <c r="I208" s="555">
        <v>0.2</v>
      </c>
      <c r="J208" s="557">
        <v>100</v>
      </c>
      <c r="K208" s="499"/>
    </row>
    <row r="209" spans="1:11" ht="13.5" customHeight="1">
      <c r="A209" s="2067"/>
      <c r="B209" s="353"/>
      <c r="C209" s="515"/>
      <c r="D209" s="362">
        <v>2016</v>
      </c>
      <c r="E209" s="555">
        <v>1.6</v>
      </c>
      <c r="F209" s="555" t="s">
        <v>458</v>
      </c>
      <c r="G209" s="555">
        <v>97.9</v>
      </c>
      <c r="H209" s="555">
        <v>0.1</v>
      </c>
      <c r="I209" s="555">
        <v>0.4</v>
      </c>
      <c r="J209" s="557">
        <v>100</v>
      </c>
      <c r="K209" s="499"/>
    </row>
    <row r="210" spans="1:11" ht="13.5" customHeight="1">
      <c r="A210" s="2067"/>
      <c r="B210" s="353"/>
      <c r="C210" s="515"/>
      <c r="D210" s="362">
        <v>2017</v>
      </c>
      <c r="E210" s="555">
        <v>1.4</v>
      </c>
      <c r="F210" s="555" t="s">
        <v>458</v>
      </c>
      <c r="G210" s="555">
        <v>98.2</v>
      </c>
      <c r="H210" s="555">
        <v>0.1</v>
      </c>
      <c r="I210" s="555">
        <v>0.3</v>
      </c>
      <c r="J210" s="557">
        <v>100</v>
      </c>
      <c r="K210" s="499"/>
    </row>
    <row r="211" spans="1:11" ht="13.5" customHeight="1">
      <c r="A211" s="2067"/>
      <c r="B211" s="353"/>
      <c r="C211" s="515"/>
      <c r="D211" s="362">
        <v>2018</v>
      </c>
      <c r="E211" s="555">
        <v>1.3</v>
      </c>
      <c r="F211" s="555" t="s">
        <v>458</v>
      </c>
      <c r="G211" s="555">
        <v>98.3</v>
      </c>
      <c r="H211" s="555">
        <v>0.2</v>
      </c>
      <c r="I211" s="555">
        <v>0.2</v>
      </c>
      <c r="J211" s="557">
        <v>100</v>
      </c>
      <c r="K211" s="499"/>
    </row>
    <row r="212" spans="1:11" ht="13.5" customHeight="1">
      <c r="A212" s="2067"/>
      <c r="B212" s="353"/>
      <c r="C212" s="515"/>
      <c r="D212" s="362">
        <v>2019</v>
      </c>
      <c r="E212" s="555">
        <v>1.7</v>
      </c>
      <c r="F212" s="555" t="s">
        <v>458</v>
      </c>
      <c r="G212" s="555">
        <v>97.8</v>
      </c>
      <c r="H212" s="555">
        <v>0.2</v>
      </c>
      <c r="I212" s="555">
        <v>0.3</v>
      </c>
      <c r="J212" s="557">
        <v>100</v>
      </c>
      <c r="K212" s="499"/>
    </row>
    <row r="213" spans="1:11" ht="13.5" customHeight="1">
      <c r="A213" s="2067"/>
      <c r="B213" s="353"/>
      <c r="C213" s="353"/>
      <c r="D213" s="362">
        <v>2020</v>
      </c>
      <c r="E213" s="368">
        <v>1.8</v>
      </c>
      <c r="F213" s="555" t="s">
        <v>458</v>
      </c>
      <c r="G213" s="368">
        <v>97.7</v>
      </c>
      <c r="H213" s="368">
        <v>0.2</v>
      </c>
      <c r="I213" s="368">
        <v>0.3</v>
      </c>
      <c r="J213" s="557">
        <v>100</v>
      </c>
      <c r="K213" s="499"/>
    </row>
    <row r="214" spans="1:11" ht="13.5" customHeight="1">
      <c r="A214" s="2067"/>
      <c r="B214" s="353"/>
      <c r="C214" s="353"/>
      <c r="D214" s="362">
        <v>2021</v>
      </c>
      <c r="E214" s="498">
        <v>2.1</v>
      </c>
      <c r="F214" s="555" t="s">
        <v>458</v>
      </c>
      <c r="G214" s="498">
        <v>97.5</v>
      </c>
      <c r="H214" s="498">
        <v>0.1</v>
      </c>
      <c r="I214" s="498">
        <v>0.3</v>
      </c>
      <c r="J214" s="557">
        <v>100</v>
      </c>
      <c r="K214" s="499"/>
    </row>
    <row r="215" spans="1:11" ht="20.100000000000001" customHeight="1">
      <c r="A215" s="2067">
        <v>137</v>
      </c>
      <c r="B215" s="473"/>
      <c r="C215" s="473"/>
      <c r="D215" s="473"/>
      <c r="E215" s="326"/>
      <c r="F215" s="328"/>
      <c r="G215" s="328"/>
      <c r="H215" s="328"/>
      <c r="I215" s="475"/>
      <c r="J215" s="1915" t="s">
        <v>698</v>
      </c>
      <c r="K215" s="1915"/>
    </row>
    <row r="216" spans="1:11" ht="34.35" customHeight="1">
      <c r="A216" s="2067"/>
      <c r="B216" s="476"/>
      <c r="C216" s="302" t="s">
        <v>621</v>
      </c>
      <c r="D216" s="477" t="s">
        <v>378</v>
      </c>
      <c r="E216" s="478" t="s">
        <v>622</v>
      </c>
      <c r="F216" s="478" t="s">
        <v>623</v>
      </c>
      <c r="G216" s="478" t="s">
        <v>624</v>
      </c>
      <c r="H216" s="478" t="s">
        <v>637</v>
      </c>
      <c r="I216" s="478" t="s">
        <v>626</v>
      </c>
      <c r="J216" s="479" t="s">
        <v>638</v>
      </c>
      <c r="K216" s="2068"/>
    </row>
    <row r="217" spans="1:11" ht="34.35" customHeight="1">
      <c r="A217" s="2067"/>
      <c r="B217" s="401"/>
      <c r="C217" s="305" t="s">
        <v>425</v>
      </c>
      <c r="D217" s="481" t="s">
        <v>10</v>
      </c>
      <c r="E217" s="482" t="s">
        <v>628</v>
      </c>
      <c r="F217" s="482" t="s">
        <v>629</v>
      </c>
      <c r="G217" s="482" t="s">
        <v>630</v>
      </c>
      <c r="H217" s="482" t="s">
        <v>631</v>
      </c>
      <c r="I217" s="482" t="s">
        <v>632</v>
      </c>
      <c r="J217" s="483" t="s">
        <v>633</v>
      </c>
      <c r="K217" s="2069"/>
    </row>
    <row r="218" spans="1:11" ht="20.100000000000001" customHeight="1">
      <c r="A218" s="2067"/>
      <c r="B218" s="402"/>
      <c r="C218" s="520"/>
      <c r="D218" s="485"/>
      <c r="E218" s="486" t="s">
        <v>359</v>
      </c>
      <c r="F218" s="486" t="s">
        <v>362</v>
      </c>
      <c r="G218" s="486" t="s">
        <v>366</v>
      </c>
      <c r="H218" s="486" t="s">
        <v>369</v>
      </c>
      <c r="I218" s="486" t="s">
        <v>372</v>
      </c>
      <c r="J218" s="487" t="s">
        <v>375</v>
      </c>
      <c r="K218" s="488"/>
    </row>
    <row r="219" spans="1:11" ht="5.85" customHeight="1">
      <c r="A219" s="2067"/>
      <c r="B219" s="353"/>
      <c r="C219" s="353"/>
      <c r="D219" s="362"/>
      <c r="E219" s="353"/>
      <c r="F219" s="353"/>
      <c r="G219" s="353"/>
      <c r="H219" s="353"/>
      <c r="I219" s="353"/>
      <c r="J219" s="353"/>
      <c r="K219" s="353"/>
    </row>
    <row r="220" spans="1:11" ht="13.5" customHeight="1">
      <c r="A220" s="2067"/>
      <c r="B220" s="2070" t="s">
        <v>648</v>
      </c>
      <c r="C220" s="326" t="s">
        <v>488</v>
      </c>
      <c r="D220" s="491">
        <v>2010</v>
      </c>
      <c r="E220" s="541">
        <v>8.1</v>
      </c>
      <c r="F220" s="541" t="s">
        <v>458</v>
      </c>
      <c r="G220" s="541">
        <v>89.2</v>
      </c>
      <c r="H220" s="541">
        <v>0.2</v>
      </c>
      <c r="I220" s="541">
        <v>2.5</v>
      </c>
      <c r="J220" s="542">
        <v>100</v>
      </c>
      <c r="K220" s="2071" t="s">
        <v>649</v>
      </c>
    </row>
    <row r="221" spans="1:11" ht="13.5" customHeight="1">
      <c r="A221" s="2067"/>
      <c r="B221" s="2070"/>
      <c r="C221" s="334"/>
      <c r="D221" s="491">
        <v>2011</v>
      </c>
      <c r="E221" s="541">
        <v>7.8</v>
      </c>
      <c r="F221" s="541" t="s">
        <v>458</v>
      </c>
      <c r="G221" s="541">
        <v>89.1</v>
      </c>
      <c r="H221" s="541">
        <v>0.3</v>
      </c>
      <c r="I221" s="541">
        <v>2.8</v>
      </c>
      <c r="J221" s="542">
        <v>100</v>
      </c>
      <c r="K221" s="2071"/>
    </row>
    <row r="222" spans="1:11" ht="13.5" customHeight="1">
      <c r="A222" s="2067"/>
      <c r="B222" s="2070"/>
      <c r="C222" s="335"/>
      <c r="D222" s="491">
        <v>2012</v>
      </c>
      <c r="E222" s="541">
        <v>7.3</v>
      </c>
      <c r="F222" s="541" t="s">
        <v>458</v>
      </c>
      <c r="G222" s="541">
        <v>90.3</v>
      </c>
      <c r="H222" s="541">
        <v>0.4</v>
      </c>
      <c r="I222" s="541">
        <v>2</v>
      </c>
      <c r="J222" s="542">
        <v>100</v>
      </c>
      <c r="K222" s="2071"/>
    </row>
    <row r="223" spans="1:11" ht="13.5" customHeight="1">
      <c r="A223" s="2067"/>
      <c r="B223" s="2070"/>
      <c r="C223" s="335"/>
      <c r="D223" s="491">
        <v>2013</v>
      </c>
      <c r="E223" s="541">
        <v>7.6</v>
      </c>
      <c r="F223" s="541" t="s">
        <v>458</v>
      </c>
      <c r="G223" s="541">
        <v>89.6</v>
      </c>
      <c r="H223" s="541">
        <v>0.5</v>
      </c>
      <c r="I223" s="541">
        <v>2.2999999999999998</v>
      </c>
      <c r="J223" s="542">
        <v>99.999999999999986</v>
      </c>
      <c r="K223" s="2071"/>
    </row>
    <row r="224" spans="1:11" ht="13.5" customHeight="1">
      <c r="A224" s="2067"/>
      <c r="B224" s="361"/>
      <c r="C224" s="335"/>
      <c r="D224" s="491">
        <v>2014</v>
      </c>
      <c r="E224" s="541">
        <v>7.1</v>
      </c>
      <c r="F224" s="541" t="s">
        <v>458</v>
      </c>
      <c r="G224" s="541">
        <v>89.7</v>
      </c>
      <c r="H224" s="541">
        <v>0.5</v>
      </c>
      <c r="I224" s="541">
        <v>2.7</v>
      </c>
      <c r="J224" s="542">
        <v>100</v>
      </c>
      <c r="K224" s="2071"/>
    </row>
    <row r="225" spans="1:11" ht="13.5" customHeight="1">
      <c r="A225" s="2067"/>
      <c r="B225" s="361"/>
      <c r="C225" s="335"/>
      <c r="D225" s="491">
        <v>2015</v>
      </c>
      <c r="E225" s="541">
        <v>10.9</v>
      </c>
      <c r="F225" s="541" t="s">
        <v>458</v>
      </c>
      <c r="G225" s="541">
        <v>85</v>
      </c>
      <c r="H225" s="541">
        <v>0.5</v>
      </c>
      <c r="I225" s="541">
        <v>3.6</v>
      </c>
      <c r="J225" s="542">
        <v>100</v>
      </c>
      <c r="K225" s="2071"/>
    </row>
    <row r="226" spans="1:11" ht="13.5" customHeight="1">
      <c r="A226" s="2067"/>
      <c r="B226" s="361"/>
      <c r="C226" s="335"/>
      <c r="D226" s="491">
        <v>2016</v>
      </c>
      <c r="E226" s="541">
        <v>11.8</v>
      </c>
      <c r="F226" s="541" t="s">
        <v>458</v>
      </c>
      <c r="G226" s="541">
        <v>84.4</v>
      </c>
      <c r="H226" s="541">
        <v>0.5</v>
      </c>
      <c r="I226" s="541">
        <v>3.3</v>
      </c>
      <c r="J226" s="542">
        <v>100</v>
      </c>
      <c r="K226" s="2071"/>
    </row>
    <row r="227" spans="1:11" ht="13.5" customHeight="1">
      <c r="A227" s="2067"/>
      <c r="B227" s="361"/>
      <c r="C227" s="335"/>
      <c r="D227" s="491">
        <v>2017</v>
      </c>
      <c r="E227" s="541">
        <v>13.6</v>
      </c>
      <c r="F227" s="541" t="s">
        <v>458</v>
      </c>
      <c r="G227" s="541">
        <v>83.1</v>
      </c>
      <c r="H227" s="541">
        <v>0.4</v>
      </c>
      <c r="I227" s="541">
        <v>2.9</v>
      </c>
      <c r="J227" s="542">
        <v>100</v>
      </c>
      <c r="K227" s="2071"/>
    </row>
    <row r="228" spans="1:11" ht="13.5" customHeight="1">
      <c r="A228" s="2067"/>
      <c r="B228" s="361"/>
      <c r="C228" s="335"/>
      <c r="D228" s="495">
        <v>2018</v>
      </c>
      <c r="E228" s="541">
        <v>29</v>
      </c>
      <c r="F228" s="541" t="s">
        <v>458</v>
      </c>
      <c r="G228" s="541">
        <v>67.2</v>
      </c>
      <c r="H228" s="541">
        <v>0.5</v>
      </c>
      <c r="I228" s="541">
        <v>3.3</v>
      </c>
      <c r="J228" s="542">
        <v>100</v>
      </c>
      <c r="K228" s="494"/>
    </row>
    <row r="229" spans="1:11" ht="13.5" customHeight="1">
      <c r="A229" s="2067"/>
      <c r="B229" s="361"/>
      <c r="C229" s="335"/>
      <c r="D229" s="524">
        <v>2019</v>
      </c>
      <c r="E229" s="541">
        <v>63</v>
      </c>
      <c r="F229" s="541" t="s">
        <v>458</v>
      </c>
      <c r="G229" s="541">
        <v>31.2</v>
      </c>
      <c r="H229" s="541">
        <v>0.4</v>
      </c>
      <c r="I229" s="541">
        <v>5.4</v>
      </c>
      <c r="J229" s="542">
        <v>100.00000000000001</v>
      </c>
      <c r="K229" s="494"/>
    </row>
    <row r="230" spans="1:11" ht="13.5" customHeight="1">
      <c r="A230" s="2067"/>
      <c r="B230" s="361"/>
      <c r="C230" s="335"/>
      <c r="D230" s="524">
        <v>2020</v>
      </c>
      <c r="E230" s="541">
        <v>88.6</v>
      </c>
      <c r="F230" s="541" t="s">
        <v>458</v>
      </c>
      <c r="G230" s="541">
        <v>6.4</v>
      </c>
      <c r="H230" s="541">
        <v>0.4</v>
      </c>
      <c r="I230" s="541">
        <v>4.5999999999999996</v>
      </c>
      <c r="J230" s="542">
        <v>100</v>
      </c>
      <c r="K230" s="494"/>
    </row>
    <row r="231" spans="1:11" ht="13.5" customHeight="1">
      <c r="A231" s="2067"/>
      <c r="B231" s="361"/>
      <c r="C231" s="335"/>
      <c r="D231" s="524">
        <v>2021</v>
      </c>
      <c r="E231" s="541">
        <v>90.4</v>
      </c>
      <c r="F231" s="541" t="s">
        <v>458</v>
      </c>
      <c r="G231" s="541">
        <v>6.3</v>
      </c>
      <c r="H231" s="541">
        <v>0.4</v>
      </c>
      <c r="I231" s="541">
        <v>2.9</v>
      </c>
      <c r="J231" s="542">
        <v>100</v>
      </c>
      <c r="K231" s="494"/>
    </row>
    <row r="232" spans="1:11" ht="13.5" customHeight="1">
      <c r="A232" s="2067"/>
      <c r="B232" s="2070" t="s">
        <v>490</v>
      </c>
      <c r="C232" s="335" t="s">
        <v>491</v>
      </c>
      <c r="D232" s="491">
        <v>2010</v>
      </c>
      <c r="E232" s="541">
        <v>25.7</v>
      </c>
      <c r="F232" s="541" t="s">
        <v>458</v>
      </c>
      <c r="G232" s="541">
        <v>72.300000000000011</v>
      </c>
      <c r="H232" s="541">
        <v>0.5</v>
      </c>
      <c r="I232" s="541">
        <v>1.5</v>
      </c>
      <c r="J232" s="542">
        <v>100</v>
      </c>
      <c r="K232" s="2071" t="s">
        <v>650</v>
      </c>
    </row>
    <row r="233" spans="1:11" ht="13.5" customHeight="1">
      <c r="A233" s="2067"/>
      <c r="B233" s="2070"/>
      <c r="C233" s="331"/>
      <c r="D233" s="491">
        <v>2011</v>
      </c>
      <c r="E233" s="541">
        <v>32.799999999999997</v>
      </c>
      <c r="F233" s="541" t="s">
        <v>458</v>
      </c>
      <c r="G233" s="541">
        <v>64.900000000000006</v>
      </c>
      <c r="H233" s="541">
        <v>0.8</v>
      </c>
      <c r="I233" s="541">
        <v>1.5</v>
      </c>
      <c r="J233" s="542">
        <v>100</v>
      </c>
      <c r="K233" s="2071"/>
    </row>
    <row r="234" spans="1:11" ht="13.5" customHeight="1">
      <c r="A234" s="2067"/>
      <c r="B234" s="2070"/>
      <c r="C234" s="334"/>
      <c r="D234" s="491">
        <v>2012</v>
      </c>
      <c r="E234" s="541">
        <v>42.5</v>
      </c>
      <c r="F234" s="541" t="s">
        <v>458</v>
      </c>
      <c r="G234" s="541">
        <v>55.3</v>
      </c>
      <c r="H234" s="541">
        <v>1.4</v>
      </c>
      <c r="I234" s="541">
        <v>0.8</v>
      </c>
      <c r="J234" s="542">
        <v>100</v>
      </c>
      <c r="K234" s="2071"/>
    </row>
    <row r="235" spans="1:11" ht="13.5" customHeight="1">
      <c r="A235" s="2067"/>
      <c r="B235" s="334"/>
      <c r="C235" s="334"/>
      <c r="D235" s="491">
        <v>2013</v>
      </c>
      <c r="E235" s="541">
        <v>44.5</v>
      </c>
      <c r="F235" s="541" t="s">
        <v>458</v>
      </c>
      <c r="G235" s="541">
        <v>52.7</v>
      </c>
      <c r="H235" s="541">
        <v>1.7</v>
      </c>
      <c r="I235" s="541">
        <v>1.1000000000000001</v>
      </c>
      <c r="J235" s="542">
        <v>100</v>
      </c>
      <c r="K235" s="2071"/>
    </row>
    <row r="236" spans="1:11" ht="13.5" customHeight="1">
      <c r="A236" s="2067"/>
      <c r="B236" s="334"/>
      <c r="C236" s="334"/>
      <c r="D236" s="491">
        <v>2014</v>
      </c>
      <c r="E236" s="541">
        <v>45.7</v>
      </c>
      <c r="F236" s="541" t="s">
        <v>458</v>
      </c>
      <c r="G236" s="541">
        <v>52.2</v>
      </c>
      <c r="H236" s="541">
        <v>1.6</v>
      </c>
      <c r="I236" s="541">
        <v>0.5</v>
      </c>
      <c r="J236" s="542">
        <v>100</v>
      </c>
      <c r="K236" s="493"/>
    </row>
    <row r="237" spans="1:11" ht="13.5" customHeight="1">
      <c r="A237" s="2067"/>
      <c r="B237" s="334"/>
      <c r="C237" s="334"/>
      <c r="D237" s="491">
        <v>2015</v>
      </c>
      <c r="E237" s="541">
        <v>43.6</v>
      </c>
      <c r="F237" s="541" t="s">
        <v>458</v>
      </c>
      <c r="G237" s="541">
        <v>54.2</v>
      </c>
      <c r="H237" s="541">
        <v>1.7</v>
      </c>
      <c r="I237" s="541">
        <v>0.5</v>
      </c>
      <c r="J237" s="542">
        <v>100.00000000000001</v>
      </c>
      <c r="K237" s="493"/>
    </row>
    <row r="238" spans="1:11" ht="13.5" customHeight="1">
      <c r="A238" s="2067"/>
      <c r="B238" s="334"/>
      <c r="C238" s="334"/>
      <c r="D238" s="491">
        <v>2016</v>
      </c>
      <c r="E238" s="541">
        <v>40.6</v>
      </c>
      <c r="F238" s="541" t="s">
        <v>458</v>
      </c>
      <c r="G238" s="541">
        <v>56.4</v>
      </c>
      <c r="H238" s="541">
        <v>2.1</v>
      </c>
      <c r="I238" s="541">
        <v>0.9</v>
      </c>
      <c r="J238" s="542">
        <v>100</v>
      </c>
      <c r="K238" s="493"/>
    </row>
    <row r="239" spans="1:11" ht="13.5" customHeight="1">
      <c r="A239" s="2067"/>
      <c r="B239" s="334"/>
      <c r="C239" s="334"/>
      <c r="D239" s="491">
        <v>2017</v>
      </c>
      <c r="E239" s="541">
        <v>34.799999999999997</v>
      </c>
      <c r="F239" s="541" t="s">
        <v>458</v>
      </c>
      <c r="G239" s="541">
        <v>62.8</v>
      </c>
      <c r="H239" s="541">
        <v>1.7</v>
      </c>
      <c r="I239" s="541">
        <v>0.7</v>
      </c>
      <c r="J239" s="542">
        <v>100</v>
      </c>
      <c r="K239" s="493"/>
    </row>
    <row r="240" spans="1:11" ht="13.5" customHeight="1">
      <c r="A240" s="2067"/>
      <c r="B240" s="334"/>
      <c r="C240" s="334"/>
      <c r="D240" s="491">
        <v>2018</v>
      </c>
      <c r="E240" s="541">
        <v>36.799999999999997</v>
      </c>
      <c r="F240" s="541" t="s">
        <v>458</v>
      </c>
      <c r="G240" s="541">
        <v>60.9</v>
      </c>
      <c r="H240" s="541">
        <v>1.8</v>
      </c>
      <c r="I240" s="541">
        <v>0.5</v>
      </c>
      <c r="J240" s="542">
        <v>99.999999999999986</v>
      </c>
      <c r="K240" s="493"/>
    </row>
    <row r="241" spans="1:11" ht="13.5" customHeight="1">
      <c r="A241" s="2067"/>
      <c r="B241" s="334"/>
      <c r="C241" s="334"/>
      <c r="D241" s="328">
        <v>2019</v>
      </c>
      <c r="E241" s="541">
        <v>36.700000000000003</v>
      </c>
      <c r="F241" s="541" t="s">
        <v>458</v>
      </c>
      <c r="G241" s="541">
        <v>60.6</v>
      </c>
      <c r="H241" s="541">
        <v>1.8</v>
      </c>
      <c r="I241" s="541">
        <v>0.9</v>
      </c>
      <c r="J241" s="542">
        <v>100.00000000000001</v>
      </c>
      <c r="K241" s="493"/>
    </row>
    <row r="242" spans="1:11" ht="13.5" customHeight="1">
      <c r="A242" s="2067"/>
      <c r="B242" s="334"/>
      <c r="C242" s="334"/>
      <c r="D242" s="328">
        <v>2020</v>
      </c>
      <c r="E242" s="541">
        <v>30.5</v>
      </c>
      <c r="F242" s="541" t="s">
        <v>458</v>
      </c>
      <c r="G242" s="541">
        <v>67.3</v>
      </c>
      <c r="H242" s="541">
        <v>1.4</v>
      </c>
      <c r="I242" s="541">
        <v>0.8</v>
      </c>
      <c r="J242" s="542">
        <v>100</v>
      </c>
      <c r="K242" s="493"/>
    </row>
    <row r="243" spans="1:11" ht="13.5" customHeight="1">
      <c r="A243" s="2067"/>
      <c r="B243" s="334"/>
      <c r="C243" s="334"/>
      <c r="D243" s="328">
        <v>2021</v>
      </c>
      <c r="E243" s="541">
        <v>33.299999999999997</v>
      </c>
      <c r="F243" s="541" t="s">
        <v>458</v>
      </c>
      <c r="G243" s="541">
        <v>64.900000000000006</v>
      </c>
      <c r="H243" s="541">
        <v>1.2</v>
      </c>
      <c r="I243" s="541">
        <v>0.6</v>
      </c>
      <c r="J243" s="542">
        <v>100</v>
      </c>
      <c r="K243" s="493"/>
    </row>
    <row r="244" spans="1:11" ht="13.5" customHeight="1">
      <c r="A244" s="2067"/>
      <c r="B244" s="2070" t="s">
        <v>493</v>
      </c>
      <c r="C244" s="335" t="s">
        <v>494</v>
      </c>
      <c r="D244" s="491">
        <v>2010</v>
      </c>
      <c r="E244" s="578">
        <v>30.2</v>
      </c>
      <c r="F244" s="578" t="s">
        <v>458</v>
      </c>
      <c r="G244" s="578" t="s">
        <v>458</v>
      </c>
      <c r="H244" s="128">
        <v>8</v>
      </c>
      <c r="I244" s="541">
        <v>61.8</v>
      </c>
      <c r="J244" s="579">
        <v>100</v>
      </c>
      <c r="K244" s="359" t="s">
        <v>495</v>
      </c>
    </row>
    <row r="245" spans="1:11" ht="13.5" customHeight="1">
      <c r="A245" s="2067"/>
      <c r="B245" s="2070"/>
      <c r="C245" s="331"/>
      <c r="D245" s="491">
        <v>2011</v>
      </c>
      <c r="E245" s="578">
        <v>30</v>
      </c>
      <c r="F245" s="578" t="s">
        <v>458</v>
      </c>
      <c r="G245" s="578" t="s">
        <v>458</v>
      </c>
      <c r="H245" s="578">
        <v>10.6</v>
      </c>
      <c r="I245" s="541">
        <v>59.4</v>
      </c>
      <c r="J245" s="579">
        <v>100</v>
      </c>
      <c r="K245" s="493"/>
    </row>
    <row r="246" spans="1:11" ht="13.5" customHeight="1">
      <c r="A246" s="2067"/>
      <c r="B246" s="2070"/>
      <c r="C246" s="331"/>
      <c r="D246" s="491">
        <v>2012</v>
      </c>
      <c r="E246" s="578">
        <v>23.9</v>
      </c>
      <c r="F246" s="578" t="s">
        <v>458</v>
      </c>
      <c r="G246" s="578" t="s">
        <v>458</v>
      </c>
      <c r="H246" s="578">
        <v>11.9</v>
      </c>
      <c r="I246" s="541">
        <v>64.2</v>
      </c>
      <c r="J246" s="579">
        <v>100</v>
      </c>
      <c r="K246" s="493"/>
    </row>
    <row r="247" spans="1:11" ht="13.5" customHeight="1">
      <c r="A247" s="2067"/>
      <c r="B247" s="331"/>
      <c r="C247" s="331"/>
      <c r="D247" s="491">
        <v>2013</v>
      </c>
      <c r="E247" s="578">
        <v>20.399999999999999</v>
      </c>
      <c r="F247" s="578" t="s">
        <v>458</v>
      </c>
      <c r="G247" s="578" t="s">
        <v>458</v>
      </c>
      <c r="H247" s="578">
        <v>14.8</v>
      </c>
      <c r="I247" s="541">
        <v>64.8</v>
      </c>
      <c r="J247" s="579">
        <v>100</v>
      </c>
      <c r="K247" s="493"/>
    </row>
    <row r="248" spans="1:11" ht="13.5" customHeight="1">
      <c r="A248" s="2067"/>
      <c r="B248" s="331"/>
      <c r="C248" s="331"/>
      <c r="D248" s="491">
        <v>2014</v>
      </c>
      <c r="E248" s="578">
        <v>22.4</v>
      </c>
      <c r="F248" s="578" t="s">
        <v>458</v>
      </c>
      <c r="G248" s="578" t="s">
        <v>458</v>
      </c>
      <c r="H248" s="578">
        <v>10</v>
      </c>
      <c r="I248" s="541">
        <v>67.599999999999994</v>
      </c>
      <c r="J248" s="579">
        <v>100</v>
      </c>
      <c r="K248" s="493"/>
    </row>
    <row r="249" spans="1:11" ht="13.5" customHeight="1">
      <c r="A249" s="2067"/>
      <c r="B249" s="331"/>
      <c r="C249" s="331"/>
      <c r="D249" s="491">
        <v>2015</v>
      </c>
      <c r="E249" s="578">
        <v>20.399999999999999</v>
      </c>
      <c r="F249" s="578" t="s">
        <v>458</v>
      </c>
      <c r="G249" s="578" t="s">
        <v>458</v>
      </c>
      <c r="H249" s="578">
        <v>10.1</v>
      </c>
      <c r="I249" s="128">
        <v>69.5</v>
      </c>
      <c r="J249" s="579">
        <v>100</v>
      </c>
      <c r="K249" s="493"/>
    </row>
    <row r="250" spans="1:11" ht="13.5" customHeight="1">
      <c r="A250" s="2067"/>
      <c r="B250" s="331"/>
      <c r="C250" s="331"/>
      <c r="D250" s="320">
        <v>2016</v>
      </c>
      <c r="E250" s="578">
        <v>17.7</v>
      </c>
      <c r="F250" s="578" t="s">
        <v>458</v>
      </c>
      <c r="G250" s="578" t="s">
        <v>458</v>
      </c>
      <c r="H250" s="578">
        <v>10.1</v>
      </c>
      <c r="I250" s="541">
        <v>72.2</v>
      </c>
      <c r="J250" s="579">
        <v>100</v>
      </c>
      <c r="K250" s="493"/>
    </row>
    <row r="251" spans="1:11" ht="13.5" customHeight="1">
      <c r="A251" s="2067"/>
      <c r="B251" s="331"/>
      <c r="C251" s="331"/>
      <c r="D251" s="491">
        <v>2017</v>
      </c>
      <c r="E251" s="578">
        <v>21.3</v>
      </c>
      <c r="F251" s="578" t="s">
        <v>458</v>
      </c>
      <c r="G251" s="578" t="s">
        <v>458</v>
      </c>
      <c r="H251" s="578">
        <v>7.3</v>
      </c>
      <c r="I251" s="541">
        <v>71.400000000000006</v>
      </c>
      <c r="J251" s="579">
        <v>100</v>
      </c>
      <c r="K251" s="493"/>
    </row>
    <row r="252" spans="1:11" ht="13.5" customHeight="1">
      <c r="A252" s="2067"/>
      <c r="B252" s="331"/>
      <c r="C252" s="331"/>
      <c r="D252" s="491">
        <v>2018</v>
      </c>
      <c r="E252" s="578">
        <v>20.299999999999997</v>
      </c>
      <c r="F252" s="578" t="s">
        <v>458</v>
      </c>
      <c r="G252" s="578" t="s">
        <v>458</v>
      </c>
      <c r="H252" s="578">
        <v>7.4</v>
      </c>
      <c r="I252" s="541">
        <v>72.3</v>
      </c>
      <c r="J252" s="579">
        <v>100</v>
      </c>
      <c r="K252" s="493"/>
    </row>
    <row r="253" spans="1:11" ht="13.5" customHeight="1">
      <c r="A253" s="2067"/>
      <c r="B253" s="331"/>
      <c r="C253" s="331"/>
      <c r="D253" s="495">
        <v>2019</v>
      </c>
      <c r="E253" s="578">
        <v>22.7</v>
      </c>
      <c r="F253" s="541" t="s">
        <v>458</v>
      </c>
      <c r="G253" s="541" t="s">
        <v>458</v>
      </c>
      <c r="H253" s="578">
        <v>6.2</v>
      </c>
      <c r="I253" s="541">
        <v>71.099999999999994</v>
      </c>
      <c r="J253" s="579">
        <v>100</v>
      </c>
      <c r="K253" s="493"/>
    </row>
    <row r="254" spans="1:11" ht="13.5" customHeight="1">
      <c r="A254" s="2067"/>
      <c r="B254" s="331"/>
      <c r="C254" s="331"/>
      <c r="D254" s="495">
        <v>2020</v>
      </c>
      <c r="E254" s="578">
        <v>26.5</v>
      </c>
      <c r="F254" s="541" t="s">
        <v>458</v>
      </c>
      <c r="G254" s="541" t="s">
        <v>458</v>
      </c>
      <c r="H254" s="578">
        <v>6.5</v>
      </c>
      <c r="I254" s="541">
        <v>67</v>
      </c>
      <c r="J254" s="579">
        <v>100</v>
      </c>
      <c r="K254" s="493"/>
    </row>
    <row r="255" spans="1:11" ht="13.5" customHeight="1">
      <c r="A255" s="2067"/>
      <c r="B255" s="331"/>
      <c r="C255" s="331"/>
      <c r="D255" s="495">
        <v>2021</v>
      </c>
      <c r="E255" s="578">
        <v>26.5</v>
      </c>
      <c r="F255" s="541" t="s">
        <v>458</v>
      </c>
      <c r="G255" s="541" t="s">
        <v>458</v>
      </c>
      <c r="H255" s="578">
        <v>5.7</v>
      </c>
      <c r="I255" s="541">
        <v>67.8</v>
      </c>
      <c r="J255" s="579">
        <v>100</v>
      </c>
      <c r="K255" s="493"/>
    </row>
    <row r="256" spans="1:11" ht="13.5" customHeight="1">
      <c r="A256" s="2067"/>
      <c r="B256" s="2072" t="s">
        <v>651</v>
      </c>
      <c r="C256" s="326"/>
      <c r="D256" s="534">
        <v>2010</v>
      </c>
      <c r="E256" s="579">
        <v>66.900000000000006</v>
      </c>
      <c r="F256" s="579">
        <v>5.3</v>
      </c>
      <c r="G256" s="579">
        <v>25.9</v>
      </c>
      <c r="H256" s="579">
        <v>1.3</v>
      </c>
      <c r="I256" s="579">
        <v>0.6</v>
      </c>
      <c r="J256" s="579">
        <v>100</v>
      </c>
      <c r="K256" s="2073" t="s">
        <v>652</v>
      </c>
    </row>
    <row r="257" spans="1:11" ht="13.5" customHeight="1">
      <c r="A257" s="2067"/>
      <c r="B257" s="2072"/>
      <c r="C257" s="334"/>
      <c r="D257" s="534">
        <v>2011</v>
      </c>
      <c r="E257" s="579">
        <v>68.8</v>
      </c>
      <c r="F257" s="579">
        <v>4.9000000000000004</v>
      </c>
      <c r="G257" s="579">
        <v>24.400000000000002</v>
      </c>
      <c r="H257" s="579">
        <v>1.3</v>
      </c>
      <c r="I257" s="579">
        <v>0.6</v>
      </c>
      <c r="J257" s="579">
        <v>100</v>
      </c>
      <c r="K257" s="2073"/>
    </row>
    <row r="258" spans="1:11" ht="13.5" customHeight="1">
      <c r="A258" s="2067"/>
      <c r="B258" s="2072"/>
      <c r="C258" s="334"/>
      <c r="D258" s="534">
        <v>2012</v>
      </c>
      <c r="E258" s="579">
        <v>68.400000000000006</v>
      </c>
      <c r="F258" s="579">
        <v>4.7</v>
      </c>
      <c r="G258" s="579">
        <v>24.1</v>
      </c>
      <c r="H258" s="579">
        <v>2.1</v>
      </c>
      <c r="I258" s="579">
        <v>0.7</v>
      </c>
      <c r="J258" s="579">
        <v>100</v>
      </c>
      <c r="K258" s="2073"/>
    </row>
    <row r="259" spans="1:11" ht="13.5" customHeight="1">
      <c r="A259" s="2067"/>
      <c r="B259" s="334"/>
      <c r="C259" s="334"/>
      <c r="D259" s="534">
        <v>2013</v>
      </c>
      <c r="E259" s="579">
        <v>67.3</v>
      </c>
      <c r="F259" s="579">
        <v>4.5999999999999996</v>
      </c>
      <c r="G259" s="579">
        <v>25</v>
      </c>
      <c r="H259" s="579">
        <v>2.2999999999999998</v>
      </c>
      <c r="I259" s="579">
        <v>0.8</v>
      </c>
      <c r="J259" s="579">
        <v>99.999999999999986</v>
      </c>
      <c r="K259" s="493"/>
    </row>
    <row r="260" spans="1:11" ht="13.5" customHeight="1">
      <c r="A260" s="2067"/>
      <c r="B260" s="334"/>
      <c r="C260" s="334"/>
      <c r="D260" s="534">
        <v>2014</v>
      </c>
      <c r="E260" s="579">
        <v>66.899999999999991</v>
      </c>
      <c r="F260" s="579">
        <v>4.4000000000000004</v>
      </c>
      <c r="G260" s="579">
        <v>25.5</v>
      </c>
      <c r="H260" s="579">
        <v>2.4</v>
      </c>
      <c r="I260" s="579">
        <v>0.8</v>
      </c>
      <c r="J260" s="579">
        <v>100</v>
      </c>
      <c r="K260" s="493"/>
    </row>
    <row r="261" spans="1:11" ht="13.5" customHeight="1">
      <c r="A261" s="2067"/>
      <c r="B261" s="334"/>
      <c r="C261" s="334"/>
      <c r="D261" s="534">
        <v>2015</v>
      </c>
      <c r="E261" s="579">
        <v>66</v>
      </c>
      <c r="F261" s="579">
        <v>3.4</v>
      </c>
      <c r="G261" s="579">
        <v>26.9</v>
      </c>
      <c r="H261" s="579">
        <v>2.8</v>
      </c>
      <c r="I261" s="579">
        <v>0.9</v>
      </c>
      <c r="J261" s="579">
        <v>100.00000000000001</v>
      </c>
      <c r="K261" s="493"/>
    </row>
    <row r="262" spans="1:11" ht="13.5" customHeight="1">
      <c r="A262" s="2067"/>
      <c r="B262" s="334"/>
      <c r="C262" s="334"/>
      <c r="D262" s="534">
        <v>2016</v>
      </c>
      <c r="E262" s="579">
        <v>64.5</v>
      </c>
      <c r="F262" s="579">
        <v>3.5</v>
      </c>
      <c r="G262" s="579">
        <v>28.3</v>
      </c>
      <c r="H262" s="579">
        <v>2.8</v>
      </c>
      <c r="I262" s="579">
        <v>0.9</v>
      </c>
      <c r="J262" s="579">
        <v>100</v>
      </c>
      <c r="K262" s="493"/>
    </row>
    <row r="263" spans="1:11" ht="13.5" customHeight="1">
      <c r="A263" s="2067"/>
      <c r="B263" s="334"/>
      <c r="C263" s="334"/>
      <c r="D263" s="534">
        <v>2017</v>
      </c>
      <c r="E263" s="579">
        <v>63.9</v>
      </c>
      <c r="F263" s="579">
        <v>3.2</v>
      </c>
      <c r="G263" s="579">
        <v>29.9</v>
      </c>
      <c r="H263" s="579">
        <v>2.1</v>
      </c>
      <c r="I263" s="579">
        <v>0.9</v>
      </c>
      <c r="J263" s="579">
        <v>100</v>
      </c>
      <c r="K263" s="493"/>
    </row>
    <row r="264" spans="1:11" ht="13.5" customHeight="1">
      <c r="A264" s="2067"/>
      <c r="B264" s="334"/>
      <c r="C264" s="334"/>
      <c r="D264" s="527">
        <v>2018</v>
      </c>
      <c r="E264" s="580">
        <v>65.2</v>
      </c>
      <c r="F264" s="580">
        <v>3.2</v>
      </c>
      <c r="G264" s="580">
        <v>28.6</v>
      </c>
      <c r="H264" s="580">
        <v>2.1</v>
      </c>
      <c r="I264" s="580">
        <v>0.9</v>
      </c>
      <c r="J264" s="580">
        <v>100</v>
      </c>
      <c r="K264" s="493"/>
    </row>
    <row r="265" spans="1:11" ht="13.5" customHeight="1">
      <c r="A265" s="2067"/>
      <c r="B265" s="353"/>
      <c r="C265" s="353"/>
      <c r="D265" s="516">
        <v>2019</v>
      </c>
      <c r="E265" s="415">
        <v>68.8</v>
      </c>
      <c r="F265" s="415">
        <v>3.3</v>
      </c>
      <c r="G265" s="415">
        <v>25</v>
      </c>
      <c r="H265" s="415">
        <v>1.8</v>
      </c>
      <c r="I265" s="415">
        <v>1.1000000000000001</v>
      </c>
      <c r="J265" s="415">
        <v>99.999999999999986</v>
      </c>
      <c r="K265" s="499"/>
    </row>
    <row r="266" spans="1:11" ht="13.5" customHeight="1">
      <c r="A266" s="2067"/>
      <c r="B266" s="353"/>
      <c r="C266" s="353"/>
      <c r="D266" s="516">
        <v>2020</v>
      </c>
      <c r="E266" s="415">
        <v>69</v>
      </c>
      <c r="F266" s="415">
        <v>3.3</v>
      </c>
      <c r="G266" s="415">
        <v>25.2</v>
      </c>
      <c r="H266" s="415">
        <v>1.6</v>
      </c>
      <c r="I266" s="415">
        <v>0.9</v>
      </c>
      <c r="J266" s="415">
        <v>100</v>
      </c>
      <c r="K266" s="499"/>
    </row>
    <row r="267" spans="1:11" ht="13.5" customHeight="1">
      <c r="A267" s="2067"/>
      <c r="D267" s="526">
        <v>2021</v>
      </c>
      <c r="E267" s="415">
        <v>70.7</v>
      </c>
      <c r="F267" s="415">
        <v>3.1</v>
      </c>
      <c r="G267" s="415">
        <v>24</v>
      </c>
      <c r="H267" s="415">
        <v>1.4</v>
      </c>
      <c r="I267" s="415">
        <v>0.8</v>
      </c>
      <c r="J267" s="415">
        <v>100</v>
      </c>
    </row>
    <row r="268" spans="1:11" ht="20.100000000000001" customHeight="1"/>
  </sheetData>
  <mergeCells count="49">
    <mergeCell ref="B8:B10"/>
    <mergeCell ref="K8:K11"/>
    <mergeCell ref="B20:B25"/>
    <mergeCell ref="K20:K22"/>
    <mergeCell ref="B32:B35"/>
    <mergeCell ref="B44:B51"/>
    <mergeCell ref="K44:K49"/>
    <mergeCell ref="A56:A108"/>
    <mergeCell ref="J56:K56"/>
    <mergeCell ref="B61:B64"/>
    <mergeCell ref="K61:K64"/>
    <mergeCell ref="B85:B89"/>
    <mergeCell ref="K85:K88"/>
    <mergeCell ref="B97:B100"/>
    <mergeCell ref="A1:A55"/>
    <mergeCell ref="B1:I1"/>
    <mergeCell ref="J1:K1"/>
    <mergeCell ref="B2:J2"/>
    <mergeCell ref="K4:K5"/>
    <mergeCell ref="C5:C6"/>
    <mergeCell ref="K97:K100"/>
    <mergeCell ref="A109:A161"/>
    <mergeCell ref="I109:K109"/>
    <mergeCell ref="K110:K111"/>
    <mergeCell ref="B114:B117"/>
    <mergeCell ref="K114:K116"/>
    <mergeCell ref="B126:B128"/>
    <mergeCell ref="K126:K128"/>
    <mergeCell ref="B138:B140"/>
    <mergeCell ref="K138:K140"/>
    <mergeCell ref="B150:B152"/>
    <mergeCell ref="A162:A214"/>
    <mergeCell ref="J162:K162"/>
    <mergeCell ref="B167:B171"/>
    <mergeCell ref="K167:K172"/>
    <mergeCell ref="B179:B184"/>
    <mergeCell ref="K179:K185"/>
    <mergeCell ref="B191:B195"/>
    <mergeCell ref="K191:K196"/>
    <mergeCell ref="A215:A267"/>
    <mergeCell ref="J215:K215"/>
    <mergeCell ref="K216:K217"/>
    <mergeCell ref="B220:B223"/>
    <mergeCell ref="K220:K227"/>
    <mergeCell ref="B232:B234"/>
    <mergeCell ref="K232:K235"/>
    <mergeCell ref="B244:B246"/>
    <mergeCell ref="B256:B258"/>
    <mergeCell ref="K256:K258"/>
  </mergeCells>
  <pageMargins left="0.39370078740157483" right="0.39370078740157483" top="0.39370078740157483" bottom="0.39370078740157483" header="0.31496062992125984" footer="0.31496062992125984"/>
  <pageSetup paperSize="9" scale="70" orientation="landscape" r:id="rId1"/>
  <rowBreaks count="4" manualBreakCount="4">
    <brk id="55" max="10" man="1"/>
    <brk id="108" max="10" man="1"/>
    <brk id="161" max="10" man="1"/>
    <brk id="214" max="10" man="1"/>
  </rowBreak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8"/>
  <sheetViews>
    <sheetView zoomScaleNormal="100" workbookViewId="0">
      <selection sqref="A1:N25"/>
    </sheetView>
  </sheetViews>
  <sheetFormatPr defaultColWidth="1.33203125" defaultRowHeight="12"/>
  <cols>
    <col min="1" max="1" width="8.5" style="755" customWidth="1"/>
    <col min="2" max="2" width="37.1640625" customWidth="1"/>
    <col min="3" max="4" width="9.83203125" customWidth="1"/>
    <col min="5" max="6" width="18.6640625" customWidth="1"/>
    <col min="7" max="7" width="28" customWidth="1"/>
    <col min="8" max="8" width="18.6640625" customWidth="1"/>
    <col min="9" max="9" width="40.33203125" customWidth="1"/>
    <col min="10" max="10" width="18.6640625" customWidth="1"/>
    <col min="11" max="11" width="37.1640625" customWidth="1"/>
  </cols>
  <sheetData>
    <row r="1" spans="1:11" ht="19.7" customHeight="1">
      <c r="A1" s="2009">
        <v>138</v>
      </c>
      <c r="B1" s="2100" t="s">
        <v>699</v>
      </c>
      <c r="C1" s="2100"/>
      <c r="D1" s="2100"/>
      <c r="E1" s="2100"/>
      <c r="F1" s="2100"/>
      <c r="G1" s="2100"/>
      <c r="H1" s="2100"/>
      <c r="I1" s="2100"/>
      <c r="J1" s="2100"/>
      <c r="K1" s="2100"/>
    </row>
    <row r="2" spans="1:11" ht="19.7" customHeight="1">
      <c r="A2" s="2009"/>
      <c r="B2" s="2100" t="s">
        <v>700</v>
      </c>
      <c r="C2" s="2100"/>
      <c r="D2" s="2100"/>
      <c r="E2" s="2100"/>
      <c r="F2" s="2100"/>
      <c r="G2" s="2100"/>
      <c r="H2" s="2100"/>
      <c r="I2" s="2100"/>
      <c r="J2" s="2100"/>
      <c r="K2" s="2100"/>
    </row>
    <row r="3" spans="1:11" ht="19.7" customHeight="1">
      <c r="A3" s="2009"/>
      <c r="B3" s="2101" t="s">
        <v>663</v>
      </c>
      <c r="C3" s="2101"/>
      <c r="D3" s="2101"/>
      <c r="E3" s="2101"/>
      <c r="F3" s="2101"/>
      <c r="G3" s="2101"/>
      <c r="H3" s="2101"/>
      <c r="I3" s="2101"/>
      <c r="J3" s="2101"/>
      <c r="K3" s="2101"/>
    </row>
    <row r="4" spans="1:11" ht="33.950000000000003" customHeight="1">
      <c r="A4" s="2009"/>
      <c r="B4" s="476"/>
      <c r="C4" s="302" t="s">
        <v>621</v>
      </c>
      <c r="D4" s="477" t="s">
        <v>378</v>
      </c>
      <c r="E4" s="478" t="s">
        <v>622</v>
      </c>
      <c r="F4" s="478" t="s">
        <v>623</v>
      </c>
      <c r="G4" s="478" t="s">
        <v>624</v>
      </c>
      <c r="H4" s="478" t="s">
        <v>625</v>
      </c>
      <c r="I4" s="478" t="s">
        <v>626</v>
      </c>
      <c r="J4" s="479" t="s">
        <v>627</v>
      </c>
      <c r="K4" s="2068"/>
    </row>
    <row r="5" spans="1:11" ht="33.950000000000003" customHeight="1">
      <c r="A5" s="2009"/>
      <c r="B5" s="401"/>
      <c r="C5" s="2083" t="s">
        <v>425</v>
      </c>
      <c r="D5" s="481" t="s">
        <v>10</v>
      </c>
      <c r="E5" s="482" t="s">
        <v>628</v>
      </c>
      <c r="F5" s="482" t="s">
        <v>629</v>
      </c>
      <c r="G5" s="482" t="s">
        <v>630</v>
      </c>
      <c r="H5" s="482" t="s">
        <v>631</v>
      </c>
      <c r="I5" s="482" t="s">
        <v>632</v>
      </c>
      <c r="J5" s="483" t="s">
        <v>633</v>
      </c>
      <c r="K5" s="2082"/>
    </row>
    <row r="6" spans="1:11" ht="19.7" customHeight="1">
      <c r="A6" s="2009"/>
      <c r="B6" s="402"/>
      <c r="C6" s="2084"/>
      <c r="D6" s="485"/>
      <c r="E6" s="486" t="s">
        <v>359</v>
      </c>
      <c r="F6" s="486" t="s">
        <v>362</v>
      </c>
      <c r="G6" s="486" t="s">
        <v>366</v>
      </c>
      <c r="H6" s="486" t="s">
        <v>369</v>
      </c>
      <c r="I6" s="486" t="s">
        <v>372</v>
      </c>
      <c r="J6" s="487" t="s">
        <v>375</v>
      </c>
      <c r="K6" s="488"/>
    </row>
    <row r="7" spans="1:11" ht="5.85" customHeight="1">
      <c r="A7" s="2009"/>
      <c r="B7" s="334"/>
      <c r="C7" s="334"/>
      <c r="D7" s="334"/>
      <c r="E7" s="455"/>
      <c r="F7" s="455"/>
      <c r="G7" s="455"/>
      <c r="H7" s="455"/>
      <c r="I7" s="455"/>
      <c r="J7" s="489"/>
      <c r="K7" s="490"/>
    </row>
    <row r="8" spans="1:11" ht="12.95" customHeight="1">
      <c r="A8" s="2009"/>
      <c r="B8" s="2086" t="s">
        <v>438</v>
      </c>
      <c r="C8" s="319" t="s">
        <v>439</v>
      </c>
      <c r="D8" s="491">
        <v>2010</v>
      </c>
      <c r="E8" s="590">
        <v>18818</v>
      </c>
      <c r="F8" s="590" t="s">
        <v>458</v>
      </c>
      <c r="G8" s="590">
        <v>139</v>
      </c>
      <c r="H8" s="590">
        <v>44424</v>
      </c>
      <c r="I8" s="590" t="s">
        <v>458</v>
      </c>
      <c r="J8" s="591">
        <v>63381</v>
      </c>
      <c r="K8" s="2071" t="s">
        <v>440</v>
      </c>
    </row>
    <row r="9" spans="1:11" ht="12.95" customHeight="1">
      <c r="A9" s="2009"/>
      <c r="B9" s="2086"/>
      <c r="C9" s="319"/>
      <c r="D9" s="491">
        <v>2011</v>
      </c>
      <c r="E9" s="590">
        <v>25700</v>
      </c>
      <c r="F9" s="590" t="s">
        <v>458</v>
      </c>
      <c r="G9" s="590">
        <v>85</v>
      </c>
      <c r="H9" s="590">
        <v>59076</v>
      </c>
      <c r="I9" s="590" t="s">
        <v>458</v>
      </c>
      <c r="J9" s="591">
        <v>84861</v>
      </c>
      <c r="K9" s="2071"/>
    </row>
    <row r="10" spans="1:11" ht="12.95" customHeight="1">
      <c r="A10" s="2009"/>
      <c r="B10" s="2086"/>
      <c r="C10" s="319"/>
      <c r="D10" s="491">
        <v>2012</v>
      </c>
      <c r="E10" s="590">
        <v>24245</v>
      </c>
      <c r="F10" s="590" t="s">
        <v>458</v>
      </c>
      <c r="G10" s="590">
        <v>102</v>
      </c>
      <c r="H10" s="590">
        <v>59347</v>
      </c>
      <c r="I10" s="590" t="s">
        <v>458</v>
      </c>
      <c r="J10" s="591">
        <v>83694</v>
      </c>
      <c r="K10" s="2071"/>
    </row>
    <row r="11" spans="1:11" ht="12.95" customHeight="1">
      <c r="A11" s="2009"/>
      <c r="B11" s="389"/>
      <c r="C11" s="319"/>
      <c r="D11" s="491">
        <v>2013</v>
      </c>
      <c r="E11" s="590">
        <v>32002</v>
      </c>
      <c r="F11" s="590" t="s">
        <v>458</v>
      </c>
      <c r="G11" s="590">
        <v>111</v>
      </c>
      <c r="H11" s="590">
        <v>65855</v>
      </c>
      <c r="I11" s="590" t="s">
        <v>458</v>
      </c>
      <c r="J11" s="591">
        <v>97968</v>
      </c>
      <c r="K11" s="2071"/>
    </row>
    <row r="12" spans="1:11" ht="12.95" customHeight="1">
      <c r="A12" s="2009"/>
      <c r="B12" s="389"/>
      <c r="C12" s="319"/>
      <c r="D12" s="491">
        <v>2014</v>
      </c>
      <c r="E12" s="590">
        <v>49237</v>
      </c>
      <c r="F12" s="590" t="s">
        <v>458</v>
      </c>
      <c r="G12" s="590">
        <v>97</v>
      </c>
      <c r="H12" s="590">
        <v>79184</v>
      </c>
      <c r="I12" s="590" t="s">
        <v>458</v>
      </c>
      <c r="J12" s="591">
        <v>128518</v>
      </c>
      <c r="K12" s="493"/>
    </row>
    <row r="13" spans="1:11" ht="12.95" customHeight="1">
      <c r="A13" s="2009"/>
      <c r="B13" s="389"/>
      <c r="C13" s="319"/>
      <c r="D13" s="491">
        <v>2015</v>
      </c>
      <c r="E13" s="590">
        <v>96783</v>
      </c>
      <c r="F13" s="590" t="s">
        <v>458</v>
      </c>
      <c r="G13" s="590">
        <v>114</v>
      </c>
      <c r="H13" s="590">
        <v>106389</v>
      </c>
      <c r="I13" s="590" t="s">
        <v>458</v>
      </c>
      <c r="J13" s="591">
        <v>203286</v>
      </c>
      <c r="K13" s="493"/>
    </row>
    <row r="14" spans="1:11" ht="12.95" customHeight="1">
      <c r="A14" s="2009"/>
      <c r="B14" s="389"/>
      <c r="C14" s="319"/>
      <c r="D14" s="491">
        <v>2016</v>
      </c>
      <c r="E14" s="590">
        <v>116300</v>
      </c>
      <c r="F14" s="590" t="s">
        <v>458</v>
      </c>
      <c r="G14" s="590">
        <v>126</v>
      </c>
      <c r="H14" s="590">
        <v>122129</v>
      </c>
      <c r="I14" s="590" t="s">
        <v>458</v>
      </c>
      <c r="J14" s="591">
        <v>238555</v>
      </c>
      <c r="K14" s="493"/>
    </row>
    <row r="15" spans="1:11" ht="12.95" customHeight="1">
      <c r="A15" s="2009"/>
      <c r="B15" s="389"/>
      <c r="C15" s="319"/>
      <c r="D15" s="491">
        <v>2017</v>
      </c>
      <c r="E15" s="590">
        <v>115228</v>
      </c>
      <c r="F15" s="590" t="s">
        <v>458</v>
      </c>
      <c r="G15" s="590">
        <v>178</v>
      </c>
      <c r="H15" s="590">
        <v>136630</v>
      </c>
      <c r="I15" s="590" t="s">
        <v>458</v>
      </c>
      <c r="J15" s="591">
        <v>252036</v>
      </c>
      <c r="K15" s="493"/>
    </row>
    <row r="16" spans="1:11" ht="12.95" customHeight="1">
      <c r="A16" s="2009"/>
      <c r="B16" s="389"/>
      <c r="C16" s="319"/>
      <c r="D16" s="491">
        <v>2018</v>
      </c>
      <c r="E16" s="590">
        <v>135329</v>
      </c>
      <c r="F16" s="590" t="s">
        <v>458</v>
      </c>
      <c r="G16" s="590">
        <v>215</v>
      </c>
      <c r="H16" s="590">
        <v>151412</v>
      </c>
      <c r="I16" s="590" t="s">
        <v>458</v>
      </c>
      <c r="J16" s="591">
        <v>286956</v>
      </c>
      <c r="K16" s="493"/>
    </row>
    <row r="17" spans="1:11" ht="12.95" customHeight="1">
      <c r="A17" s="2009"/>
      <c r="B17" s="389"/>
      <c r="C17" s="389"/>
      <c r="D17" s="491">
        <v>2019</v>
      </c>
      <c r="E17" s="590">
        <v>123445</v>
      </c>
      <c r="F17" s="590" t="s">
        <v>458</v>
      </c>
      <c r="G17" s="590">
        <v>233</v>
      </c>
      <c r="H17" s="590">
        <v>150832</v>
      </c>
      <c r="I17" s="590" t="s">
        <v>458</v>
      </c>
      <c r="J17" s="591">
        <v>274510</v>
      </c>
      <c r="K17" s="494"/>
    </row>
    <row r="18" spans="1:11" ht="12.95" customHeight="1">
      <c r="A18" s="2009"/>
      <c r="B18" s="389"/>
      <c r="C18" s="389"/>
      <c r="D18" s="491">
        <v>2020</v>
      </c>
      <c r="E18" s="590">
        <v>145044</v>
      </c>
      <c r="F18" s="590" t="s">
        <v>458</v>
      </c>
      <c r="G18" s="590">
        <v>248</v>
      </c>
      <c r="H18" s="590">
        <v>159440</v>
      </c>
      <c r="I18" s="590" t="s">
        <v>458</v>
      </c>
      <c r="J18" s="591">
        <v>304732</v>
      </c>
      <c r="K18" s="494"/>
    </row>
    <row r="19" spans="1:11" ht="12.95" customHeight="1">
      <c r="A19" s="2009"/>
      <c r="B19" s="389"/>
      <c r="C19" s="389"/>
      <c r="D19" s="491">
        <v>2021</v>
      </c>
      <c r="E19" s="590">
        <v>243802</v>
      </c>
      <c r="F19" s="590" t="s">
        <v>458</v>
      </c>
      <c r="G19" s="590">
        <v>272</v>
      </c>
      <c r="H19" s="590">
        <v>210929</v>
      </c>
      <c r="I19" s="590" t="s">
        <v>458</v>
      </c>
      <c r="J19" s="591">
        <v>455003</v>
      </c>
      <c r="K19" s="494"/>
    </row>
    <row r="20" spans="1:11" ht="12.95" customHeight="1">
      <c r="A20" s="2009"/>
      <c r="B20" s="2086" t="s">
        <v>634</v>
      </c>
      <c r="C20" s="319" t="s">
        <v>442</v>
      </c>
      <c r="D20" s="491">
        <v>2010</v>
      </c>
      <c r="E20" s="590">
        <v>34988</v>
      </c>
      <c r="F20" s="590" t="s">
        <v>458</v>
      </c>
      <c r="G20" s="590" t="s">
        <v>458</v>
      </c>
      <c r="H20" s="590">
        <v>20</v>
      </c>
      <c r="I20" s="590" t="s">
        <v>458</v>
      </c>
      <c r="J20" s="591">
        <v>35008</v>
      </c>
      <c r="K20" s="2087" t="s">
        <v>568</v>
      </c>
    </row>
    <row r="21" spans="1:11" ht="12.95" customHeight="1">
      <c r="A21" s="2009"/>
      <c r="B21" s="2086"/>
      <c r="C21" s="319"/>
      <c r="D21" s="491">
        <v>2011</v>
      </c>
      <c r="E21" s="590">
        <v>51124</v>
      </c>
      <c r="F21" s="590" t="s">
        <v>458</v>
      </c>
      <c r="G21" s="590" t="s">
        <v>458</v>
      </c>
      <c r="H21" s="590">
        <v>10</v>
      </c>
      <c r="I21" s="590" t="s">
        <v>458</v>
      </c>
      <c r="J21" s="591">
        <v>51134</v>
      </c>
      <c r="K21" s="2087"/>
    </row>
    <row r="22" spans="1:11" ht="12.95" customHeight="1">
      <c r="A22" s="2009"/>
      <c r="B22" s="2086"/>
      <c r="C22" s="319"/>
      <c r="D22" s="491">
        <v>2012</v>
      </c>
      <c r="E22" s="590">
        <v>53917</v>
      </c>
      <c r="F22" s="590" t="s">
        <v>458</v>
      </c>
      <c r="G22" s="590" t="s">
        <v>458</v>
      </c>
      <c r="H22" s="590">
        <v>9</v>
      </c>
      <c r="I22" s="590" t="s">
        <v>458</v>
      </c>
      <c r="J22" s="591">
        <v>53926</v>
      </c>
      <c r="K22" s="2087"/>
    </row>
    <row r="23" spans="1:11" ht="12.95" customHeight="1">
      <c r="A23" s="2009"/>
      <c r="B23" s="2086"/>
      <c r="C23" s="319"/>
      <c r="D23" s="491">
        <v>2013</v>
      </c>
      <c r="E23" s="590">
        <v>45712</v>
      </c>
      <c r="F23" s="590" t="s">
        <v>458</v>
      </c>
      <c r="G23" s="590" t="s">
        <v>458</v>
      </c>
      <c r="H23" s="590">
        <v>9</v>
      </c>
      <c r="I23" s="590" t="s">
        <v>458</v>
      </c>
      <c r="J23" s="591">
        <v>45721</v>
      </c>
      <c r="K23" s="494"/>
    </row>
    <row r="24" spans="1:11" ht="12.95" customHeight="1">
      <c r="A24" s="2009"/>
      <c r="B24" s="2086"/>
      <c r="C24" s="319"/>
      <c r="D24" s="491">
        <v>2014</v>
      </c>
      <c r="E24" s="590">
        <v>51980</v>
      </c>
      <c r="F24" s="590" t="s">
        <v>458</v>
      </c>
      <c r="G24" s="590" t="s">
        <v>458</v>
      </c>
      <c r="H24" s="590">
        <v>9</v>
      </c>
      <c r="I24" s="590" t="s">
        <v>458</v>
      </c>
      <c r="J24" s="591">
        <v>51989</v>
      </c>
      <c r="K24" s="494"/>
    </row>
    <row r="25" spans="1:11" ht="12.95" customHeight="1">
      <c r="A25" s="2009"/>
      <c r="B25" s="2086"/>
      <c r="C25" s="319"/>
      <c r="D25" s="491">
        <v>2015</v>
      </c>
      <c r="E25" s="590">
        <v>61280</v>
      </c>
      <c r="F25" s="590" t="s">
        <v>458</v>
      </c>
      <c r="G25" s="590" t="s">
        <v>458</v>
      </c>
      <c r="H25" s="590">
        <v>27</v>
      </c>
      <c r="I25" s="590" t="s">
        <v>458</v>
      </c>
      <c r="J25" s="591">
        <v>61307</v>
      </c>
      <c r="K25" s="494"/>
    </row>
    <row r="26" spans="1:11" ht="12.95" customHeight="1">
      <c r="A26" s="2009"/>
      <c r="B26" s="320"/>
      <c r="C26" s="319"/>
      <c r="D26" s="491">
        <v>2016</v>
      </c>
      <c r="E26" s="590">
        <v>93396</v>
      </c>
      <c r="F26" s="590" t="s">
        <v>458</v>
      </c>
      <c r="G26" s="590" t="s">
        <v>458</v>
      </c>
      <c r="H26" s="590">
        <v>37</v>
      </c>
      <c r="I26" s="590" t="s">
        <v>458</v>
      </c>
      <c r="J26" s="591">
        <v>93433</v>
      </c>
      <c r="K26" s="494"/>
    </row>
    <row r="27" spans="1:11" ht="12.95" customHeight="1">
      <c r="A27" s="2009"/>
      <c r="B27" s="320"/>
      <c r="C27" s="319"/>
      <c r="D27" s="491">
        <v>2017</v>
      </c>
      <c r="E27" s="590">
        <v>127589</v>
      </c>
      <c r="F27" s="590" t="s">
        <v>458</v>
      </c>
      <c r="G27" s="590" t="s">
        <v>458</v>
      </c>
      <c r="H27" s="590">
        <v>55</v>
      </c>
      <c r="I27" s="590" t="s">
        <v>458</v>
      </c>
      <c r="J27" s="591">
        <v>127644</v>
      </c>
      <c r="K27" s="494"/>
    </row>
    <row r="28" spans="1:11" ht="12.95" customHeight="1">
      <c r="A28" s="2009"/>
      <c r="B28" s="322"/>
      <c r="C28" s="322"/>
      <c r="D28" s="328">
        <v>2018</v>
      </c>
      <c r="E28" s="590">
        <v>153536</v>
      </c>
      <c r="F28" s="590" t="s">
        <v>458</v>
      </c>
      <c r="G28" s="590" t="s">
        <v>458</v>
      </c>
      <c r="H28" s="590">
        <v>67</v>
      </c>
      <c r="I28" s="590" t="s">
        <v>458</v>
      </c>
      <c r="J28" s="591">
        <v>153603</v>
      </c>
      <c r="K28" s="494"/>
    </row>
    <row r="29" spans="1:11" ht="12.95" customHeight="1">
      <c r="A29" s="2009"/>
      <c r="B29" s="322"/>
      <c r="C29" s="322"/>
      <c r="D29" s="328">
        <v>2019</v>
      </c>
      <c r="E29" s="590">
        <v>155432</v>
      </c>
      <c r="F29" s="590" t="s">
        <v>458</v>
      </c>
      <c r="G29" s="590" t="s">
        <v>458</v>
      </c>
      <c r="H29" s="590">
        <v>69</v>
      </c>
      <c r="I29" s="590" t="s">
        <v>458</v>
      </c>
      <c r="J29" s="591">
        <v>155501</v>
      </c>
      <c r="K29" s="494"/>
    </row>
    <row r="30" spans="1:11" ht="12.95" customHeight="1">
      <c r="A30" s="2009"/>
      <c r="B30" s="322"/>
      <c r="C30" s="322"/>
      <c r="D30" s="328">
        <v>2020</v>
      </c>
      <c r="E30" s="590">
        <v>134175</v>
      </c>
      <c r="F30" s="590" t="s">
        <v>458</v>
      </c>
      <c r="G30" s="590" t="s">
        <v>458</v>
      </c>
      <c r="H30" s="590">
        <v>87</v>
      </c>
      <c r="I30" s="590" t="s">
        <v>458</v>
      </c>
      <c r="J30" s="591">
        <v>134262</v>
      </c>
      <c r="K30" s="494"/>
    </row>
    <row r="31" spans="1:11" ht="12.95" customHeight="1">
      <c r="A31" s="2009"/>
      <c r="B31" s="322"/>
      <c r="C31" s="322"/>
      <c r="D31" s="328">
        <v>2021</v>
      </c>
      <c r="E31" s="590">
        <v>271249</v>
      </c>
      <c r="F31" s="590" t="s">
        <v>458</v>
      </c>
      <c r="G31" s="590" t="s">
        <v>458</v>
      </c>
      <c r="H31" s="590">
        <v>105</v>
      </c>
      <c r="I31" s="590" t="s">
        <v>458</v>
      </c>
      <c r="J31" s="591">
        <v>271354</v>
      </c>
      <c r="K31" s="494"/>
    </row>
    <row r="32" spans="1:11" ht="12.95" customHeight="1">
      <c r="A32" s="2009"/>
      <c r="B32" s="2070" t="s">
        <v>444</v>
      </c>
      <c r="C32" s="326" t="s">
        <v>445</v>
      </c>
      <c r="D32" s="491">
        <v>2010</v>
      </c>
      <c r="E32" s="590">
        <v>34834</v>
      </c>
      <c r="F32" s="590" t="s">
        <v>458</v>
      </c>
      <c r="G32" s="590" t="s">
        <v>458</v>
      </c>
      <c r="H32" s="590">
        <v>12453</v>
      </c>
      <c r="I32" s="590" t="s">
        <v>458</v>
      </c>
      <c r="J32" s="591">
        <v>47287</v>
      </c>
      <c r="K32" s="359" t="s">
        <v>446</v>
      </c>
    </row>
    <row r="33" spans="1:11" ht="12.95" customHeight="1">
      <c r="A33" s="2009"/>
      <c r="B33" s="2070"/>
      <c r="C33" s="319"/>
      <c r="D33" s="491">
        <v>2011</v>
      </c>
      <c r="E33" s="590">
        <v>26805</v>
      </c>
      <c r="F33" s="590" t="s">
        <v>458</v>
      </c>
      <c r="G33" s="590" t="s">
        <v>458</v>
      </c>
      <c r="H33" s="590">
        <v>11531</v>
      </c>
      <c r="I33" s="590" t="s">
        <v>458</v>
      </c>
      <c r="J33" s="591">
        <v>38336</v>
      </c>
      <c r="K33" s="494"/>
    </row>
    <row r="34" spans="1:11" ht="12.95" customHeight="1">
      <c r="A34" s="2009"/>
      <c r="B34" s="2070"/>
      <c r="C34" s="319"/>
      <c r="D34" s="491">
        <v>2012</v>
      </c>
      <c r="E34" s="590">
        <v>31742</v>
      </c>
      <c r="F34" s="590" t="s">
        <v>458</v>
      </c>
      <c r="G34" s="590" t="s">
        <v>458</v>
      </c>
      <c r="H34" s="590">
        <v>11633</v>
      </c>
      <c r="I34" s="590" t="s">
        <v>458</v>
      </c>
      <c r="J34" s="591">
        <v>43375</v>
      </c>
      <c r="K34" s="494"/>
    </row>
    <row r="35" spans="1:11" ht="12.95" customHeight="1">
      <c r="A35" s="2009"/>
      <c r="B35" s="2070"/>
      <c r="C35" s="319"/>
      <c r="D35" s="491">
        <v>2013</v>
      </c>
      <c r="E35" s="590">
        <v>32262</v>
      </c>
      <c r="F35" s="590" t="s">
        <v>458</v>
      </c>
      <c r="G35" s="590" t="s">
        <v>458</v>
      </c>
      <c r="H35" s="590">
        <v>12301</v>
      </c>
      <c r="I35" s="590" t="s">
        <v>458</v>
      </c>
      <c r="J35" s="591">
        <v>44563</v>
      </c>
      <c r="K35" s="494"/>
    </row>
    <row r="36" spans="1:11" ht="12.95" customHeight="1">
      <c r="A36" s="2009"/>
      <c r="B36" s="334"/>
      <c r="C36" s="319"/>
      <c r="D36" s="320">
        <v>2014</v>
      </c>
      <c r="E36" s="590">
        <v>51908</v>
      </c>
      <c r="F36" s="590" t="s">
        <v>458</v>
      </c>
      <c r="G36" s="590" t="s">
        <v>458</v>
      </c>
      <c r="H36" s="590">
        <v>12466</v>
      </c>
      <c r="I36" s="590" t="s">
        <v>458</v>
      </c>
      <c r="J36" s="591">
        <v>64374</v>
      </c>
      <c r="K36" s="494"/>
    </row>
    <row r="37" spans="1:11" ht="12.95" customHeight="1">
      <c r="A37" s="2009"/>
      <c r="B37" s="334"/>
      <c r="C37" s="319"/>
      <c r="D37" s="491">
        <v>2015</v>
      </c>
      <c r="E37" s="590">
        <v>81287</v>
      </c>
      <c r="F37" s="590" t="s">
        <v>458</v>
      </c>
      <c r="G37" s="590" t="s">
        <v>458</v>
      </c>
      <c r="H37" s="590">
        <v>15874</v>
      </c>
      <c r="I37" s="590" t="s">
        <v>458</v>
      </c>
      <c r="J37" s="591">
        <v>97161</v>
      </c>
      <c r="K37" s="494"/>
    </row>
    <row r="38" spans="1:11" ht="12.95" customHeight="1">
      <c r="A38" s="2009"/>
      <c r="B38" s="334"/>
      <c r="C38" s="319"/>
      <c r="D38" s="491">
        <v>2016</v>
      </c>
      <c r="E38" s="590">
        <v>133548</v>
      </c>
      <c r="F38" s="590" t="s">
        <v>458</v>
      </c>
      <c r="G38" s="590" t="s">
        <v>458</v>
      </c>
      <c r="H38" s="590">
        <v>17158</v>
      </c>
      <c r="I38" s="590" t="s">
        <v>458</v>
      </c>
      <c r="J38" s="591">
        <v>150706</v>
      </c>
      <c r="K38" s="494"/>
    </row>
    <row r="39" spans="1:11" ht="12.95" customHeight="1">
      <c r="A39" s="2009"/>
      <c r="B39" s="334"/>
      <c r="C39" s="319"/>
      <c r="D39" s="491">
        <v>2017</v>
      </c>
      <c r="E39" s="590">
        <v>147475</v>
      </c>
      <c r="F39" s="590" t="s">
        <v>458</v>
      </c>
      <c r="G39" s="590" t="s">
        <v>458</v>
      </c>
      <c r="H39" s="590">
        <v>20192</v>
      </c>
      <c r="I39" s="590" t="s">
        <v>458</v>
      </c>
      <c r="J39" s="591">
        <v>167667</v>
      </c>
      <c r="K39" s="494"/>
    </row>
    <row r="40" spans="1:11" ht="12.95" customHeight="1">
      <c r="A40" s="2009"/>
      <c r="B40" s="334"/>
      <c r="C40" s="319"/>
      <c r="D40" s="328">
        <v>2018</v>
      </c>
      <c r="E40" s="590">
        <v>152593</v>
      </c>
      <c r="F40" s="590" t="s">
        <v>458</v>
      </c>
      <c r="G40" s="590" t="s">
        <v>458</v>
      </c>
      <c r="H40" s="590">
        <v>24888</v>
      </c>
      <c r="I40" s="590" t="s">
        <v>458</v>
      </c>
      <c r="J40" s="591">
        <v>177481</v>
      </c>
      <c r="K40" s="494"/>
    </row>
    <row r="41" spans="1:11" ht="12.95" customHeight="1">
      <c r="A41" s="2009"/>
      <c r="B41" s="334"/>
      <c r="C41" s="319"/>
      <c r="D41" s="491">
        <v>2019</v>
      </c>
      <c r="E41" s="590">
        <v>138526</v>
      </c>
      <c r="F41" s="590" t="s">
        <v>458</v>
      </c>
      <c r="G41" s="590" t="s">
        <v>458</v>
      </c>
      <c r="H41" s="590">
        <v>30674</v>
      </c>
      <c r="I41" s="590" t="s">
        <v>458</v>
      </c>
      <c r="J41" s="591">
        <v>169200</v>
      </c>
      <c r="K41" s="494"/>
    </row>
    <row r="42" spans="1:11" ht="12.95" customHeight="1">
      <c r="A42" s="2009"/>
      <c r="B42" s="334"/>
      <c r="C42" s="319"/>
      <c r="D42" s="491">
        <v>2020</v>
      </c>
      <c r="E42" s="590">
        <v>133243</v>
      </c>
      <c r="F42" s="590" t="s">
        <v>458</v>
      </c>
      <c r="G42" s="590" t="s">
        <v>458</v>
      </c>
      <c r="H42" s="590">
        <v>31214</v>
      </c>
      <c r="I42" s="590" t="s">
        <v>458</v>
      </c>
      <c r="J42" s="591">
        <v>164457</v>
      </c>
      <c r="K42" s="494"/>
    </row>
    <row r="43" spans="1:11" ht="12.95" customHeight="1">
      <c r="A43" s="2009"/>
      <c r="B43" s="334"/>
      <c r="C43" s="319"/>
      <c r="D43" s="491">
        <v>2021</v>
      </c>
      <c r="E43" s="590">
        <v>201960</v>
      </c>
      <c r="F43" s="590" t="s">
        <v>458</v>
      </c>
      <c r="G43" s="590" t="s">
        <v>458</v>
      </c>
      <c r="H43" s="590">
        <v>40392</v>
      </c>
      <c r="I43" s="590" t="s">
        <v>458</v>
      </c>
      <c r="J43" s="591">
        <v>242352</v>
      </c>
      <c r="K43" s="494"/>
    </row>
    <row r="44" spans="1:11" ht="12.95" customHeight="1">
      <c r="A44" s="2009"/>
      <c r="B44" s="2070" t="s">
        <v>569</v>
      </c>
      <c r="C44" s="326" t="s">
        <v>448</v>
      </c>
      <c r="D44" s="491">
        <v>2010</v>
      </c>
      <c r="E44" s="590">
        <v>8710</v>
      </c>
      <c r="F44" s="590" t="s">
        <v>458</v>
      </c>
      <c r="G44" s="590" t="s">
        <v>458</v>
      </c>
      <c r="H44" s="590">
        <v>8</v>
      </c>
      <c r="I44" s="590" t="s">
        <v>458</v>
      </c>
      <c r="J44" s="591">
        <v>8718</v>
      </c>
      <c r="K44" s="2071" t="s">
        <v>635</v>
      </c>
    </row>
    <row r="45" spans="1:11" ht="12.95" customHeight="1">
      <c r="A45" s="2009"/>
      <c r="B45" s="2070"/>
      <c r="C45" s="319"/>
      <c r="D45" s="491">
        <v>2011</v>
      </c>
      <c r="E45" s="590">
        <v>12437</v>
      </c>
      <c r="F45" s="590" t="s">
        <v>458</v>
      </c>
      <c r="G45" s="590" t="s">
        <v>458</v>
      </c>
      <c r="H45" s="590">
        <v>3</v>
      </c>
      <c r="I45" s="590" t="s">
        <v>458</v>
      </c>
      <c r="J45" s="591">
        <v>12440</v>
      </c>
      <c r="K45" s="2071"/>
    </row>
    <row r="46" spans="1:11" ht="12.95" customHeight="1">
      <c r="A46" s="2009"/>
      <c r="B46" s="2070"/>
      <c r="C46" s="319"/>
      <c r="D46" s="491">
        <v>2012</v>
      </c>
      <c r="E46" s="590">
        <v>24314</v>
      </c>
      <c r="F46" s="590" t="s">
        <v>458</v>
      </c>
      <c r="G46" s="590" t="s">
        <v>458</v>
      </c>
      <c r="H46" s="590">
        <v>10</v>
      </c>
      <c r="I46" s="590" t="s">
        <v>458</v>
      </c>
      <c r="J46" s="591">
        <v>24324</v>
      </c>
      <c r="K46" s="2071"/>
    </row>
    <row r="47" spans="1:11" ht="12.95" customHeight="1">
      <c r="A47" s="2009"/>
      <c r="B47" s="2070"/>
      <c r="C47" s="319"/>
      <c r="D47" s="491">
        <v>2013</v>
      </c>
      <c r="E47" s="590">
        <v>17551</v>
      </c>
      <c r="F47" s="590" t="s">
        <v>458</v>
      </c>
      <c r="G47" s="590" t="s">
        <v>458</v>
      </c>
      <c r="H47" s="590">
        <v>11</v>
      </c>
      <c r="I47" s="590" t="s">
        <v>458</v>
      </c>
      <c r="J47" s="591">
        <v>17562</v>
      </c>
      <c r="K47" s="2071"/>
    </row>
    <row r="48" spans="1:11" ht="12.95" customHeight="1">
      <c r="A48" s="2009"/>
      <c r="B48" s="2070"/>
      <c r="C48" s="319"/>
      <c r="D48" s="491">
        <v>2014</v>
      </c>
      <c r="E48" s="590">
        <v>22748</v>
      </c>
      <c r="F48" s="590" t="s">
        <v>458</v>
      </c>
      <c r="G48" s="590" t="s">
        <v>458</v>
      </c>
      <c r="H48" s="590">
        <v>19</v>
      </c>
      <c r="I48" s="590" t="s">
        <v>458</v>
      </c>
      <c r="J48" s="591">
        <v>22767</v>
      </c>
      <c r="K48" s="2071"/>
    </row>
    <row r="49" spans="1:11" ht="12.95" customHeight="1">
      <c r="A49" s="2009"/>
      <c r="B49" s="2070"/>
      <c r="C49" s="319"/>
      <c r="D49" s="491">
        <v>2015</v>
      </c>
      <c r="E49" s="590">
        <v>24366</v>
      </c>
      <c r="F49" s="590" t="s">
        <v>458</v>
      </c>
      <c r="G49" s="590" t="s">
        <v>458</v>
      </c>
      <c r="H49" s="590">
        <v>27</v>
      </c>
      <c r="I49" s="590" t="s">
        <v>458</v>
      </c>
      <c r="J49" s="591">
        <v>24393</v>
      </c>
      <c r="K49" s="2071"/>
    </row>
    <row r="50" spans="1:11" ht="12.95" customHeight="1">
      <c r="A50" s="2009"/>
      <c r="B50" s="2070"/>
      <c r="C50" s="319"/>
      <c r="D50" s="491">
        <v>2016</v>
      </c>
      <c r="E50" s="590">
        <v>37250</v>
      </c>
      <c r="F50" s="590" t="s">
        <v>458</v>
      </c>
      <c r="G50" s="590" t="s">
        <v>458</v>
      </c>
      <c r="H50" s="590">
        <v>33</v>
      </c>
      <c r="I50" s="590" t="s">
        <v>458</v>
      </c>
      <c r="J50" s="591">
        <v>37283</v>
      </c>
      <c r="K50" s="494"/>
    </row>
    <row r="51" spans="1:11" ht="12.95" customHeight="1">
      <c r="A51" s="2009"/>
      <c r="B51" s="2070"/>
      <c r="C51" s="319"/>
      <c r="D51" s="491">
        <v>2017</v>
      </c>
      <c r="E51" s="590">
        <v>43651</v>
      </c>
      <c r="F51" s="590" t="s">
        <v>458</v>
      </c>
      <c r="G51" s="590" t="s">
        <v>458</v>
      </c>
      <c r="H51" s="590">
        <v>40</v>
      </c>
      <c r="I51" s="590" t="s">
        <v>458</v>
      </c>
      <c r="J51" s="591">
        <v>43691</v>
      </c>
      <c r="K51" s="494"/>
    </row>
    <row r="52" spans="1:11" ht="12.95" customHeight="1">
      <c r="A52" s="2009"/>
      <c r="B52" s="334"/>
      <c r="C52" s="319"/>
      <c r="D52" s="491">
        <v>2018</v>
      </c>
      <c r="E52" s="590">
        <v>59810</v>
      </c>
      <c r="F52" s="590" t="s">
        <v>458</v>
      </c>
      <c r="G52" s="590" t="s">
        <v>458</v>
      </c>
      <c r="H52" s="590">
        <v>72</v>
      </c>
      <c r="I52" s="590" t="s">
        <v>458</v>
      </c>
      <c r="J52" s="591">
        <v>59882</v>
      </c>
      <c r="K52" s="494"/>
    </row>
    <row r="53" spans="1:11" ht="12.95" customHeight="1">
      <c r="A53" s="2009"/>
      <c r="B53" s="353"/>
      <c r="C53" s="353"/>
      <c r="D53" s="497">
        <v>2019</v>
      </c>
      <c r="E53" s="590">
        <v>61273</v>
      </c>
      <c r="F53" s="590" t="s">
        <v>458</v>
      </c>
      <c r="G53" s="590" t="s">
        <v>458</v>
      </c>
      <c r="H53" s="590">
        <v>90</v>
      </c>
      <c r="I53" s="590" t="s">
        <v>458</v>
      </c>
      <c r="J53" s="591">
        <v>61363</v>
      </c>
      <c r="K53" s="499"/>
    </row>
    <row r="54" spans="1:11" ht="12.95" customHeight="1">
      <c r="A54" s="2009"/>
      <c r="B54" s="353"/>
      <c r="C54" s="353"/>
      <c r="D54" s="497">
        <v>2020</v>
      </c>
      <c r="E54" s="592">
        <v>50575</v>
      </c>
      <c r="F54" s="590" t="s">
        <v>458</v>
      </c>
      <c r="G54" s="590" t="s">
        <v>458</v>
      </c>
      <c r="H54" s="592">
        <v>68</v>
      </c>
      <c r="I54" s="590" t="s">
        <v>458</v>
      </c>
      <c r="J54" s="451">
        <v>50643</v>
      </c>
      <c r="K54" s="499"/>
    </row>
    <row r="55" spans="1:11" ht="12.95" customHeight="1">
      <c r="A55" s="2009"/>
      <c r="B55" s="353"/>
      <c r="C55" s="353"/>
      <c r="D55" s="497">
        <v>2021</v>
      </c>
      <c r="E55" s="498">
        <v>113247</v>
      </c>
      <c r="F55" s="537" t="s">
        <v>458</v>
      </c>
      <c r="G55" s="537" t="s">
        <v>458</v>
      </c>
      <c r="H55" s="560">
        <v>101</v>
      </c>
      <c r="I55" s="537" t="s">
        <v>458</v>
      </c>
      <c r="J55" s="338">
        <v>113348</v>
      </c>
      <c r="K55" s="499"/>
    </row>
    <row r="56" spans="1:11" ht="20.100000000000001" customHeight="1">
      <c r="A56" s="2079">
        <v>139</v>
      </c>
      <c r="B56" s="457"/>
      <c r="C56" s="457"/>
      <c r="D56" s="457"/>
      <c r="E56" s="457"/>
      <c r="F56" s="457"/>
      <c r="G56" s="457"/>
      <c r="H56" s="457"/>
      <c r="I56" s="457"/>
      <c r="J56" s="2074" t="s">
        <v>701</v>
      </c>
      <c r="K56" s="2074"/>
    </row>
    <row r="57" spans="1:11" ht="34.35" customHeight="1">
      <c r="A57" s="2079"/>
      <c r="B57" s="500"/>
      <c r="C57" s="501" t="s">
        <v>621</v>
      </c>
      <c r="D57" s="502" t="s">
        <v>378</v>
      </c>
      <c r="E57" s="501" t="s">
        <v>622</v>
      </c>
      <c r="F57" s="501" t="s">
        <v>623</v>
      </c>
      <c r="G57" s="501" t="s">
        <v>624</v>
      </c>
      <c r="H57" s="501" t="s">
        <v>637</v>
      </c>
      <c r="I57" s="501" t="s">
        <v>626</v>
      </c>
      <c r="J57" s="503" t="s">
        <v>638</v>
      </c>
      <c r="K57" s="504"/>
    </row>
    <row r="58" spans="1:11" ht="34.35" customHeight="1">
      <c r="A58" s="2079"/>
      <c r="B58" s="505"/>
      <c r="C58" s="506" t="s">
        <v>425</v>
      </c>
      <c r="D58" s="507" t="s">
        <v>10</v>
      </c>
      <c r="E58" s="506" t="s">
        <v>628</v>
      </c>
      <c r="F58" s="506" t="s">
        <v>629</v>
      </c>
      <c r="G58" s="506" t="s">
        <v>630</v>
      </c>
      <c r="H58" s="506" t="s">
        <v>631</v>
      </c>
      <c r="I58" s="506" t="s">
        <v>632</v>
      </c>
      <c r="J58" s="508" t="s">
        <v>639</v>
      </c>
      <c r="K58" s="446"/>
    </row>
    <row r="59" spans="1:11" ht="20.100000000000001" customHeight="1">
      <c r="A59" s="2079"/>
      <c r="B59" s="509"/>
      <c r="C59" s="510"/>
      <c r="D59" s="511"/>
      <c r="E59" s="512" t="s">
        <v>359</v>
      </c>
      <c r="F59" s="512" t="s">
        <v>362</v>
      </c>
      <c r="G59" s="512" t="s">
        <v>366</v>
      </c>
      <c r="H59" s="512" t="s">
        <v>369</v>
      </c>
      <c r="I59" s="512" t="s">
        <v>372</v>
      </c>
      <c r="J59" s="513" t="s">
        <v>375</v>
      </c>
      <c r="K59" s="514"/>
    </row>
    <row r="60" spans="1:11" ht="5.85" customHeight="1">
      <c r="A60" s="2079"/>
      <c r="B60" s="353"/>
      <c r="C60" s="353"/>
      <c r="D60" s="353"/>
      <c r="E60" s="353"/>
      <c r="F60" s="353"/>
      <c r="G60" s="353"/>
      <c r="H60" s="353"/>
      <c r="I60" s="353"/>
      <c r="J60" s="353"/>
      <c r="K60" s="353"/>
    </row>
    <row r="61" spans="1:11" ht="13.5" customHeight="1">
      <c r="A61" s="2079"/>
      <c r="B61" s="2075" t="s">
        <v>450</v>
      </c>
      <c r="C61" s="515" t="s">
        <v>451</v>
      </c>
      <c r="D61" s="362">
        <v>2010</v>
      </c>
      <c r="E61" s="611">
        <v>1129</v>
      </c>
      <c r="F61" s="612" t="s">
        <v>458</v>
      </c>
      <c r="G61" s="612">
        <v>14</v>
      </c>
      <c r="H61" s="613">
        <v>58</v>
      </c>
      <c r="I61" s="612" t="s">
        <v>458</v>
      </c>
      <c r="J61" s="614">
        <v>1201</v>
      </c>
      <c r="K61" s="2076" t="s">
        <v>452</v>
      </c>
    </row>
    <row r="62" spans="1:11" ht="13.5" customHeight="1">
      <c r="A62" s="2079"/>
      <c r="B62" s="2075"/>
      <c r="C62" s="515"/>
      <c r="D62" s="362">
        <v>2011</v>
      </c>
      <c r="E62" s="611">
        <v>145</v>
      </c>
      <c r="F62" s="612" t="s">
        <v>458</v>
      </c>
      <c r="G62" s="612">
        <v>16</v>
      </c>
      <c r="H62" s="613">
        <v>134</v>
      </c>
      <c r="I62" s="612" t="s">
        <v>458</v>
      </c>
      <c r="J62" s="614">
        <v>295</v>
      </c>
      <c r="K62" s="2076"/>
    </row>
    <row r="63" spans="1:11" ht="13.5" customHeight="1">
      <c r="A63" s="2079"/>
      <c r="B63" s="2075"/>
      <c r="C63" s="515"/>
      <c r="D63" s="362">
        <v>2012</v>
      </c>
      <c r="E63" s="611">
        <v>260</v>
      </c>
      <c r="F63" s="612" t="s">
        <v>458</v>
      </c>
      <c r="G63" s="612">
        <v>13</v>
      </c>
      <c r="H63" s="613">
        <v>131</v>
      </c>
      <c r="I63" s="612" t="s">
        <v>458</v>
      </c>
      <c r="J63" s="614">
        <v>404</v>
      </c>
      <c r="K63" s="2076"/>
    </row>
    <row r="64" spans="1:11" ht="13.5" customHeight="1">
      <c r="A64" s="2079"/>
      <c r="B64" s="2075"/>
      <c r="C64" s="515"/>
      <c r="D64" s="362">
        <v>2013</v>
      </c>
      <c r="E64" s="611">
        <v>-523</v>
      </c>
      <c r="F64" s="612" t="s">
        <v>458</v>
      </c>
      <c r="G64" s="612">
        <v>13</v>
      </c>
      <c r="H64" s="613">
        <v>110</v>
      </c>
      <c r="I64" s="612" t="s">
        <v>458</v>
      </c>
      <c r="J64" s="614">
        <v>-400</v>
      </c>
      <c r="K64" s="2076"/>
    </row>
    <row r="65" spans="1:11" ht="13.5" customHeight="1">
      <c r="A65" s="2079"/>
      <c r="B65" s="517"/>
      <c r="C65" s="515"/>
      <c r="D65" s="362">
        <v>2014</v>
      </c>
      <c r="E65" s="611">
        <v>1584</v>
      </c>
      <c r="F65" s="612" t="s">
        <v>458</v>
      </c>
      <c r="G65" s="612">
        <v>15</v>
      </c>
      <c r="H65" s="613">
        <v>172</v>
      </c>
      <c r="I65" s="612" t="s">
        <v>458</v>
      </c>
      <c r="J65" s="614">
        <v>1771</v>
      </c>
      <c r="K65" s="499"/>
    </row>
    <row r="66" spans="1:11" ht="13.5" customHeight="1">
      <c r="A66" s="2079"/>
      <c r="B66" s="517"/>
      <c r="C66" s="515"/>
      <c r="D66" s="362">
        <v>2015</v>
      </c>
      <c r="E66" s="611">
        <v>475</v>
      </c>
      <c r="F66" s="612" t="s">
        <v>458</v>
      </c>
      <c r="G66" s="612">
        <v>27</v>
      </c>
      <c r="H66" s="613">
        <v>263</v>
      </c>
      <c r="I66" s="612" t="s">
        <v>458</v>
      </c>
      <c r="J66" s="614">
        <v>765</v>
      </c>
      <c r="K66" s="499"/>
    </row>
    <row r="67" spans="1:11" ht="13.5" customHeight="1">
      <c r="A67" s="2079"/>
      <c r="B67" s="517"/>
      <c r="C67" s="515"/>
      <c r="D67" s="362">
        <v>2016</v>
      </c>
      <c r="E67" s="611">
        <v>560</v>
      </c>
      <c r="F67" s="612" t="s">
        <v>458</v>
      </c>
      <c r="G67" s="612">
        <v>39</v>
      </c>
      <c r="H67" s="613">
        <v>314</v>
      </c>
      <c r="I67" s="612" t="s">
        <v>458</v>
      </c>
      <c r="J67" s="614">
        <v>913</v>
      </c>
      <c r="K67" s="499"/>
    </row>
    <row r="68" spans="1:11" ht="13.5" customHeight="1">
      <c r="A68" s="2079"/>
      <c r="B68" s="517"/>
      <c r="C68" s="515"/>
      <c r="D68" s="362">
        <v>2017</v>
      </c>
      <c r="E68" s="611">
        <v>240</v>
      </c>
      <c r="F68" s="612" t="s">
        <v>458</v>
      </c>
      <c r="G68" s="612">
        <v>54</v>
      </c>
      <c r="H68" s="613">
        <v>391</v>
      </c>
      <c r="I68" s="612" t="s">
        <v>458</v>
      </c>
      <c r="J68" s="614">
        <v>685</v>
      </c>
      <c r="K68" s="499"/>
    </row>
    <row r="69" spans="1:11" ht="13.5" customHeight="1">
      <c r="A69" s="2079"/>
      <c r="B69" s="517"/>
      <c r="C69" s="515"/>
      <c r="D69" s="362">
        <v>2018</v>
      </c>
      <c r="E69" s="611">
        <v>530</v>
      </c>
      <c r="F69" s="612" t="s">
        <v>458</v>
      </c>
      <c r="G69" s="612">
        <v>73</v>
      </c>
      <c r="H69" s="613">
        <v>489</v>
      </c>
      <c r="I69" s="612" t="s">
        <v>458</v>
      </c>
      <c r="J69" s="614">
        <v>1092</v>
      </c>
      <c r="K69" s="499"/>
    </row>
    <row r="70" spans="1:11" ht="13.5" customHeight="1">
      <c r="A70" s="2079"/>
      <c r="B70" s="517"/>
      <c r="C70" s="515"/>
      <c r="D70" s="362">
        <v>2019</v>
      </c>
      <c r="E70" s="615">
        <v>-93</v>
      </c>
      <c r="F70" s="615" t="s">
        <v>458</v>
      </c>
      <c r="G70" s="615">
        <v>85</v>
      </c>
      <c r="H70" s="615">
        <v>625</v>
      </c>
      <c r="I70" s="615" t="s">
        <v>458</v>
      </c>
      <c r="J70" s="616">
        <v>617</v>
      </c>
      <c r="K70" s="499"/>
    </row>
    <row r="71" spans="1:11" ht="13.5" customHeight="1">
      <c r="A71" s="2079"/>
      <c r="B71" s="517"/>
      <c r="C71" s="515"/>
      <c r="D71" s="362">
        <v>2020</v>
      </c>
      <c r="E71" s="615">
        <v>-884</v>
      </c>
      <c r="F71" s="615" t="s">
        <v>458</v>
      </c>
      <c r="G71" s="615">
        <v>87</v>
      </c>
      <c r="H71" s="615">
        <v>657</v>
      </c>
      <c r="I71" s="615" t="s">
        <v>458</v>
      </c>
      <c r="J71" s="616">
        <v>-140</v>
      </c>
      <c r="K71" s="499"/>
    </row>
    <row r="72" spans="1:11" ht="13.5" customHeight="1">
      <c r="A72" s="2079"/>
      <c r="B72" s="517"/>
      <c r="C72" s="515"/>
      <c r="D72" s="362">
        <v>2021</v>
      </c>
      <c r="E72" s="615">
        <v>449</v>
      </c>
      <c r="F72" s="615" t="s">
        <v>458</v>
      </c>
      <c r="G72" s="615">
        <v>87</v>
      </c>
      <c r="H72" s="615">
        <v>938</v>
      </c>
      <c r="I72" s="615" t="s">
        <v>458</v>
      </c>
      <c r="J72" s="616">
        <v>1474</v>
      </c>
      <c r="K72" s="499"/>
    </row>
    <row r="73" spans="1:11" ht="13.5" customHeight="1">
      <c r="A73" s="2079"/>
      <c r="B73" s="517" t="s">
        <v>453</v>
      </c>
      <c r="C73" s="515" t="s">
        <v>454</v>
      </c>
      <c r="D73" s="362">
        <v>2010</v>
      </c>
      <c r="E73" s="615">
        <v>6361</v>
      </c>
      <c r="F73" s="615" t="s">
        <v>458</v>
      </c>
      <c r="G73" s="615" t="s">
        <v>458</v>
      </c>
      <c r="H73" s="615">
        <v>11040</v>
      </c>
      <c r="I73" s="615" t="s">
        <v>458</v>
      </c>
      <c r="J73" s="616">
        <v>17401</v>
      </c>
      <c r="K73" s="518" t="s">
        <v>455</v>
      </c>
    </row>
    <row r="74" spans="1:11" ht="13.5" customHeight="1">
      <c r="A74" s="2079"/>
      <c r="B74" s="517"/>
      <c r="C74" s="515"/>
      <c r="D74" s="362">
        <v>2011</v>
      </c>
      <c r="E74" s="615">
        <v>4626</v>
      </c>
      <c r="F74" s="615" t="s">
        <v>458</v>
      </c>
      <c r="G74" s="615" t="s">
        <v>458</v>
      </c>
      <c r="H74" s="615">
        <v>12158</v>
      </c>
      <c r="I74" s="615" t="s">
        <v>458</v>
      </c>
      <c r="J74" s="616">
        <v>16784</v>
      </c>
      <c r="K74" s="499"/>
    </row>
    <row r="75" spans="1:11" ht="13.5" customHeight="1">
      <c r="A75" s="2079"/>
      <c r="B75" s="517"/>
      <c r="C75" s="515"/>
      <c r="D75" s="362">
        <v>2012</v>
      </c>
      <c r="E75" s="615">
        <v>3382</v>
      </c>
      <c r="F75" s="615" t="s">
        <v>458</v>
      </c>
      <c r="G75" s="615" t="s">
        <v>458</v>
      </c>
      <c r="H75" s="615">
        <v>11273</v>
      </c>
      <c r="I75" s="615" t="s">
        <v>458</v>
      </c>
      <c r="J75" s="616">
        <v>14655</v>
      </c>
      <c r="K75" s="499"/>
    </row>
    <row r="76" spans="1:11" ht="13.5" customHeight="1">
      <c r="A76" s="2079"/>
      <c r="B76" s="517"/>
      <c r="C76" s="515"/>
      <c r="D76" s="362">
        <v>2013</v>
      </c>
      <c r="E76" s="615">
        <v>2267</v>
      </c>
      <c r="F76" s="615" t="s">
        <v>458</v>
      </c>
      <c r="G76" s="615" t="s">
        <v>458</v>
      </c>
      <c r="H76" s="615">
        <v>11182</v>
      </c>
      <c r="I76" s="615" t="s">
        <v>458</v>
      </c>
      <c r="J76" s="616">
        <v>13449</v>
      </c>
      <c r="K76" s="499"/>
    </row>
    <row r="77" spans="1:11" ht="13.5" customHeight="1">
      <c r="A77" s="2079"/>
      <c r="B77" s="517"/>
      <c r="C77" s="515"/>
      <c r="D77" s="362">
        <v>2014</v>
      </c>
      <c r="E77" s="615">
        <v>2727</v>
      </c>
      <c r="F77" s="615" t="s">
        <v>458</v>
      </c>
      <c r="G77" s="615" t="s">
        <v>458</v>
      </c>
      <c r="H77" s="615">
        <v>11953</v>
      </c>
      <c r="I77" s="615" t="s">
        <v>458</v>
      </c>
      <c r="J77" s="616">
        <v>14680</v>
      </c>
      <c r="K77" s="499"/>
    </row>
    <row r="78" spans="1:11" ht="13.5" customHeight="1">
      <c r="A78" s="2079"/>
      <c r="B78" s="517"/>
      <c r="C78" s="515"/>
      <c r="D78" s="362">
        <v>2015</v>
      </c>
      <c r="E78" s="615">
        <v>4993</v>
      </c>
      <c r="F78" s="615" t="s">
        <v>458</v>
      </c>
      <c r="G78" s="615" t="s">
        <v>458</v>
      </c>
      <c r="H78" s="615">
        <v>12263</v>
      </c>
      <c r="I78" s="615" t="s">
        <v>458</v>
      </c>
      <c r="J78" s="616">
        <v>17256</v>
      </c>
      <c r="K78" s="499"/>
    </row>
    <row r="79" spans="1:11" ht="13.5" customHeight="1">
      <c r="A79" s="2079"/>
      <c r="B79" s="517"/>
      <c r="C79" s="515"/>
      <c r="D79" s="362">
        <v>2016</v>
      </c>
      <c r="E79" s="615">
        <v>12118</v>
      </c>
      <c r="F79" s="615" t="s">
        <v>458</v>
      </c>
      <c r="G79" s="615" t="s">
        <v>458</v>
      </c>
      <c r="H79" s="615">
        <v>12391</v>
      </c>
      <c r="I79" s="615" t="s">
        <v>458</v>
      </c>
      <c r="J79" s="616">
        <v>24509</v>
      </c>
      <c r="K79" s="499"/>
    </row>
    <row r="80" spans="1:11" ht="13.5" customHeight="1">
      <c r="A80" s="2079"/>
      <c r="B80" s="517"/>
      <c r="C80" s="515"/>
      <c r="D80" s="362">
        <v>2017</v>
      </c>
      <c r="E80" s="615">
        <v>15311</v>
      </c>
      <c r="F80" s="615" t="s">
        <v>458</v>
      </c>
      <c r="G80" s="615" t="s">
        <v>458</v>
      </c>
      <c r="H80" s="615">
        <v>16858</v>
      </c>
      <c r="I80" s="615" t="s">
        <v>458</v>
      </c>
      <c r="J80" s="616">
        <v>32169</v>
      </c>
      <c r="K80" s="499"/>
    </row>
    <row r="81" spans="1:11" ht="13.5" customHeight="1">
      <c r="A81" s="2079"/>
      <c r="B81" s="517"/>
      <c r="C81" s="515"/>
      <c r="D81" s="362">
        <v>2018</v>
      </c>
      <c r="E81" s="615">
        <v>21209</v>
      </c>
      <c r="F81" s="615" t="s">
        <v>458</v>
      </c>
      <c r="G81" s="615" t="s">
        <v>458</v>
      </c>
      <c r="H81" s="615">
        <v>17586</v>
      </c>
      <c r="I81" s="615" t="s">
        <v>458</v>
      </c>
      <c r="J81" s="616">
        <v>38795</v>
      </c>
      <c r="K81" s="499"/>
    </row>
    <row r="82" spans="1:11" ht="13.5" customHeight="1">
      <c r="A82" s="2079"/>
      <c r="B82" s="517"/>
      <c r="C82" s="515"/>
      <c r="D82" s="362">
        <v>2019</v>
      </c>
      <c r="E82" s="615">
        <v>31465</v>
      </c>
      <c r="F82" s="615" t="s">
        <v>458</v>
      </c>
      <c r="G82" s="615" t="s">
        <v>458</v>
      </c>
      <c r="H82" s="615">
        <v>21484</v>
      </c>
      <c r="I82" s="615" t="s">
        <v>458</v>
      </c>
      <c r="J82" s="616">
        <v>52949</v>
      </c>
      <c r="K82" s="499"/>
    </row>
    <row r="83" spans="1:11" ht="13.5" customHeight="1">
      <c r="A83" s="2079"/>
      <c r="B83" s="517"/>
      <c r="C83" s="515"/>
      <c r="D83" s="362">
        <v>2020</v>
      </c>
      <c r="E83" s="615">
        <v>41404</v>
      </c>
      <c r="F83" s="615" t="s">
        <v>458</v>
      </c>
      <c r="G83" s="615" t="s">
        <v>458</v>
      </c>
      <c r="H83" s="615">
        <v>16391</v>
      </c>
      <c r="I83" s="615" t="s">
        <v>458</v>
      </c>
      <c r="J83" s="616">
        <v>57795</v>
      </c>
      <c r="K83" s="499"/>
    </row>
    <row r="84" spans="1:11" ht="13.5" customHeight="1">
      <c r="A84" s="2079"/>
      <c r="B84" s="517"/>
      <c r="C84" s="515"/>
      <c r="D84" s="362">
        <v>2021</v>
      </c>
      <c r="E84" s="615">
        <v>47376</v>
      </c>
      <c r="F84" s="615" t="s">
        <v>458</v>
      </c>
      <c r="G84" s="615" t="s">
        <v>458</v>
      </c>
      <c r="H84" s="615">
        <v>22550</v>
      </c>
      <c r="I84" s="615" t="s">
        <v>458</v>
      </c>
      <c r="J84" s="616">
        <v>69926</v>
      </c>
      <c r="K84" s="499"/>
    </row>
    <row r="85" spans="1:11" ht="13.5" customHeight="1">
      <c r="A85" s="2079"/>
      <c r="B85" s="2075" t="s">
        <v>526</v>
      </c>
      <c r="C85" s="515" t="s">
        <v>457</v>
      </c>
      <c r="D85" s="362">
        <v>2010</v>
      </c>
      <c r="E85" s="612">
        <v>42481</v>
      </c>
      <c r="F85" s="617" t="s">
        <v>458</v>
      </c>
      <c r="G85" s="612" t="s">
        <v>458</v>
      </c>
      <c r="H85" s="617">
        <v>44050</v>
      </c>
      <c r="I85" s="612" t="s">
        <v>458</v>
      </c>
      <c r="J85" s="618">
        <v>86531</v>
      </c>
      <c r="K85" s="2076" t="s">
        <v>640</v>
      </c>
    </row>
    <row r="86" spans="1:11" ht="13.5" customHeight="1">
      <c r="A86" s="2079"/>
      <c r="B86" s="2075"/>
      <c r="C86" s="515"/>
      <c r="D86" s="362">
        <v>2011</v>
      </c>
      <c r="E86" s="612">
        <v>52907</v>
      </c>
      <c r="F86" s="617" t="s">
        <v>458</v>
      </c>
      <c r="G86" s="612" t="s">
        <v>458</v>
      </c>
      <c r="H86" s="617">
        <v>56314</v>
      </c>
      <c r="I86" s="612" t="s">
        <v>458</v>
      </c>
      <c r="J86" s="618">
        <v>109221</v>
      </c>
      <c r="K86" s="2076"/>
    </row>
    <row r="87" spans="1:11" ht="13.5" customHeight="1">
      <c r="A87" s="2079"/>
      <c r="B87" s="2075"/>
      <c r="C87" s="515"/>
      <c r="D87" s="362">
        <v>2012</v>
      </c>
      <c r="E87" s="612">
        <v>35382</v>
      </c>
      <c r="F87" s="617" t="s">
        <v>458</v>
      </c>
      <c r="G87" s="612" t="s">
        <v>458</v>
      </c>
      <c r="H87" s="617">
        <v>66933</v>
      </c>
      <c r="I87" s="612" t="s">
        <v>458</v>
      </c>
      <c r="J87" s="618">
        <v>102315</v>
      </c>
      <c r="K87" s="2076"/>
    </row>
    <row r="88" spans="1:11" ht="13.5" customHeight="1">
      <c r="A88" s="2079"/>
      <c r="B88" s="2075"/>
      <c r="C88" s="515"/>
      <c r="D88" s="362">
        <v>2013</v>
      </c>
      <c r="E88" s="612">
        <v>36335</v>
      </c>
      <c r="F88" s="617" t="s">
        <v>458</v>
      </c>
      <c r="G88" s="612" t="s">
        <v>458</v>
      </c>
      <c r="H88" s="617">
        <v>71052</v>
      </c>
      <c r="I88" s="612" t="s">
        <v>458</v>
      </c>
      <c r="J88" s="618">
        <v>107387</v>
      </c>
      <c r="K88" s="2076"/>
    </row>
    <row r="89" spans="1:11" ht="13.5" customHeight="1">
      <c r="A89" s="2079"/>
      <c r="B89" s="2075"/>
      <c r="C89" s="515"/>
      <c r="D89" s="362">
        <v>2014</v>
      </c>
      <c r="E89" s="612">
        <v>63392</v>
      </c>
      <c r="F89" s="617" t="s">
        <v>458</v>
      </c>
      <c r="G89" s="612" t="s">
        <v>458</v>
      </c>
      <c r="H89" s="617">
        <v>63118</v>
      </c>
      <c r="I89" s="612" t="s">
        <v>458</v>
      </c>
      <c r="J89" s="618">
        <v>126510</v>
      </c>
      <c r="K89" s="499"/>
    </row>
    <row r="90" spans="1:11" ht="13.5" customHeight="1">
      <c r="A90" s="2079"/>
      <c r="B90" s="517"/>
      <c r="C90" s="515"/>
      <c r="D90" s="362">
        <v>2015</v>
      </c>
      <c r="E90" s="612">
        <v>101676</v>
      </c>
      <c r="F90" s="617" t="s">
        <v>458</v>
      </c>
      <c r="G90" s="612" t="s">
        <v>458</v>
      </c>
      <c r="H90" s="617">
        <v>66925</v>
      </c>
      <c r="I90" s="594" t="s">
        <v>458</v>
      </c>
      <c r="J90" s="618">
        <v>168601</v>
      </c>
      <c r="K90" s="499"/>
    </row>
    <row r="91" spans="1:11" ht="13.5" customHeight="1">
      <c r="A91" s="2079"/>
      <c r="B91" s="517"/>
      <c r="C91" s="515"/>
      <c r="D91" s="362">
        <v>2016</v>
      </c>
      <c r="E91" s="612">
        <v>127028</v>
      </c>
      <c r="F91" s="617" t="s">
        <v>458</v>
      </c>
      <c r="G91" s="612" t="s">
        <v>458</v>
      </c>
      <c r="H91" s="617">
        <v>72095</v>
      </c>
      <c r="I91" s="612" t="s">
        <v>458</v>
      </c>
      <c r="J91" s="618">
        <v>199123</v>
      </c>
      <c r="K91" s="499"/>
    </row>
    <row r="92" spans="1:11" ht="13.5" customHeight="1">
      <c r="A92" s="2079"/>
      <c r="B92" s="517"/>
      <c r="C92" s="515"/>
      <c r="D92" s="362">
        <v>2017</v>
      </c>
      <c r="E92" s="612">
        <v>150584</v>
      </c>
      <c r="F92" s="617" t="s">
        <v>458</v>
      </c>
      <c r="G92" s="612" t="s">
        <v>458</v>
      </c>
      <c r="H92" s="617">
        <v>101881</v>
      </c>
      <c r="I92" s="612" t="s">
        <v>458</v>
      </c>
      <c r="J92" s="618">
        <v>252465</v>
      </c>
      <c r="K92" s="499"/>
    </row>
    <row r="93" spans="1:11" ht="13.5" customHeight="1">
      <c r="A93" s="2079"/>
      <c r="B93" s="517"/>
      <c r="C93" s="515"/>
      <c r="D93" s="362">
        <v>2018</v>
      </c>
      <c r="E93" s="612">
        <v>154411</v>
      </c>
      <c r="F93" s="617" t="s">
        <v>458</v>
      </c>
      <c r="G93" s="612" t="s">
        <v>458</v>
      </c>
      <c r="H93" s="617">
        <v>117309</v>
      </c>
      <c r="I93" s="612" t="s">
        <v>458</v>
      </c>
      <c r="J93" s="618">
        <v>271720</v>
      </c>
      <c r="K93" s="499"/>
    </row>
    <row r="94" spans="1:11" ht="13.5" customHeight="1">
      <c r="A94" s="2079"/>
      <c r="B94" s="517"/>
      <c r="C94" s="515"/>
      <c r="D94" s="362">
        <v>2019</v>
      </c>
      <c r="E94" s="611">
        <v>143553</v>
      </c>
      <c r="F94" s="617" t="s">
        <v>458</v>
      </c>
      <c r="G94" s="612" t="s">
        <v>458</v>
      </c>
      <c r="H94" s="612">
        <v>135725</v>
      </c>
      <c r="I94" s="612" t="s">
        <v>458</v>
      </c>
      <c r="J94" s="618">
        <v>279278</v>
      </c>
      <c r="K94" s="499"/>
    </row>
    <row r="95" spans="1:11" ht="13.5" customHeight="1">
      <c r="A95" s="2079"/>
      <c r="B95" s="517"/>
      <c r="C95" s="515"/>
      <c r="D95" s="362">
        <v>2020</v>
      </c>
      <c r="E95" s="611">
        <v>168955</v>
      </c>
      <c r="F95" s="613" t="s">
        <v>458</v>
      </c>
      <c r="G95" s="613" t="s">
        <v>458</v>
      </c>
      <c r="H95" s="612">
        <v>160989</v>
      </c>
      <c r="I95" s="613" t="s">
        <v>458</v>
      </c>
      <c r="J95" s="618">
        <v>329944</v>
      </c>
      <c r="K95" s="499"/>
    </row>
    <row r="96" spans="1:11" ht="13.5" customHeight="1">
      <c r="A96" s="2079"/>
      <c r="B96" s="517"/>
      <c r="C96" s="515"/>
      <c r="D96" s="362">
        <v>2021</v>
      </c>
      <c r="E96" s="611">
        <v>238940</v>
      </c>
      <c r="F96" s="613" t="s">
        <v>458</v>
      </c>
      <c r="G96" s="613" t="s">
        <v>458</v>
      </c>
      <c r="H96" s="612">
        <v>181513</v>
      </c>
      <c r="I96" s="613" t="s">
        <v>458</v>
      </c>
      <c r="J96" s="618">
        <v>420453</v>
      </c>
      <c r="K96" s="499"/>
    </row>
    <row r="97" spans="1:11" ht="13.5" customHeight="1">
      <c r="A97" s="2079"/>
      <c r="B97" s="2075" t="s">
        <v>641</v>
      </c>
      <c r="C97" s="515" t="s">
        <v>461</v>
      </c>
      <c r="D97" s="362">
        <v>2010</v>
      </c>
      <c r="E97" s="611">
        <v>31311</v>
      </c>
      <c r="F97" s="612" t="s">
        <v>458</v>
      </c>
      <c r="G97" s="617">
        <v>1417</v>
      </c>
      <c r="H97" s="612">
        <v>5077</v>
      </c>
      <c r="I97" s="617" t="s">
        <v>458</v>
      </c>
      <c r="J97" s="618">
        <v>37805</v>
      </c>
      <c r="K97" s="2076" t="s">
        <v>642</v>
      </c>
    </row>
    <row r="98" spans="1:11" ht="13.5" customHeight="1">
      <c r="A98" s="2079"/>
      <c r="B98" s="2075"/>
      <c r="C98" s="515"/>
      <c r="D98" s="362">
        <v>2011</v>
      </c>
      <c r="E98" s="611">
        <v>39111</v>
      </c>
      <c r="F98" s="612" t="s">
        <v>458</v>
      </c>
      <c r="G98" s="617">
        <v>2114</v>
      </c>
      <c r="H98" s="612">
        <v>6488</v>
      </c>
      <c r="I98" s="617" t="s">
        <v>458</v>
      </c>
      <c r="J98" s="618">
        <v>47713</v>
      </c>
      <c r="K98" s="2085"/>
    </row>
    <row r="99" spans="1:11" ht="13.5" customHeight="1">
      <c r="A99" s="2079"/>
      <c r="B99" s="2075"/>
      <c r="C99" s="515"/>
      <c r="D99" s="362">
        <v>2012</v>
      </c>
      <c r="E99" s="611">
        <v>25955</v>
      </c>
      <c r="F99" s="612" t="s">
        <v>458</v>
      </c>
      <c r="G99" s="617">
        <v>1676</v>
      </c>
      <c r="H99" s="612">
        <v>6294</v>
      </c>
      <c r="I99" s="617" t="s">
        <v>458</v>
      </c>
      <c r="J99" s="618">
        <v>33925</v>
      </c>
      <c r="K99" s="2085"/>
    </row>
    <row r="100" spans="1:11" ht="13.5" customHeight="1">
      <c r="A100" s="2079"/>
      <c r="B100" s="2075"/>
      <c r="C100" s="515"/>
      <c r="D100" s="362">
        <v>2013</v>
      </c>
      <c r="E100" s="611">
        <v>29384</v>
      </c>
      <c r="F100" s="612" t="s">
        <v>458</v>
      </c>
      <c r="G100" s="617">
        <v>2047</v>
      </c>
      <c r="H100" s="612">
        <v>7013</v>
      </c>
      <c r="I100" s="617" t="s">
        <v>458</v>
      </c>
      <c r="J100" s="618">
        <v>38444</v>
      </c>
      <c r="K100" s="2085"/>
    </row>
    <row r="101" spans="1:11" ht="13.5" customHeight="1">
      <c r="A101" s="2079"/>
      <c r="B101" s="517"/>
      <c r="C101" s="515"/>
      <c r="D101" s="362">
        <v>2014</v>
      </c>
      <c r="E101" s="611">
        <v>28144</v>
      </c>
      <c r="F101" s="612" t="s">
        <v>458</v>
      </c>
      <c r="G101" s="617">
        <v>821</v>
      </c>
      <c r="H101" s="612">
        <v>8756</v>
      </c>
      <c r="I101" s="617" t="s">
        <v>458</v>
      </c>
      <c r="J101" s="618">
        <v>37721</v>
      </c>
      <c r="K101" s="499"/>
    </row>
    <row r="102" spans="1:11" ht="13.5" customHeight="1">
      <c r="A102" s="2079"/>
      <c r="B102" s="517"/>
      <c r="C102" s="515"/>
      <c r="D102" s="362">
        <v>2015</v>
      </c>
      <c r="E102" s="611">
        <v>46587</v>
      </c>
      <c r="F102" s="612" t="s">
        <v>458</v>
      </c>
      <c r="G102" s="617">
        <v>1487</v>
      </c>
      <c r="H102" s="612">
        <v>12344</v>
      </c>
      <c r="I102" s="617" t="s">
        <v>458</v>
      </c>
      <c r="J102" s="618">
        <v>60418</v>
      </c>
      <c r="K102" s="499"/>
    </row>
    <row r="103" spans="1:11" ht="13.5" customHeight="1">
      <c r="A103" s="2079"/>
      <c r="B103" s="517"/>
      <c r="C103" s="515"/>
      <c r="D103" s="362">
        <v>2016</v>
      </c>
      <c r="E103" s="611">
        <v>57175</v>
      </c>
      <c r="F103" s="612" t="s">
        <v>458</v>
      </c>
      <c r="G103" s="617">
        <v>3104</v>
      </c>
      <c r="H103" s="612">
        <v>15199</v>
      </c>
      <c r="I103" s="617" t="s">
        <v>458</v>
      </c>
      <c r="J103" s="618">
        <v>75478</v>
      </c>
      <c r="K103" s="499"/>
    </row>
    <row r="104" spans="1:11" ht="13.5" customHeight="1">
      <c r="A104" s="2079"/>
      <c r="B104" s="517"/>
      <c r="C104" s="515"/>
      <c r="D104" s="362">
        <v>2017</v>
      </c>
      <c r="E104" s="611">
        <v>52740</v>
      </c>
      <c r="F104" s="612" t="s">
        <v>458</v>
      </c>
      <c r="G104" s="617">
        <v>6254</v>
      </c>
      <c r="H104" s="612">
        <v>19473</v>
      </c>
      <c r="I104" s="617" t="s">
        <v>458</v>
      </c>
      <c r="J104" s="618">
        <v>78467</v>
      </c>
      <c r="K104" s="499"/>
    </row>
    <row r="105" spans="1:11" ht="13.5" customHeight="1">
      <c r="A105" s="2079"/>
      <c r="B105" s="353"/>
      <c r="C105" s="515"/>
      <c r="D105" s="362">
        <v>2018</v>
      </c>
      <c r="E105" s="619">
        <v>45072</v>
      </c>
      <c r="F105" s="612" t="s">
        <v>458</v>
      </c>
      <c r="G105" s="620">
        <v>10291</v>
      </c>
      <c r="H105" s="621">
        <v>22249</v>
      </c>
      <c r="I105" s="617" t="s">
        <v>458</v>
      </c>
      <c r="J105" s="622">
        <v>77612</v>
      </c>
      <c r="K105" s="499"/>
    </row>
    <row r="106" spans="1:11" ht="13.5" customHeight="1">
      <c r="A106" s="2079"/>
      <c r="B106" s="353"/>
      <c r="C106" s="515"/>
      <c r="D106" s="362">
        <v>2019</v>
      </c>
      <c r="E106" s="592">
        <v>78113</v>
      </c>
      <c r="F106" s="612" t="s">
        <v>458</v>
      </c>
      <c r="G106" s="592">
        <v>4122</v>
      </c>
      <c r="H106" s="592">
        <v>25345</v>
      </c>
      <c r="I106" s="617" t="s">
        <v>458</v>
      </c>
      <c r="J106" s="451">
        <v>107580</v>
      </c>
      <c r="K106" s="499"/>
    </row>
    <row r="107" spans="1:11" ht="13.5" customHeight="1">
      <c r="A107" s="2079"/>
      <c r="B107" s="353"/>
      <c r="C107" s="353"/>
      <c r="D107" s="498">
        <v>2020</v>
      </c>
      <c r="E107" s="592">
        <v>82085</v>
      </c>
      <c r="F107" s="590" t="s">
        <v>458</v>
      </c>
      <c r="G107" s="592">
        <v>4080</v>
      </c>
      <c r="H107" s="592">
        <v>26057</v>
      </c>
      <c r="I107" s="590" t="s">
        <v>458</v>
      </c>
      <c r="J107" s="451">
        <v>112222</v>
      </c>
      <c r="K107" s="499"/>
    </row>
    <row r="108" spans="1:11" ht="13.5" customHeight="1">
      <c r="A108" s="2079"/>
      <c r="B108" s="353"/>
      <c r="C108" s="353"/>
      <c r="D108" s="498">
        <v>2021</v>
      </c>
      <c r="E108" s="498">
        <v>87105</v>
      </c>
      <c r="F108" s="362" t="s">
        <v>458</v>
      </c>
      <c r="G108" s="498">
        <v>3873</v>
      </c>
      <c r="H108" s="498">
        <v>32909</v>
      </c>
      <c r="I108" s="362" t="s">
        <v>458</v>
      </c>
      <c r="J108" s="338">
        <v>123887</v>
      </c>
      <c r="K108" s="499"/>
    </row>
    <row r="109" spans="1:11" ht="20.100000000000001" customHeight="1">
      <c r="A109" s="2067">
        <v>140</v>
      </c>
      <c r="B109" s="473"/>
      <c r="C109" s="473"/>
      <c r="D109" s="473"/>
      <c r="E109" s="326"/>
      <c r="F109" s="328"/>
      <c r="G109" s="328"/>
      <c r="H109" s="328"/>
      <c r="I109" s="1915" t="s">
        <v>702</v>
      </c>
      <c r="J109" s="1915"/>
      <c r="K109" s="1915"/>
    </row>
    <row r="110" spans="1:11" ht="34.35" customHeight="1">
      <c r="A110" s="2067"/>
      <c r="B110" s="476"/>
      <c r="C110" s="302" t="s">
        <v>621</v>
      </c>
      <c r="D110" s="477" t="s">
        <v>378</v>
      </c>
      <c r="E110" s="478" t="s">
        <v>622</v>
      </c>
      <c r="F110" s="478" t="s">
        <v>623</v>
      </c>
      <c r="G110" s="478" t="s">
        <v>624</v>
      </c>
      <c r="H110" s="478" t="s">
        <v>637</v>
      </c>
      <c r="I110" s="478" t="s">
        <v>626</v>
      </c>
      <c r="J110" s="479" t="s">
        <v>638</v>
      </c>
      <c r="K110" s="2068"/>
    </row>
    <row r="111" spans="1:11" ht="34.35" customHeight="1">
      <c r="A111" s="2067"/>
      <c r="B111" s="401"/>
      <c r="C111" s="305" t="s">
        <v>425</v>
      </c>
      <c r="D111" s="481" t="s">
        <v>10</v>
      </c>
      <c r="E111" s="482" t="s">
        <v>628</v>
      </c>
      <c r="F111" s="482" t="s">
        <v>629</v>
      </c>
      <c r="G111" s="482" t="s">
        <v>630</v>
      </c>
      <c r="H111" s="482" t="s">
        <v>631</v>
      </c>
      <c r="I111" s="482" t="s">
        <v>632</v>
      </c>
      <c r="J111" s="483" t="s">
        <v>633</v>
      </c>
      <c r="K111" s="2069"/>
    </row>
    <row r="112" spans="1:11" ht="20.100000000000001" customHeight="1">
      <c r="A112" s="2067"/>
      <c r="B112" s="402"/>
      <c r="C112" s="520"/>
      <c r="D112" s="485"/>
      <c r="E112" s="486" t="s">
        <v>359</v>
      </c>
      <c r="F112" s="486" t="s">
        <v>362</v>
      </c>
      <c r="G112" s="486" t="s">
        <v>366</v>
      </c>
      <c r="H112" s="486" t="s">
        <v>369</v>
      </c>
      <c r="I112" s="486" t="s">
        <v>372</v>
      </c>
      <c r="J112" s="487" t="s">
        <v>375</v>
      </c>
      <c r="K112" s="488"/>
    </row>
    <row r="113" spans="1:11" ht="5.85" customHeight="1">
      <c r="A113" s="2067"/>
      <c r="B113" s="353"/>
      <c r="C113" s="353"/>
      <c r="D113" s="362"/>
      <c r="E113" s="353"/>
      <c r="F113" s="353"/>
      <c r="G113" s="353"/>
      <c r="H113" s="353"/>
      <c r="I113" s="353"/>
      <c r="J113" s="353"/>
      <c r="K113" s="353"/>
    </row>
    <row r="114" spans="1:11" ht="13.5" customHeight="1">
      <c r="A114" s="2067"/>
      <c r="B114" s="2070" t="s">
        <v>463</v>
      </c>
      <c r="C114" s="326" t="s">
        <v>464</v>
      </c>
      <c r="D114" s="491">
        <v>2010</v>
      </c>
      <c r="E114" s="590">
        <v>27</v>
      </c>
      <c r="F114" s="590" t="s">
        <v>458</v>
      </c>
      <c r="G114" s="590" t="s">
        <v>458</v>
      </c>
      <c r="H114" s="590">
        <v>4348</v>
      </c>
      <c r="I114" s="590" t="s">
        <v>458</v>
      </c>
      <c r="J114" s="451">
        <v>4375</v>
      </c>
      <c r="K114" s="2071" t="s">
        <v>644</v>
      </c>
    </row>
    <row r="115" spans="1:11" ht="13.5" customHeight="1">
      <c r="A115" s="2067"/>
      <c r="B115" s="2070"/>
      <c r="C115" s="319"/>
      <c r="D115" s="491">
        <v>2011</v>
      </c>
      <c r="E115" s="590">
        <v>-79</v>
      </c>
      <c r="F115" s="590" t="s">
        <v>458</v>
      </c>
      <c r="G115" s="590" t="s">
        <v>458</v>
      </c>
      <c r="H115" s="590">
        <v>4954</v>
      </c>
      <c r="I115" s="590" t="s">
        <v>458</v>
      </c>
      <c r="J115" s="451">
        <v>4875</v>
      </c>
      <c r="K115" s="2071"/>
    </row>
    <row r="116" spans="1:11" ht="13.5" customHeight="1">
      <c r="A116" s="2067"/>
      <c r="B116" s="2070"/>
      <c r="C116" s="335"/>
      <c r="D116" s="491">
        <v>2012</v>
      </c>
      <c r="E116" s="590">
        <v>-989</v>
      </c>
      <c r="F116" s="590" t="s">
        <v>458</v>
      </c>
      <c r="G116" s="590" t="s">
        <v>458</v>
      </c>
      <c r="H116" s="590">
        <v>4682</v>
      </c>
      <c r="I116" s="590" t="s">
        <v>458</v>
      </c>
      <c r="J116" s="451">
        <v>3693</v>
      </c>
      <c r="K116" s="2071"/>
    </row>
    <row r="117" spans="1:11" ht="13.5" customHeight="1">
      <c r="A117" s="2067"/>
      <c r="B117" s="2070"/>
      <c r="C117" s="335"/>
      <c r="D117" s="491">
        <v>2013</v>
      </c>
      <c r="E117" s="590">
        <v>-413</v>
      </c>
      <c r="F117" s="590" t="s">
        <v>458</v>
      </c>
      <c r="G117" s="590" t="s">
        <v>458</v>
      </c>
      <c r="H117" s="590">
        <v>4160</v>
      </c>
      <c r="I117" s="590" t="s">
        <v>458</v>
      </c>
      <c r="J117" s="451">
        <v>3747</v>
      </c>
      <c r="K117" s="522"/>
    </row>
    <row r="118" spans="1:11" ht="13.5" customHeight="1">
      <c r="A118" s="2067"/>
      <c r="B118" s="361"/>
      <c r="C118" s="335"/>
      <c r="D118" s="491">
        <v>2014</v>
      </c>
      <c r="E118" s="590">
        <v>-726</v>
      </c>
      <c r="F118" s="590" t="s">
        <v>458</v>
      </c>
      <c r="G118" s="590" t="s">
        <v>458</v>
      </c>
      <c r="H118" s="590">
        <v>4367</v>
      </c>
      <c r="I118" s="590" t="s">
        <v>458</v>
      </c>
      <c r="J118" s="451">
        <v>3641</v>
      </c>
      <c r="K118" s="522"/>
    </row>
    <row r="119" spans="1:11" ht="13.5" customHeight="1">
      <c r="A119" s="2067"/>
      <c r="B119" s="361"/>
      <c r="C119" s="335"/>
      <c r="D119" s="491">
        <v>2015</v>
      </c>
      <c r="E119" s="590">
        <v>-294</v>
      </c>
      <c r="F119" s="590" t="s">
        <v>458</v>
      </c>
      <c r="G119" s="590" t="s">
        <v>458</v>
      </c>
      <c r="H119" s="590">
        <v>6072</v>
      </c>
      <c r="I119" s="590" t="s">
        <v>458</v>
      </c>
      <c r="J119" s="451">
        <v>5778</v>
      </c>
      <c r="K119" s="522"/>
    </row>
    <row r="120" spans="1:11" ht="13.5" customHeight="1">
      <c r="A120" s="2067"/>
      <c r="B120" s="361"/>
      <c r="C120" s="335"/>
      <c r="D120" s="491">
        <v>2016</v>
      </c>
      <c r="E120" s="590">
        <v>724</v>
      </c>
      <c r="F120" s="590" t="s">
        <v>458</v>
      </c>
      <c r="G120" s="590" t="s">
        <v>458</v>
      </c>
      <c r="H120" s="590">
        <v>7826</v>
      </c>
      <c r="I120" s="590" t="s">
        <v>458</v>
      </c>
      <c r="J120" s="451">
        <v>8550</v>
      </c>
      <c r="K120" s="522"/>
    </row>
    <row r="121" spans="1:11" ht="13.5" customHeight="1">
      <c r="A121" s="2067"/>
      <c r="B121" s="361"/>
      <c r="C121" s="335"/>
      <c r="D121" s="491">
        <v>2017</v>
      </c>
      <c r="E121" s="590">
        <v>-1001</v>
      </c>
      <c r="F121" s="590" t="s">
        <v>458</v>
      </c>
      <c r="G121" s="590" t="s">
        <v>458</v>
      </c>
      <c r="H121" s="590">
        <v>11498</v>
      </c>
      <c r="I121" s="590" t="s">
        <v>458</v>
      </c>
      <c r="J121" s="451">
        <v>10497</v>
      </c>
      <c r="K121" s="522"/>
    </row>
    <row r="122" spans="1:11" ht="13.5" customHeight="1">
      <c r="A122" s="2067"/>
      <c r="B122" s="361"/>
      <c r="C122" s="335"/>
      <c r="D122" s="495">
        <v>2018</v>
      </c>
      <c r="E122" s="590">
        <v>-1240</v>
      </c>
      <c r="F122" s="590" t="s">
        <v>458</v>
      </c>
      <c r="G122" s="590" t="s">
        <v>458</v>
      </c>
      <c r="H122" s="590">
        <v>15944</v>
      </c>
      <c r="I122" s="590" t="s">
        <v>458</v>
      </c>
      <c r="J122" s="451">
        <v>14704</v>
      </c>
      <c r="K122" s="523"/>
    </row>
    <row r="123" spans="1:11" ht="13.5" customHeight="1">
      <c r="A123" s="2067"/>
      <c r="B123" s="361"/>
      <c r="C123" s="335"/>
      <c r="D123" s="524">
        <v>2019</v>
      </c>
      <c r="E123" s="590">
        <v>-1553</v>
      </c>
      <c r="F123" s="590" t="s">
        <v>458</v>
      </c>
      <c r="G123" s="590" t="s">
        <v>458</v>
      </c>
      <c r="H123" s="590">
        <v>21520</v>
      </c>
      <c r="I123" s="590" t="s">
        <v>458</v>
      </c>
      <c r="J123" s="451">
        <v>19967</v>
      </c>
      <c r="K123" s="523"/>
    </row>
    <row r="124" spans="1:11" ht="13.5" customHeight="1">
      <c r="A124" s="2067"/>
      <c r="B124" s="361"/>
      <c r="C124" s="335"/>
      <c r="D124" s="524">
        <v>2020</v>
      </c>
      <c r="E124" s="590">
        <v>-3215</v>
      </c>
      <c r="F124" s="590" t="s">
        <v>458</v>
      </c>
      <c r="G124" s="590" t="s">
        <v>458</v>
      </c>
      <c r="H124" s="590">
        <v>21578</v>
      </c>
      <c r="I124" s="590" t="s">
        <v>458</v>
      </c>
      <c r="J124" s="451">
        <v>18363</v>
      </c>
      <c r="K124" s="523"/>
    </row>
    <row r="125" spans="1:11" ht="13.5" customHeight="1">
      <c r="A125" s="2067"/>
      <c r="B125" s="361"/>
      <c r="C125" s="335"/>
      <c r="D125" s="524">
        <v>2021</v>
      </c>
      <c r="E125" s="590">
        <v>-2292</v>
      </c>
      <c r="F125" s="590" t="s">
        <v>458</v>
      </c>
      <c r="G125" s="590" t="s">
        <v>458</v>
      </c>
      <c r="H125" s="590">
        <v>35936</v>
      </c>
      <c r="I125" s="590" t="s">
        <v>458</v>
      </c>
      <c r="J125" s="451">
        <v>33644</v>
      </c>
      <c r="K125" s="523"/>
    </row>
    <row r="126" spans="1:11" ht="13.5" customHeight="1">
      <c r="A126" s="2067"/>
      <c r="B126" s="2070" t="s">
        <v>645</v>
      </c>
      <c r="C126" s="326" t="s">
        <v>467</v>
      </c>
      <c r="D126" s="491">
        <v>2010</v>
      </c>
      <c r="E126" s="590">
        <v>13516</v>
      </c>
      <c r="F126" s="590" t="s">
        <v>458</v>
      </c>
      <c r="G126" s="590">
        <v>101</v>
      </c>
      <c r="H126" s="590">
        <v>2657</v>
      </c>
      <c r="I126" s="590" t="s">
        <v>458</v>
      </c>
      <c r="J126" s="451">
        <v>16274</v>
      </c>
      <c r="K126" s="2071" t="s">
        <v>573</v>
      </c>
    </row>
    <row r="127" spans="1:11" ht="13.5" customHeight="1">
      <c r="A127" s="2067"/>
      <c r="B127" s="2070"/>
      <c r="C127" s="334"/>
      <c r="D127" s="491">
        <v>2011</v>
      </c>
      <c r="E127" s="590">
        <v>14349</v>
      </c>
      <c r="F127" s="590" t="s">
        <v>458</v>
      </c>
      <c r="G127" s="590">
        <v>83</v>
      </c>
      <c r="H127" s="590">
        <v>4606</v>
      </c>
      <c r="I127" s="590" t="s">
        <v>458</v>
      </c>
      <c r="J127" s="451">
        <v>19038</v>
      </c>
      <c r="K127" s="2071"/>
    </row>
    <row r="128" spans="1:11" ht="13.5" customHeight="1">
      <c r="A128" s="2067"/>
      <c r="B128" s="2070"/>
      <c r="C128" s="334"/>
      <c r="D128" s="491">
        <v>2012</v>
      </c>
      <c r="E128" s="590">
        <v>13832</v>
      </c>
      <c r="F128" s="590" t="s">
        <v>458</v>
      </c>
      <c r="G128" s="590">
        <v>17</v>
      </c>
      <c r="H128" s="590">
        <v>5511</v>
      </c>
      <c r="I128" s="590" t="s">
        <v>458</v>
      </c>
      <c r="J128" s="451">
        <v>19360</v>
      </c>
      <c r="K128" s="2071"/>
    </row>
    <row r="129" spans="1:11" ht="13.5" customHeight="1">
      <c r="A129" s="2067"/>
      <c r="B129" s="334"/>
      <c r="C129" s="334"/>
      <c r="D129" s="491">
        <v>2013</v>
      </c>
      <c r="E129" s="590">
        <v>16343</v>
      </c>
      <c r="F129" s="590" t="s">
        <v>458</v>
      </c>
      <c r="G129" s="590">
        <v>23</v>
      </c>
      <c r="H129" s="590">
        <v>7023</v>
      </c>
      <c r="I129" s="590" t="s">
        <v>458</v>
      </c>
      <c r="J129" s="451">
        <v>23389</v>
      </c>
      <c r="K129" s="522"/>
    </row>
    <row r="130" spans="1:11" ht="13.5" customHeight="1">
      <c r="A130" s="2067"/>
      <c r="B130" s="334"/>
      <c r="C130" s="334"/>
      <c r="D130" s="491">
        <v>2014</v>
      </c>
      <c r="E130" s="590">
        <v>14960</v>
      </c>
      <c r="F130" s="590" t="s">
        <v>458</v>
      </c>
      <c r="G130" s="590">
        <v>20</v>
      </c>
      <c r="H130" s="590">
        <v>11972</v>
      </c>
      <c r="I130" s="590" t="s">
        <v>458</v>
      </c>
      <c r="J130" s="451">
        <v>26952</v>
      </c>
      <c r="K130" s="522"/>
    </row>
    <row r="131" spans="1:11" ht="13.5" customHeight="1">
      <c r="A131" s="2067"/>
      <c r="B131" s="334"/>
      <c r="C131" s="334"/>
      <c r="D131" s="491">
        <v>2015</v>
      </c>
      <c r="E131" s="590">
        <v>21602</v>
      </c>
      <c r="F131" s="590" t="s">
        <v>458</v>
      </c>
      <c r="G131" s="590">
        <v>20</v>
      </c>
      <c r="H131" s="590">
        <v>21850</v>
      </c>
      <c r="I131" s="590" t="s">
        <v>458</v>
      </c>
      <c r="J131" s="451">
        <v>43472</v>
      </c>
      <c r="K131" s="522"/>
    </row>
    <row r="132" spans="1:11" ht="13.5" customHeight="1">
      <c r="A132" s="2067"/>
      <c r="B132" s="334"/>
      <c r="C132" s="334"/>
      <c r="D132" s="491">
        <v>2016</v>
      </c>
      <c r="E132" s="590">
        <v>30734</v>
      </c>
      <c r="F132" s="590" t="s">
        <v>458</v>
      </c>
      <c r="G132" s="590">
        <v>119</v>
      </c>
      <c r="H132" s="590">
        <v>28548</v>
      </c>
      <c r="I132" s="590" t="s">
        <v>458</v>
      </c>
      <c r="J132" s="451">
        <v>59401</v>
      </c>
      <c r="K132" s="522"/>
    </row>
    <row r="133" spans="1:11" ht="13.5" customHeight="1">
      <c r="A133" s="2067"/>
      <c r="B133" s="334"/>
      <c r="C133" s="334"/>
      <c r="D133" s="491">
        <v>2017</v>
      </c>
      <c r="E133" s="590">
        <v>32528</v>
      </c>
      <c r="F133" s="590" t="s">
        <v>458</v>
      </c>
      <c r="G133" s="590">
        <v>268</v>
      </c>
      <c r="H133" s="590">
        <v>38856</v>
      </c>
      <c r="I133" s="590" t="s">
        <v>458</v>
      </c>
      <c r="J133" s="451">
        <v>71652</v>
      </c>
      <c r="K133" s="522"/>
    </row>
    <row r="134" spans="1:11" ht="13.5" customHeight="1">
      <c r="A134" s="2067"/>
      <c r="B134" s="334"/>
      <c r="C134" s="334"/>
      <c r="D134" s="491">
        <v>2018</v>
      </c>
      <c r="E134" s="590">
        <v>34238</v>
      </c>
      <c r="F134" s="590" t="s">
        <v>458</v>
      </c>
      <c r="G134" s="590">
        <v>257</v>
      </c>
      <c r="H134" s="590">
        <v>54855</v>
      </c>
      <c r="I134" s="590" t="s">
        <v>458</v>
      </c>
      <c r="J134" s="451">
        <v>89350</v>
      </c>
      <c r="K134" s="522"/>
    </row>
    <row r="135" spans="1:11" ht="13.5" customHeight="1">
      <c r="A135" s="2067"/>
      <c r="B135" s="334"/>
      <c r="C135" s="334"/>
      <c r="D135" s="328">
        <v>2019</v>
      </c>
      <c r="E135" s="590">
        <v>32961</v>
      </c>
      <c r="F135" s="590" t="s">
        <v>458</v>
      </c>
      <c r="G135" s="590">
        <v>309</v>
      </c>
      <c r="H135" s="590">
        <v>82456</v>
      </c>
      <c r="I135" s="590" t="s">
        <v>458</v>
      </c>
      <c r="J135" s="451">
        <v>115726</v>
      </c>
      <c r="K135" s="522"/>
    </row>
    <row r="136" spans="1:11" ht="13.5" customHeight="1">
      <c r="A136" s="2067"/>
      <c r="B136" s="334"/>
      <c r="C136" s="334"/>
      <c r="D136" s="328">
        <v>2020</v>
      </c>
      <c r="E136" s="590">
        <v>32962</v>
      </c>
      <c r="F136" s="590" t="s">
        <v>458</v>
      </c>
      <c r="G136" s="590">
        <v>441</v>
      </c>
      <c r="H136" s="590">
        <v>104302</v>
      </c>
      <c r="I136" s="590" t="s">
        <v>458</v>
      </c>
      <c r="J136" s="451">
        <v>137705</v>
      </c>
      <c r="K136" s="522"/>
    </row>
    <row r="137" spans="1:11" ht="13.5" customHeight="1">
      <c r="A137" s="2067"/>
      <c r="B137" s="334"/>
      <c r="C137" s="334"/>
      <c r="D137" s="328">
        <v>2021</v>
      </c>
      <c r="E137" s="590">
        <v>26506</v>
      </c>
      <c r="F137" s="590" t="s">
        <v>458</v>
      </c>
      <c r="G137" s="590">
        <v>651</v>
      </c>
      <c r="H137" s="590">
        <v>147464</v>
      </c>
      <c r="I137" s="590" t="s">
        <v>458</v>
      </c>
      <c r="J137" s="451">
        <v>174621</v>
      </c>
      <c r="K137" s="522"/>
    </row>
    <row r="138" spans="1:11" ht="13.5" customHeight="1">
      <c r="A138" s="2067"/>
      <c r="B138" s="2070" t="s">
        <v>469</v>
      </c>
      <c r="C138" s="326" t="s">
        <v>470</v>
      </c>
      <c r="D138" s="491">
        <v>2010</v>
      </c>
      <c r="E138" s="590" t="s">
        <v>458</v>
      </c>
      <c r="F138" s="590">
        <v>31929</v>
      </c>
      <c r="G138" s="590" t="s">
        <v>458</v>
      </c>
      <c r="H138" s="590">
        <v>774</v>
      </c>
      <c r="I138" s="590" t="s">
        <v>458</v>
      </c>
      <c r="J138" s="451">
        <v>32703</v>
      </c>
      <c r="K138" s="2071" t="s">
        <v>471</v>
      </c>
    </row>
    <row r="139" spans="1:11" ht="13.5" customHeight="1">
      <c r="A139" s="2067"/>
      <c r="B139" s="2070"/>
      <c r="C139" s="331"/>
      <c r="D139" s="491">
        <v>2011</v>
      </c>
      <c r="E139" s="590" t="s">
        <v>458</v>
      </c>
      <c r="F139" s="590">
        <v>26757</v>
      </c>
      <c r="G139" s="590" t="s">
        <v>458</v>
      </c>
      <c r="H139" s="590">
        <v>651</v>
      </c>
      <c r="I139" s="590" t="s">
        <v>458</v>
      </c>
      <c r="J139" s="451">
        <v>27408</v>
      </c>
      <c r="K139" s="2071"/>
    </row>
    <row r="140" spans="1:11" ht="13.5" customHeight="1">
      <c r="A140" s="2067"/>
      <c r="B140" s="2070"/>
      <c r="C140" s="331"/>
      <c r="D140" s="491">
        <v>2012</v>
      </c>
      <c r="E140" s="590" t="s">
        <v>458</v>
      </c>
      <c r="F140" s="590">
        <v>25978</v>
      </c>
      <c r="G140" s="590" t="s">
        <v>458</v>
      </c>
      <c r="H140" s="590">
        <v>1022</v>
      </c>
      <c r="I140" s="590" t="s">
        <v>458</v>
      </c>
      <c r="J140" s="451">
        <v>27000</v>
      </c>
      <c r="K140" s="2071"/>
    </row>
    <row r="141" spans="1:11" ht="13.5" customHeight="1">
      <c r="A141" s="2067"/>
      <c r="B141" s="331"/>
      <c r="C141" s="331"/>
      <c r="D141" s="491">
        <v>2013</v>
      </c>
      <c r="E141" s="590" t="s">
        <v>458</v>
      </c>
      <c r="F141" s="590">
        <v>30944</v>
      </c>
      <c r="G141" s="590" t="s">
        <v>458</v>
      </c>
      <c r="H141" s="590">
        <v>862</v>
      </c>
      <c r="I141" s="590" t="s">
        <v>458</v>
      </c>
      <c r="J141" s="451">
        <v>31806</v>
      </c>
      <c r="K141" s="522"/>
    </row>
    <row r="142" spans="1:11" ht="13.5" customHeight="1">
      <c r="A142" s="2067"/>
      <c r="B142" s="331"/>
      <c r="C142" s="331"/>
      <c r="D142" s="491">
        <v>2014</v>
      </c>
      <c r="E142" s="590" t="s">
        <v>458</v>
      </c>
      <c r="F142" s="590">
        <v>35489</v>
      </c>
      <c r="G142" s="590" t="s">
        <v>458</v>
      </c>
      <c r="H142" s="590">
        <v>982</v>
      </c>
      <c r="I142" s="590" t="s">
        <v>458</v>
      </c>
      <c r="J142" s="451">
        <v>36471</v>
      </c>
      <c r="K142" s="522"/>
    </row>
    <row r="143" spans="1:11" ht="13.5" customHeight="1">
      <c r="A143" s="2067"/>
      <c r="B143" s="331"/>
      <c r="C143" s="331"/>
      <c r="D143" s="491">
        <v>2015</v>
      </c>
      <c r="E143" s="590" t="s">
        <v>458</v>
      </c>
      <c r="F143" s="590">
        <v>37335</v>
      </c>
      <c r="G143" s="590" t="s">
        <v>458</v>
      </c>
      <c r="H143" s="590">
        <v>1412</v>
      </c>
      <c r="I143" s="590" t="s">
        <v>458</v>
      </c>
      <c r="J143" s="451">
        <v>38747</v>
      </c>
      <c r="K143" s="522"/>
    </row>
    <row r="144" spans="1:11" ht="13.5" customHeight="1">
      <c r="A144" s="2067"/>
      <c r="B144" s="331"/>
      <c r="C144" s="331"/>
      <c r="D144" s="320">
        <v>2016</v>
      </c>
      <c r="E144" s="590" t="s">
        <v>458</v>
      </c>
      <c r="F144" s="590">
        <v>30840</v>
      </c>
      <c r="G144" s="590" t="s">
        <v>458</v>
      </c>
      <c r="H144" s="590">
        <v>1779</v>
      </c>
      <c r="I144" s="590" t="s">
        <v>458</v>
      </c>
      <c r="J144" s="451">
        <v>32619</v>
      </c>
      <c r="K144" s="522"/>
    </row>
    <row r="145" spans="1:11" ht="13.5" customHeight="1">
      <c r="A145" s="2067"/>
      <c r="B145" s="331"/>
      <c r="C145" s="331"/>
      <c r="D145" s="491">
        <v>2017</v>
      </c>
      <c r="E145" s="590" t="s">
        <v>458</v>
      </c>
      <c r="F145" s="590">
        <v>41830</v>
      </c>
      <c r="G145" s="590" t="s">
        <v>458</v>
      </c>
      <c r="H145" s="590">
        <v>1969</v>
      </c>
      <c r="I145" s="590" t="s">
        <v>458</v>
      </c>
      <c r="J145" s="451">
        <v>43799</v>
      </c>
      <c r="K145" s="522"/>
    </row>
    <row r="146" spans="1:11" ht="13.5" customHeight="1">
      <c r="A146" s="2067"/>
      <c r="B146" s="331"/>
      <c r="C146" s="331"/>
      <c r="D146" s="491">
        <v>2018</v>
      </c>
      <c r="E146" s="590" t="s">
        <v>458</v>
      </c>
      <c r="F146" s="590">
        <v>46841</v>
      </c>
      <c r="G146" s="590" t="s">
        <v>458</v>
      </c>
      <c r="H146" s="590">
        <v>2402</v>
      </c>
      <c r="I146" s="590" t="s">
        <v>458</v>
      </c>
      <c r="J146" s="451">
        <v>49243</v>
      </c>
      <c r="K146" s="522"/>
    </row>
    <row r="147" spans="1:11" ht="13.5" customHeight="1">
      <c r="A147" s="2067"/>
      <c r="B147" s="331"/>
      <c r="C147" s="331"/>
      <c r="D147" s="495">
        <v>2019</v>
      </c>
      <c r="E147" s="590" t="s">
        <v>458</v>
      </c>
      <c r="F147" s="590">
        <v>51959</v>
      </c>
      <c r="G147" s="590" t="s">
        <v>458</v>
      </c>
      <c r="H147" s="590">
        <v>3430</v>
      </c>
      <c r="I147" s="590" t="s">
        <v>458</v>
      </c>
      <c r="J147" s="451">
        <v>55389</v>
      </c>
      <c r="K147" s="522"/>
    </row>
    <row r="148" spans="1:11" ht="13.5" customHeight="1">
      <c r="A148" s="2067"/>
      <c r="B148" s="331"/>
      <c r="C148" s="331"/>
      <c r="D148" s="495">
        <v>2020</v>
      </c>
      <c r="E148" s="590" t="s">
        <v>458</v>
      </c>
      <c r="F148" s="590">
        <v>64038</v>
      </c>
      <c r="G148" s="590" t="s">
        <v>458</v>
      </c>
      <c r="H148" s="590">
        <v>3265</v>
      </c>
      <c r="I148" s="590" t="s">
        <v>458</v>
      </c>
      <c r="J148" s="451">
        <v>67303</v>
      </c>
      <c r="K148" s="522"/>
    </row>
    <row r="149" spans="1:11" ht="13.5" customHeight="1">
      <c r="A149" s="2067"/>
      <c r="B149" s="331"/>
      <c r="C149" s="331"/>
      <c r="D149" s="495">
        <v>2021</v>
      </c>
      <c r="E149" s="590" t="s">
        <v>458</v>
      </c>
      <c r="F149" s="590">
        <v>84509</v>
      </c>
      <c r="G149" s="590" t="s">
        <v>458</v>
      </c>
      <c r="H149" s="590">
        <v>4059</v>
      </c>
      <c r="I149" s="590" t="s">
        <v>458</v>
      </c>
      <c r="J149" s="451">
        <v>88568</v>
      </c>
      <c r="K149" s="522"/>
    </row>
    <row r="150" spans="1:11" ht="13.5" customHeight="1">
      <c r="A150" s="2067"/>
      <c r="B150" s="2070" t="s">
        <v>472</v>
      </c>
      <c r="C150" s="326" t="s">
        <v>473</v>
      </c>
      <c r="D150" s="491">
        <v>2010</v>
      </c>
      <c r="E150" s="590">
        <v>7491</v>
      </c>
      <c r="F150" s="590" t="s">
        <v>458</v>
      </c>
      <c r="G150" s="590">
        <v>2127</v>
      </c>
      <c r="H150" s="590">
        <v>36689</v>
      </c>
      <c r="I150" s="590">
        <v>681</v>
      </c>
      <c r="J150" s="451">
        <v>46988</v>
      </c>
      <c r="K150" s="359" t="s">
        <v>474</v>
      </c>
    </row>
    <row r="151" spans="1:11" ht="13.5" customHeight="1">
      <c r="A151" s="2067"/>
      <c r="B151" s="2070"/>
      <c r="C151" s="334"/>
      <c r="D151" s="491">
        <v>2011</v>
      </c>
      <c r="E151" s="590">
        <v>6404</v>
      </c>
      <c r="F151" s="590" t="s">
        <v>458</v>
      </c>
      <c r="G151" s="590">
        <v>2240</v>
      </c>
      <c r="H151" s="590">
        <v>44992</v>
      </c>
      <c r="I151" s="590">
        <v>829</v>
      </c>
      <c r="J151" s="451">
        <v>54465</v>
      </c>
      <c r="K151" s="522"/>
    </row>
    <row r="152" spans="1:11" ht="13.5" customHeight="1">
      <c r="A152" s="2067"/>
      <c r="B152" s="2070"/>
      <c r="C152" s="334"/>
      <c r="D152" s="491">
        <v>2012</v>
      </c>
      <c r="E152" s="590">
        <v>6042</v>
      </c>
      <c r="F152" s="590" t="s">
        <v>458</v>
      </c>
      <c r="G152" s="590">
        <v>1286</v>
      </c>
      <c r="H152" s="590">
        <v>56541</v>
      </c>
      <c r="I152" s="590">
        <v>503</v>
      </c>
      <c r="J152" s="451">
        <v>64372</v>
      </c>
      <c r="K152" s="522"/>
    </row>
    <row r="153" spans="1:11" ht="13.5" customHeight="1">
      <c r="A153" s="2067"/>
      <c r="B153" s="334"/>
      <c r="C153" s="334"/>
      <c r="D153" s="491">
        <v>2013</v>
      </c>
      <c r="E153" s="590">
        <v>7500</v>
      </c>
      <c r="F153" s="590" t="s">
        <v>458</v>
      </c>
      <c r="G153" s="590">
        <v>1511</v>
      </c>
      <c r="H153" s="590">
        <v>63441</v>
      </c>
      <c r="I153" s="590">
        <v>706</v>
      </c>
      <c r="J153" s="451">
        <v>73158</v>
      </c>
      <c r="K153" s="522"/>
    </row>
    <row r="154" spans="1:11" ht="13.5" customHeight="1">
      <c r="A154" s="2067"/>
      <c r="B154" s="334"/>
      <c r="C154" s="334"/>
      <c r="D154" s="491">
        <v>2014</v>
      </c>
      <c r="E154" s="590">
        <v>13327</v>
      </c>
      <c r="F154" s="590" t="s">
        <v>458</v>
      </c>
      <c r="G154" s="590">
        <v>541</v>
      </c>
      <c r="H154" s="590">
        <v>67946</v>
      </c>
      <c r="I154" s="590">
        <v>330</v>
      </c>
      <c r="J154" s="451">
        <v>82144</v>
      </c>
      <c r="K154" s="522"/>
    </row>
    <row r="155" spans="1:11" ht="13.5" customHeight="1">
      <c r="A155" s="2067"/>
      <c r="B155" s="334"/>
      <c r="C155" s="334"/>
      <c r="D155" s="491">
        <v>2015</v>
      </c>
      <c r="E155" s="590">
        <v>21610</v>
      </c>
      <c r="F155" s="590" t="s">
        <v>458</v>
      </c>
      <c r="G155" s="590">
        <v>117</v>
      </c>
      <c r="H155" s="590">
        <v>84210</v>
      </c>
      <c r="I155" s="590">
        <v>366</v>
      </c>
      <c r="J155" s="451">
        <v>106303</v>
      </c>
      <c r="K155" s="522"/>
    </row>
    <row r="156" spans="1:11" ht="13.5" customHeight="1">
      <c r="A156" s="2067"/>
      <c r="B156" s="334"/>
      <c r="C156" s="334"/>
      <c r="D156" s="491">
        <v>2016</v>
      </c>
      <c r="E156" s="590">
        <v>27035</v>
      </c>
      <c r="F156" s="590" t="s">
        <v>458</v>
      </c>
      <c r="G156" s="590">
        <v>200</v>
      </c>
      <c r="H156" s="590">
        <v>101290</v>
      </c>
      <c r="I156" s="590">
        <v>695</v>
      </c>
      <c r="J156" s="451">
        <v>129220</v>
      </c>
      <c r="K156" s="522"/>
    </row>
    <row r="157" spans="1:11" ht="13.5" customHeight="1">
      <c r="A157" s="2067"/>
      <c r="B157" s="334"/>
      <c r="C157" s="334"/>
      <c r="D157" s="491">
        <v>2017</v>
      </c>
      <c r="E157" s="590">
        <v>23396</v>
      </c>
      <c r="F157" s="590" t="s">
        <v>458</v>
      </c>
      <c r="G157" s="590">
        <v>277</v>
      </c>
      <c r="H157" s="590">
        <v>127420</v>
      </c>
      <c r="I157" s="590">
        <v>767</v>
      </c>
      <c r="J157" s="451">
        <v>151860</v>
      </c>
      <c r="K157" s="522"/>
    </row>
    <row r="158" spans="1:11" ht="13.5" customHeight="1">
      <c r="A158" s="2067"/>
      <c r="B158" s="334"/>
      <c r="C158" s="334"/>
      <c r="D158" s="491">
        <v>2018</v>
      </c>
      <c r="E158" s="590">
        <v>23723</v>
      </c>
      <c r="F158" s="590" t="s">
        <v>458</v>
      </c>
      <c r="G158" s="590">
        <v>59</v>
      </c>
      <c r="H158" s="590">
        <v>156985</v>
      </c>
      <c r="I158" s="590">
        <v>1133</v>
      </c>
      <c r="J158" s="451">
        <v>181900</v>
      </c>
      <c r="K158" s="522"/>
    </row>
    <row r="159" spans="1:11" ht="13.5" customHeight="1">
      <c r="A159" s="2067"/>
      <c r="B159" s="353"/>
      <c r="C159" s="353"/>
      <c r="D159" s="362">
        <v>2019</v>
      </c>
      <c r="E159" s="590">
        <v>29261</v>
      </c>
      <c r="F159" s="590" t="s">
        <v>458</v>
      </c>
      <c r="G159" s="590">
        <v>229</v>
      </c>
      <c r="H159" s="590">
        <v>181170</v>
      </c>
      <c r="I159" s="590">
        <v>700</v>
      </c>
      <c r="J159" s="451">
        <v>211360</v>
      </c>
      <c r="K159" s="499"/>
    </row>
    <row r="160" spans="1:11" ht="13.5" customHeight="1">
      <c r="A160" s="2067"/>
      <c r="B160" s="353"/>
      <c r="C160" s="353"/>
      <c r="D160" s="362">
        <v>2020</v>
      </c>
      <c r="E160" s="592">
        <v>33989</v>
      </c>
      <c r="F160" s="590" t="s">
        <v>458</v>
      </c>
      <c r="G160" s="592">
        <v>203</v>
      </c>
      <c r="H160" s="592">
        <v>200121</v>
      </c>
      <c r="I160" s="592">
        <v>1031</v>
      </c>
      <c r="J160" s="451">
        <v>235344</v>
      </c>
      <c r="K160" s="499"/>
    </row>
    <row r="161" spans="1:11" ht="13.5" customHeight="1">
      <c r="A161" s="2067"/>
      <c r="B161" s="353"/>
      <c r="C161" s="353"/>
      <c r="D161" s="362">
        <v>2021</v>
      </c>
      <c r="E161" s="498">
        <v>20557</v>
      </c>
      <c r="F161" s="362" t="s">
        <v>458</v>
      </c>
      <c r="G161" s="498">
        <v>205</v>
      </c>
      <c r="H161" s="498">
        <v>252030</v>
      </c>
      <c r="I161" s="498">
        <v>1323</v>
      </c>
      <c r="J161" s="338">
        <v>274115</v>
      </c>
      <c r="K161" s="499"/>
    </row>
    <row r="162" spans="1:11" ht="20.100000000000001" customHeight="1">
      <c r="A162" s="2067">
        <v>141</v>
      </c>
      <c r="B162" s="353"/>
      <c r="C162" s="353"/>
      <c r="D162" s="362"/>
      <c r="E162" s="353"/>
      <c r="F162" s="353"/>
      <c r="G162" s="353"/>
      <c r="H162" s="353"/>
      <c r="I162" s="353"/>
      <c r="J162" s="2074" t="s">
        <v>701</v>
      </c>
      <c r="K162" s="2074"/>
    </row>
    <row r="163" spans="1:11" ht="34.35" customHeight="1">
      <c r="A163" s="2067"/>
      <c r="B163" s="500"/>
      <c r="C163" s="501" t="s">
        <v>621</v>
      </c>
      <c r="D163" s="502" t="s">
        <v>378</v>
      </c>
      <c r="E163" s="501" t="s">
        <v>622</v>
      </c>
      <c r="F163" s="501" t="s">
        <v>623</v>
      </c>
      <c r="G163" s="501" t="s">
        <v>624</v>
      </c>
      <c r="H163" s="501" t="s">
        <v>637</v>
      </c>
      <c r="I163" s="501" t="s">
        <v>626</v>
      </c>
      <c r="J163" s="503" t="s">
        <v>638</v>
      </c>
      <c r="K163" s="504"/>
    </row>
    <row r="164" spans="1:11" ht="34.35" customHeight="1">
      <c r="A164" s="2067"/>
      <c r="B164" s="528"/>
      <c r="C164" s="506" t="s">
        <v>425</v>
      </c>
      <c r="D164" s="507" t="s">
        <v>10</v>
      </c>
      <c r="E164" s="506" t="s">
        <v>628</v>
      </c>
      <c r="F164" s="506" t="s">
        <v>629</v>
      </c>
      <c r="G164" s="506" t="s">
        <v>630</v>
      </c>
      <c r="H164" s="506" t="s">
        <v>631</v>
      </c>
      <c r="I164" s="506" t="s">
        <v>632</v>
      </c>
      <c r="J164" s="508" t="s">
        <v>639</v>
      </c>
      <c r="K164" s="529"/>
    </row>
    <row r="165" spans="1:11" ht="20.100000000000001" customHeight="1">
      <c r="A165" s="2067"/>
      <c r="B165" s="530"/>
      <c r="C165" s="531"/>
      <c r="D165" s="532"/>
      <c r="E165" s="512" t="s">
        <v>359</v>
      </c>
      <c r="F165" s="512" t="s">
        <v>362</v>
      </c>
      <c r="G165" s="512" t="s">
        <v>366</v>
      </c>
      <c r="H165" s="512" t="s">
        <v>369</v>
      </c>
      <c r="I165" s="512" t="s">
        <v>372</v>
      </c>
      <c r="J165" s="513" t="s">
        <v>375</v>
      </c>
      <c r="K165" s="533"/>
    </row>
    <row r="166" spans="1:11" ht="5.85" customHeight="1">
      <c r="A166" s="2067"/>
      <c r="B166" s="353"/>
      <c r="C166" s="353"/>
      <c r="D166" s="362"/>
      <c r="E166" s="353"/>
      <c r="F166" s="353"/>
      <c r="G166" s="353"/>
      <c r="H166" s="353"/>
      <c r="I166" s="353"/>
      <c r="J166" s="339"/>
      <c r="K166" s="353"/>
    </row>
    <row r="167" spans="1:11" ht="13.5" customHeight="1">
      <c r="A167" s="2067"/>
      <c r="B167" s="2075" t="s">
        <v>646</v>
      </c>
      <c r="C167" s="515" t="s">
        <v>477</v>
      </c>
      <c r="D167" s="362">
        <v>2010</v>
      </c>
      <c r="E167" s="593">
        <v>2399</v>
      </c>
      <c r="F167" s="594" t="s">
        <v>458</v>
      </c>
      <c r="G167" s="564">
        <v>2534</v>
      </c>
      <c r="H167" s="594">
        <v>4380</v>
      </c>
      <c r="I167" s="594" t="s">
        <v>458</v>
      </c>
      <c r="J167" s="598">
        <v>9313</v>
      </c>
      <c r="K167" s="2076" t="s">
        <v>647</v>
      </c>
    </row>
    <row r="168" spans="1:11" ht="13.5" customHeight="1">
      <c r="A168" s="2067"/>
      <c r="B168" s="2075"/>
      <c r="C168" s="515"/>
      <c r="D168" s="362">
        <v>2011</v>
      </c>
      <c r="E168" s="593">
        <v>2791</v>
      </c>
      <c r="F168" s="594" t="s">
        <v>458</v>
      </c>
      <c r="G168" s="564">
        <v>3349</v>
      </c>
      <c r="H168" s="594">
        <v>5727</v>
      </c>
      <c r="I168" s="594" t="s">
        <v>458</v>
      </c>
      <c r="J168" s="598">
        <v>11867</v>
      </c>
      <c r="K168" s="2076"/>
    </row>
    <row r="169" spans="1:11" ht="13.5" customHeight="1">
      <c r="A169" s="2067"/>
      <c r="B169" s="2075"/>
      <c r="C169" s="515"/>
      <c r="D169" s="362">
        <v>2012</v>
      </c>
      <c r="E169" s="593">
        <v>5004</v>
      </c>
      <c r="F169" s="594" t="s">
        <v>458</v>
      </c>
      <c r="G169" s="564">
        <v>3455</v>
      </c>
      <c r="H169" s="594">
        <v>6176</v>
      </c>
      <c r="I169" s="594" t="s">
        <v>458</v>
      </c>
      <c r="J169" s="598">
        <v>14635</v>
      </c>
      <c r="K169" s="2076"/>
    </row>
    <row r="170" spans="1:11" ht="13.5" customHeight="1">
      <c r="A170" s="2067"/>
      <c r="B170" s="2075"/>
      <c r="C170" s="515"/>
      <c r="D170" s="362">
        <v>2013</v>
      </c>
      <c r="E170" s="593">
        <v>4300</v>
      </c>
      <c r="F170" s="594" t="s">
        <v>458</v>
      </c>
      <c r="G170" s="564">
        <v>4701</v>
      </c>
      <c r="H170" s="594">
        <v>7047</v>
      </c>
      <c r="I170" s="594" t="s">
        <v>458</v>
      </c>
      <c r="J170" s="598">
        <v>16048</v>
      </c>
      <c r="K170" s="2076"/>
    </row>
    <row r="171" spans="1:11" ht="13.5" customHeight="1">
      <c r="A171" s="2067"/>
      <c r="B171" s="2075"/>
      <c r="C171" s="515"/>
      <c r="D171" s="362">
        <v>2014</v>
      </c>
      <c r="E171" s="593">
        <v>431</v>
      </c>
      <c r="F171" s="594" t="s">
        <v>458</v>
      </c>
      <c r="G171" s="564">
        <v>5884</v>
      </c>
      <c r="H171" s="594">
        <v>9133</v>
      </c>
      <c r="I171" s="594" t="s">
        <v>458</v>
      </c>
      <c r="J171" s="598">
        <v>15448</v>
      </c>
      <c r="K171" s="2076"/>
    </row>
    <row r="172" spans="1:11" ht="13.5" customHeight="1">
      <c r="A172" s="2067"/>
      <c r="B172" s="353"/>
      <c r="C172" s="515"/>
      <c r="D172" s="362">
        <v>2015</v>
      </c>
      <c r="E172" s="593">
        <v>2878</v>
      </c>
      <c r="F172" s="594" t="s">
        <v>458</v>
      </c>
      <c r="G172" s="564">
        <v>6016</v>
      </c>
      <c r="H172" s="594">
        <v>16289</v>
      </c>
      <c r="I172" s="594" t="s">
        <v>458</v>
      </c>
      <c r="J172" s="598">
        <v>25183</v>
      </c>
      <c r="K172" s="2076"/>
    </row>
    <row r="173" spans="1:11" ht="13.5" customHeight="1">
      <c r="A173" s="2067"/>
      <c r="B173" s="353"/>
      <c r="C173" s="515"/>
      <c r="D173" s="362">
        <v>2016</v>
      </c>
      <c r="E173" s="593">
        <v>8345</v>
      </c>
      <c r="F173" s="594" t="s">
        <v>458</v>
      </c>
      <c r="G173" s="564">
        <v>5992</v>
      </c>
      <c r="H173" s="594">
        <v>20854</v>
      </c>
      <c r="I173" s="594" t="s">
        <v>458</v>
      </c>
      <c r="J173" s="598">
        <v>35191</v>
      </c>
      <c r="K173" s="499"/>
    </row>
    <row r="174" spans="1:11" ht="13.5" customHeight="1">
      <c r="A174" s="2067"/>
      <c r="B174" s="353"/>
      <c r="C174" s="515"/>
      <c r="D174" s="362">
        <v>2017</v>
      </c>
      <c r="E174" s="593">
        <v>4524</v>
      </c>
      <c r="F174" s="594" t="s">
        <v>458</v>
      </c>
      <c r="G174" s="564">
        <v>7595</v>
      </c>
      <c r="H174" s="594">
        <v>27397</v>
      </c>
      <c r="I174" s="594" t="s">
        <v>458</v>
      </c>
      <c r="J174" s="598">
        <v>39516</v>
      </c>
      <c r="K174" s="499"/>
    </row>
    <row r="175" spans="1:11" ht="13.5" customHeight="1">
      <c r="A175" s="2067"/>
      <c r="B175" s="353"/>
      <c r="C175" s="515"/>
      <c r="D175" s="362">
        <v>2018</v>
      </c>
      <c r="E175" s="593">
        <v>7628</v>
      </c>
      <c r="F175" s="594" t="s">
        <v>458</v>
      </c>
      <c r="G175" s="564">
        <v>9959</v>
      </c>
      <c r="H175" s="594">
        <v>35831</v>
      </c>
      <c r="I175" s="594" t="s">
        <v>458</v>
      </c>
      <c r="J175" s="598">
        <v>53418</v>
      </c>
      <c r="K175" s="499"/>
    </row>
    <row r="176" spans="1:11" ht="13.5" customHeight="1">
      <c r="A176" s="2067"/>
      <c r="B176" s="353"/>
      <c r="C176" s="515"/>
      <c r="D176" s="362">
        <v>2019</v>
      </c>
      <c r="E176" s="564">
        <v>12753</v>
      </c>
      <c r="F176" s="564" t="s">
        <v>458</v>
      </c>
      <c r="G176" s="564">
        <v>7360</v>
      </c>
      <c r="H176" s="564">
        <v>50943</v>
      </c>
      <c r="I176" s="564" t="s">
        <v>458</v>
      </c>
      <c r="J176" s="565">
        <v>71056</v>
      </c>
      <c r="K176" s="499"/>
    </row>
    <row r="177" spans="1:11" ht="13.5" customHeight="1">
      <c r="A177" s="2067"/>
      <c r="B177" s="353"/>
      <c r="C177" s="515"/>
      <c r="D177" s="362">
        <v>2020</v>
      </c>
      <c r="E177" s="564">
        <v>9412</v>
      </c>
      <c r="F177" s="564" t="s">
        <v>458</v>
      </c>
      <c r="G177" s="564">
        <v>8195</v>
      </c>
      <c r="H177" s="564">
        <v>50244</v>
      </c>
      <c r="I177" s="564" t="s">
        <v>458</v>
      </c>
      <c r="J177" s="565">
        <v>67851</v>
      </c>
      <c r="K177" s="499"/>
    </row>
    <row r="178" spans="1:11" ht="13.5" customHeight="1">
      <c r="A178" s="2067"/>
      <c r="B178" s="353"/>
      <c r="C178" s="515"/>
      <c r="D178" s="362">
        <v>2021</v>
      </c>
      <c r="E178" s="564">
        <v>8990</v>
      </c>
      <c r="F178" s="564" t="s">
        <v>458</v>
      </c>
      <c r="G178" s="564">
        <v>9852</v>
      </c>
      <c r="H178" s="564">
        <v>67770</v>
      </c>
      <c r="I178" s="564" t="s">
        <v>458</v>
      </c>
      <c r="J178" s="565">
        <v>86612</v>
      </c>
      <c r="K178" s="499"/>
    </row>
    <row r="179" spans="1:11" ht="13.5" customHeight="1">
      <c r="A179" s="2067"/>
      <c r="B179" s="2075" t="s">
        <v>479</v>
      </c>
      <c r="C179" s="515" t="s">
        <v>480</v>
      </c>
      <c r="D179" s="362">
        <v>2010</v>
      </c>
      <c r="E179" s="564">
        <v>3779</v>
      </c>
      <c r="F179" s="570" t="s">
        <v>458</v>
      </c>
      <c r="G179" s="564">
        <v>40</v>
      </c>
      <c r="H179" s="564">
        <v>1326</v>
      </c>
      <c r="I179" s="570" t="s">
        <v>458</v>
      </c>
      <c r="J179" s="565">
        <v>5145</v>
      </c>
      <c r="K179" s="2076" t="s">
        <v>481</v>
      </c>
    </row>
    <row r="180" spans="1:11" ht="13.5" customHeight="1">
      <c r="A180" s="2067"/>
      <c r="B180" s="2075"/>
      <c r="C180" s="515"/>
      <c r="D180" s="362">
        <v>2011</v>
      </c>
      <c r="E180" s="564">
        <v>4292</v>
      </c>
      <c r="F180" s="570" t="s">
        <v>458</v>
      </c>
      <c r="G180" s="564">
        <v>52</v>
      </c>
      <c r="H180" s="564">
        <v>1987</v>
      </c>
      <c r="I180" s="570" t="s">
        <v>458</v>
      </c>
      <c r="J180" s="565">
        <v>6331</v>
      </c>
      <c r="K180" s="2076"/>
    </row>
    <row r="181" spans="1:11" ht="13.5" customHeight="1">
      <c r="A181" s="2067"/>
      <c r="B181" s="2075"/>
      <c r="C181" s="515"/>
      <c r="D181" s="362">
        <v>2012</v>
      </c>
      <c r="E181" s="564">
        <v>1287</v>
      </c>
      <c r="F181" s="570" t="s">
        <v>458</v>
      </c>
      <c r="G181" s="564">
        <v>1</v>
      </c>
      <c r="H181" s="564">
        <v>2134</v>
      </c>
      <c r="I181" s="570" t="s">
        <v>458</v>
      </c>
      <c r="J181" s="565">
        <v>3422</v>
      </c>
      <c r="K181" s="2076"/>
    </row>
    <row r="182" spans="1:11" ht="13.5" customHeight="1">
      <c r="A182" s="2067"/>
      <c r="B182" s="2075"/>
      <c r="C182" s="515"/>
      <c r="D182" s="362">
        <v>2013</v>
      </c>
      <c r="E182" s="564">
        <v>2724</v>
      </c>
      <c r="F182" s="570" t="s">
        <v>458</v>
      </c>
      <c r="G182" s="564">
        <v>1</v>
      </c>
      <c r="H182" s="564">
        <v>2215</v>
      </c>
      <c r="I182" s="570" t="s">
        <v>458</v>
      </c>
      <c r="J182" s="565">
        <v>4940</v>
      </c>
      <c r="K182" s="2076"/>
    </row>
    <row r="183" spans="1:11" ht="13.5" customHeight="1">
      <c r="A183" s="2067"/>
      <c r="B183" s="2075"/>
      <c r="C183" s="515"/>
      <c r="D183" s="362">
        <v>2014</v>
      </c>
      <c r="E183" s="564">
        <v>685</v>
      </c>
      <c r="F183" s="570" t="s">
        <v>458</v>
      </c>
      <c r="G183" s="564">
        <v>0</v>
      </c>
      <c r="H183" s="564">
        <v>3005</v>
      </c>
      <c r="I183" s="570" t="s">
        <v>458</v>
      </c>
      <c r="J183" s="565">
        <v>3690</v>
      </c>
      <c r="K183" s="2076"/>
    </row>
    <row r="184" spans="1:11" s="755" customFormat="1" ht="13.5" customHeight="1">
      <c r="A184" s="2067"/>
      <c r="B184" s="2075"/>
      <c r="C184" s="1350"/>
      <c r="D184" s="590">
        <v>2015</v>
      </c>
      <c r="E184" s="564">
        <v>1580</v>
      </c>
      <c r="F184" s="570" t="s">
        <v>458</v>
      </c>
      <c r="G184" s="564">
        <v>0</v>
      </c>
      <c r="H184" s="564">
        <v>4531</v>
      </c>
      <c r="I184" s="570" t="s">
        <v>458</v>
      </c>
      <c r="J184" s="565">
        <v>6111</v>
      </c>
      <c r="K184" s="2076"/>
    </row>
    <row r="185" spans="1:11" s="755" customFormat="1" ht="13.5" customHeight="1">
      <c r="A185" s="2067"/>
      <c r="B185" s="413"/>
      <c r="C185" s="1350"/>
      <c r="D185" s="590">
        <v>2016</v>
      </c>
      <c r="E185" s="564">
        <v>5291</v>
      </c>
      <c r="F185" s="570" t="s">
        <v>458</v>
      </c>
      <c r="G185" s="564">
        <v>0</v>
      </c>
      <c r="H185" s="564">
        <v>6073</v>
      </c>
      <c r="I185" s="570" t="s">
        <v>458</v>
      </c>
      <c r="J185" s="565">
        <v>11364</v>
      </c>
      <c r="K185" s="2076"/>
    </row>
    <row r="186" spans="1:11" s="755" customFormat="1" ht="13.5" customHeight="1">
      <c r="A186" s="2067"/>
      <c r="B186" s="413"/>
      <c r="C186" s="1350"/>
      <c r="D186" s="590">
        <v>2017</v>
      </c>
      <c r="E186" s="564">
        <v>3976</v>
      </c>
      <c r="F186" s="570" t="s">
        <v>458</v>
      </c>
      <c r="G186" s="564">
        <v>0</v>
      </c>
      <c r="H186" s="564">
        <v>8307</v>
      </c>
      <c r="I186" s="570" t="s">
        <v>458</v>
      </c>
      <c r="J186" s="565">
        <v>12283</v>
      </c>
      <c r="K186" s="1347"/>
    </row>
    <row r="187" spans="1:11" s="755" customFormat="1" ht="13.5" customHeight="1">
      <c r="A187" s="2067"/>
      <c r="B187" s="413"/>
      <c r="C187" s="1350"/>
      <c r="D187" s="590">
        <v>2018</v>
      </c>
      <c r="E187" s="564">
        <v>7619</v>
      </c>
      <c r="F187" s="570" t="s">
        <v>458</v>
      </c>
      <c r="G187" s="564">
        <v>0</v>
      </c>
      <c r="H187" s="564">
        <v>11304</v>
      </c>
      <c r="I187" s="570" t="s">
        <v>458</v>
      </c>
      <c r="J187" s="565">
        <v>18923</v>
      </c>
      <c r="K187" s="1347"/>
    </row>
    <row r="188" spans="1:11" s="755" customFormat="1" ht="13.5" customHeight="1">
      <c r="A188" s="2067"/>
      <c r="B188" s="413"/>
      <c r="C188" s="1350"/>
      <c r="D188" s="590">
        <v>2019</v>
      </c>
      <c r="E188" s="564">
        <v>4391</v>
      </c>
      <c r="F188" s="564" t="s">
        <v>458</v>
      </c>
      <c r="G188" s="564">
        <v>0</v>
      </c>
      <c r="H188" s="564">
        <v>16890</v>
      </c>
      <c r="I188" s="564" t="s">
        <v>458</v>
      </c>
      <c r="J188" s="565">
        <v>21281</v>
      </c>
      <c r="K188" s="1347"/>
    </row>
    <row r="189" spans="1:11" s="755" customFormat="1" ht="13.5" customHeight="1">
      <c r="A189" s="2067"/>
      <c r="B189" s="413"/>
      <c r="C189" s="1350"/>
      <c r="D189" s="590">
        <v>2020</v>
      </c>
      <c r="E189" s="564">
        <v>3586</v>
      </c>
      <c r="F189" s="564" t="s">
        <v>458</v>
      </c>
      <c r="G189" s="541" t="s">
        <v>458</v>
      </c>
      <c r="H189" s="564">
        <v>14927</v>
      </c>
      <c r="I189" s="564" t="s">
        <v>458</v>
      </c>
      <c r="J189" s="565">
        <v>18513</v>
      </c>
      <c r="K189" s="1347"/>
    </row>
    <row r="190" spans="1:11" s="755" customFormat="1" ht="13.5" customHeight="1">
      <c r="A190" s="2067"/>
      <c r="B190" s="413"/>
      <c r="C190" s="1350"/>
      <c r="D190" s="590">
        <v>2021</v>
      </c>
      <c r="E190" s="564">
        <v>1980</v>
      </c>
      <c r="F190" s="564" t="s">
        <v>458</v>
      </c>
      <c r="G190" s="541" t="s">
        <v>458</v>
      </c>
      <c r="H190" s="564">
        <v>20751</v>
      </c>
      <c r="I190" s="564" t="s">
        <v>458</v>
      </c>
      <c r="J190" s="565">
        <v>22731</v>
      </c>
      <c r="K190" s="1347"/>
    </row>
    <row r="191" spans="1:11" s="755" customFormat="1" ht="13.5" customHeight="1">
      <c r="A191" s="2067"/>
      <c r="B191" s="2077" t="s">
        <v>482</v>
      </c>
      <c r="C191" s="1350" t="s">
        <v>483</v>
      </c>
      <c r="D191" s="590">
        <v>2010</v>
      </c>
      <c r="E191" s="564" t="s">
        <v>458</v>
      </c>
      <c r="F191" s="564" t="s">
        <v>458</v>
      </c>
      <c r="G191" s="564">
        <v>4048</v>
      </c>
      <c r="H191" s="564" t="s">
        <v>458</v>
      </c>
      <c r="I191" s="564" t="s">
        <v>458</v>
      </c>
      <c r="J191" s="565">
        <v>4048</v>
      </c>
      <c r="K191" s="2078" t="s">
        <v>484</v>
      </c>
    </row>
    <row r="192" spans="1:11" s="755" customFormat="1" ht="13.5" customHeight="1">
      <c r="A192" s="2067"/>
      <c r="B192" s="2077"/>
      <c r="C192" s="1350"/>
      <c r="D192" s="590">
        <v>2011</v>
      </c>
      <c r="E192" s="564" t="s">
        <v>458</v>
      </c>
      <c r="F192" s="564" t="s">
        <v>458</v>
      </c>
      <c r="G192" s="564">
        <v>3662</v>
      </c>
      <c r="H192" s="564" t="s">
        <v>458</v>
      </c>
      <c r="I192" s="564" t="s">
        <v>458</v>
      </c>
      <c r="J192" s="565">
        <v>3662</v>
      </c>
      <c r="K192" s="2078"/>
    </row>
    <row r="193" spans="1:11" s="755" customFormat="1" ht="13.5" customHeight="1">
      <c r="A193" s="2067"/>
      <c r="B193" s="2077"/>
      <c r="C193" s="1350"/>
      <c r="D193" s="590">
        <v>2012</v>
      </c>
      <c r="E193" s="564" t="s">
        <v>458</v>
      </c>
      <c r="F193" s="564" t="s">
        <v>458</v>
      </c>
      <c r="G193" s="564">
        <v>5756</v>
      </c>
      <c r="H193" s="564" t="s">
        <v>458</v>
      </c>
      <c r="I193" s="564" t="s">
        <v>458</v>
      </c>
      <c r="J193" s="565">
        <v>5756</v>
      </c>
      <c r="K193" s="2078"/>
    </row>
    <row r="194" spans="1:11" s="755" customFormat="1" ht="13.5" customHeight="1">
      <c r="A194" s="2067"/>
      <c r="B194" s="2077"/>
      <c r="C194" s="1350"/>
      <c r="D194" s="590">
        <v>2013</v>
      </c>
      <c r="E194" s="564" t="s">
        <v>458</v>
      </c>
      <c r="F194" s="564" t="s">
        <v>458</v>
      </c>
      <c r="G194" s="564">
        <v>4998</v>
      </c>
      <c r="H194" s="564" t="s">
        <v>458</v>
      </c>
      <c r="I194" s="564" t="s">
        <v>458</v>
      </c>
      <c r="J194" s="565">
        <v>4998</v>
      </c>
      <c r="K194" s="2078"/>
    </row>
    <row r="195" spans="1:11" s="755" customFormat="1" ht="13.5" customHeight="1">
      <c r="A195" s="2067"/>
      <c r="B195" s="2077"/>
      <c r="C195" s="1350"/>
      <c r="D195" s="590">
        <v>2014</v>
      </c>
      <c r="E195" s="564" t="s">
        <v>458</v>
      </c>
      <c r="F195" s="564" t="s">
        <v>458</v>
      </c>
      <c r="G195" s="564">
        <v>6102</v>
      </c>
      <c r="H195" s="564" t="s">
        <v>458</v>
      </c>
      <c r="I195" s="564" t="s">
        <v>458</v>
      </c>
      <c r="J195" s="565">
        <v>6102</v>
      </c>
      <c r="K195" s="2078"/>
    </row>
    <row r="196" spans="1:11" s="755" customFormat="1" ht="13.5" customHeight="1">
      <c r="A196" s="2067"/>
      <c r="B196" s="413"/>
      <c r="C196" s="1350"/>
      <c r="D196" s="590">
        <v>2015</v>
      </c>
      <c r="E196" s="564" t="s">
        <v>458</v>
      </c>
      <c r="F196" s="564" t="s">
        <v>458</v>
      </c>
      <c r="G196" s="564">
        <v>8638</v>
      </c>
      <c r="H196" s="564" t="s">
        <v>458</v>
      </c>
      <c r="I196" s="595" t="s">
        <v>458</v>
      </c>
      <c r="J196" s="565">
        <v>8638</v>
      </c>
      <c r="K196" s="2078"/>
    </row>
    <row r="197" spans="1:11" s="755" customFormat="1" ht="13.5" customHeight="1">
      <c r="A197" s="2067"/>
      <c r="B197" s="413"/>
      <c r="C197" s="1350"/>
      <c r="D197" s="590">
        <v>2016</v>
      </c>
      <c r="E197" s="564" t="s">
        <v>458</v>
      </c>
      <c r="F197" s="564" t="s">
        <v>458</v>
      </c>
      <c r="G197" s="564">
        <v>11064</v>
      </c>
      <c r="H197" s="564" t="s">
        <v>458</v>
      </c>
      <c r="I197" s="564" t="s">
        <v>458</v>
      </c>
      <c r="J197" s="565">
        <v>11064</v>
      </c>
      <c r="K197" s="1347"/>
    </row>
    <row r="198" spans="1:11" s="755" customFormat="1" ht="13.5" customHeight="1">
      <c r="A198" s="2067"/>
      <c r="B198" s="413"/>
      <c r="C198" s="1350"/>
      <c r="D198" s="590">
        <v>2017</v>
      </c>
      <c r="E198" s="564" t="s">
        <v>458</v>
      </c>
      <c r="F198" s="564" t="s">
        <v>458</v>
      </c>
      <c r="G198" s="564">
        <v>15044</v>
      </c>
      <c r="H198" s="564" t="s">
        <v>458</v>
      </c>
      <c r="I198" s="564" t="s">
        <v>458</v>
      </c>
      <c r="J198" s="565">
        <v>15044</v>
      </c>
      <c r="K198" s="1347"/>
    </row>
    <row r="199" spans="1:11" s="755" customFormat="1" ht="13.5" customHeight="1">
      <c r="A199" s="2067"/>
      <c r="B199" s="413"/>
      <c r="C199" s="1350"/>
      <c r="D199" s="590">
        <v>2018</v>
      </c>
      <c r="E199" s="564" t="s">
        <v>458</v>
      </c>
      <c r="F199" s="564" t="s">
        <v>458</v>
      </c>
      <c r="G199" s="564">
        <v>20120</v>
      </c>
      <c r="H199" s="564" t="s">
        <v>458</v>
      </c>
      <c r="I199" s="564" t="s">
        <v>458</v>
      </c>
      <c r="J199" s="565">
        <v>20120</v>
      </c>
      <c r="K199" s="1347"/>
    </row>
    <row r="200" spans="1:11" ht="13.5" customHeight="1">
      <c r="A200" s="2067"/>
      <c r="B200" s="353"/>
      <c r="C200" s="515"/>
      <c r="D200" s="362">
        <v>2019</v>
      </c>
      <c r="E200" s="594" t="s">
        <v>458</v>
      </c>
      <c r="F200" s="564" t="s">
        <v>458</v>
      </c>
      <c r="G200" s="564">
        <v>24823</v>
      </c>
      <c r="H200" s="594" t="s">
        <v>458</v>
      </c>
      <c r="I200" s="564" t="s">
        <v>458</v>
      </c>
      <c r="J200" s="597">
        <v>24823</v>
      </c>
      <c r="K200" s="499"/>
    </row>
    <row r="201" spans="1:11" ht="13.5" customHeight="1">
      <c r="A201" s="2067"/>
      <c r="B201" s="353"/>
      <c r="C201" s="515"/>
      <c r="D201" s="362">
        <v>2020</v>
      </c>
      <c r="E201" s="594" t="s">
        <v>458</v>
      </c>
      <c r="F201" s="564" t="s">
        <v>458</v>
      </c>
      <c r="G201" s="564">
        <v>29166</v>
      </c>
      <c r="H201" s="594" t="s">
        <v>458</v>
      </c>
      <c r="I201" s="564" t="s">
        <v>458</v>
      </c>
      <c r="J201" s="597">
        <v>29166</v>
      </c>
      <c r="K201" s="499"/>
    </row>
    <row r="202" spans="1:11" ht="13.5" customHeight="1">
      <c r="A202" s="2067"/>
      <c r="B202" s="353"/>
      <c r="C202" s="515"/>
      <c r="D202" s="362">
        <v>2021</v>
      </c>
      <c r="E202" s="594" t="s">
        <v>458</v>
      </c>
      <c r="F202" s="564" t="s">
        <v>458</v>
      </c>
      <c r="G202" s="564">
        <v>34230</v>
      </c>
      <c r="H202" s="594" t="s">
        <v>458</v>
      </c>
      <c r="I202" s="564" t="s">
        <v>458</v>
      </c>
      <c r="J202" s="597">
        <v>34230</v>
      </c>
      <c r="K202" s="499"/>
    </row>
    <row r="203" spans="1:11" ht="13.5" customHeight="1">
      <c r="A203" s="2067"/>
      <c r="B203" s="353" t="s">
        <v>215</v>
      </c>
      <c r="C203" s="515" t="s">
        <v>485</v>
      </c>
      <c r="D203" s="362">
        <v>2010</v>
      </c>
      <c r="E203" s="593">
        <v>-15</v>
      </c>
      <c r="F203" s="594" t="s">
        <v>458</v>
      </c>
      <c r="G203" s="564">
        <v>3969</v>
      </c>
      <c r="H203" s="594">
        <v>775</v>
      </c>
      <c r="I203" s="564">
        <v>94</v>
      </c>
      <c r="J203" s="597">
        <v>4823</v>
      </c>
      <c r="K203" s="518" t="s">
        <v>486</v>
      </c>
    </row>
    <row r="204" spans="1:11" ht="13.5" customHeight="1">
      <c r="A204" s="2067"/>
      <c r="B204" s="353"/>
      <c r="C204" s="515"/>
      <c r="D204" s="362">
        <v>2011</v>
      </c>
      <c r="E204" s="593">
        <v>7</v>
      </c>
      <c r="F204" s="594" t="s">
        <v>458</v>
      </c>
      <c r="G204" s="564">
        <v>4244</v>
      </c>
      <c r="H204" s="594">
        <v>750</v>
      </c>
      <c r="I204" s="564">
        <v>114</v>
      </c>
      <c r="J204" s="597">
        <v>5115</v>
      </c>
      <c r="K204" s="499"/>
    </row>
    <row r="205" spans="1:11" ht="13.5" customHeight="1">
      <c r="A205" s="2067"/>
      <c r="B205" s="353"/>
      <c r="C205" s="515"/>
      <c r="D205" s="362">
        <v>2012</v>
      </c>
      <c r="E205" s="593">
        <v>-70</v>
      </c>
      <c r="F205" s="594" t="s">
        <v>458</v>
      </c>
      <c r="G205" s="564">
        <v>4855</v>
      </c>
      <c r="H205" s="594">
        <v>1279</v>
      </c>
      <c r="I205" s="564">
        <v>56</v>
      </c>
      <c r="J205" s="597">
        <v>6120</v>
      </c>
      <c r="K205" s="499"/>
    </row>
    <row r="206" spans="1:11" ht="13.5" customHeight="1">
      <c r="A206" s="2067"/>
      <c r="B206" s="353"/>
      <c r="C206" s="515"/>
      <c r="D206" s="362">
        <v>2013</v>
      </c>
      <c r="E206" s="593">
        <v>138</v>
      </c>
      <c r="F206" s="594" t="s">
        <v>458</v>
      </c>
      <c r="G206" s="564">
        <v>5460</v>
      </c>
      <c r="H206" s="594">
        <v>1647</v>
      </c>
      <c r="I206" s="564">
        <v>78</v>
      </c>
      <c r="J206" s="597">
        <v>7323</v>
      </c>
      <c r="K206" s="499"/>
    </row>
    <row r="207" spans="1:11" ht="13.5" customHeight="1">
      <c r="A207" s="2067"/>
      <c r="B207" s="353"/>
      <c r="C207" s="515"/>
      <c r="D207" s="362">
        <v>2014</v>
      </c>
      <c r="E207" s="593">
        <v>-10</v>
      </c>
      <c r="F207" s="594" t="s">
        <v>458</v>
      </c>
      <c r="G207" s="564">
        <v>5399</v>
      </c>
      <c r="H207" s="594">
        <v>1478</v>
      </c>
      <c r="I207" s="564">
        <v>35</v>
      </c>
      <c r="J207" s="597">
        <v>6902</v>
      </c>
      <c r="K207" s="499"/>
    </row>
    <row r="208" spans="1:11" ht="13.5" customHeight="1">
      <c r="A208" s="2067"/>
      <c r="B208" s="353"/>
      <c r="C208" s="515"/>
      <c r="D208" s="362">
        <v>2015</v>
      </c>
      <c r="E208" s="593">
        <v>177</v>
      </c>
      <c r="F208" s="594" t="s">
        <v>458</v>
      </c>
      <c r="G208" s="564">
        <v>6433</v>
      </c>
      <c r="H208" s="594">
        <v>1245</v>
      </c>
      <c r="I208" s="564">
        <v>40</v>
      </c>
      <c r="J208" s="597">
        <v>7895</v>
      </c>
      <c r="K208" s="499"/>
    </row>
    <row r="209" spans="1:11" ht="13.5" customHeight="1">
      <c r="A209" s="2067"/>
      <c r="B209" s="353"/>
      <c r="C209" s="515"/>
      <c r="D209" s="362">
        <v>2016</v>
      </c>
      <c r="E209" s="593">
        <v>120</v>
      </c>
      <c r="F209" s="594" t="s">
        <v>458</v>
      </c>
      <c r="G209" s="564">
        <v>7143</v>
      </c>
      <c r="H209" s="594">
        <v>2935</v>
      </c>
      <c r="I209" s="564">
        <v>74</v>
      </c>
      <c r="J209" s="597">
        <v>10272</v>
      </c>
      <c r="K209" s="499"/>
    </row>
    <row r="210" spans="1:11" ht="13.5" customHeight="1">
      <c r="A210" s="2067"/>
      <c r="B210" s="353"/>
      <c r="C210" s="515"/>
      <c r="D210" s="362">
        <v>2017</v>
      </c>
      <c r="E210" s="593">
        <v>28</v>
      </c>
      <c r="F210" s="594" t="s">
        <v>458</v>
      </c>
      <c r="G210" s="564">
        <v>9382</v>
      </c>
      <c r="H210" s="594">
        <v>3605</v>
      </c>
      <c r="I210" s="564">
        <v>83</v>
      </c>
      <c r="J210" s="597">
        <v>13098</v>
      </c>
      <c r="K210" s="499"/>
    </row>
    <row r="211" spans="1:11" ht="13.5" customHeight="1">
      <c r="A211" s="2067"/>
      <c r="B211" s="353"/>
      <c r="C211" s="515"/>
      <c r="D211" s="362">
        <v>2018</v>
      </c>
      <c r="E211" s="593">
        <v>137</v>
      </c>
      <c r="F211" s="594" t="s">
        <v>458</v>
      </c>
      <c r="G211" s="564">
        <v>10944</v>
      </c>
      <c r="H211" s="594">
        <v>4422</v>
      </c>
      <c r="I211" s="564">
        <v>83</v>
      </c>
      <c r="J211" s="597">
        <v>15586</v>
      </c>
      <c r="K211" s="499"/>
    </row>
    <row r="212" spans="1:11" ht="13.5" customHeight="1">
      <c r="A212" s="2067"/>
      <c r="B212" s="353"/>
      <c r="C212" s="515"/>
      <c r="D212" s="362">
        <v>2019</v>
      </c>
      <c r="E212" s="592">
        <v>682</v>
      </c>
      <c r="F212" s="590" t="s">
        <v>458</v>
      </c>
      <c r="G212" s="592">
        <v>11835</v>
      </c>
      <c r="H212" s="592">
        <v>5889</v>
      </c>
      <c r="I212" s="592">
        <v>108</v>
      </c>
      <c r="J212" s="451">
        <v>18514</v>
      </c>
      <c r="K212" s="499"/>
    </row>
    <row r="213" spans="1:11" ht="13.5" customHeight="1">
      <c r="A213" s="2067"/>
      <c r="B213" s="353"/>
      <c r="C213" s="353"/>
      <c r="D213" s="362">
        <v>2020</v>
      </c>
      <c r="E213" s="592">
        <v>453</v>
      </c>
      <c r="F213" s="590" t="s">
        <v>458</v>
      </c>
      <c r="G213" s="592">
        <v>12934</v>
      </c>
      <c r="H213" s="592">
        <v>6446</v>
      </c>
      <c r="I213" s="592">
        <v>147</v>
      </c>
      <c r="J213" s="451">
        <v>19980</v>
      </c>
      <c r="K213" s="499"/>
    </row>
    <row r="214" spans="1:11" ht="13.5" customHeight="1">
      <c r="A214" s="2067"/>
      <c r="B214" s="353"/>
      <c r="C214" s="353"/>
      <c r="D214" s="362">
        <v>2021</v>
      </c>
      <c r="E214" s="498">
        <v>1213</v>
      </c>
      <c r="F214" s="362" t="s">
        <v>458</v>
      </c>
      <c r="G214" s="498">
        <v>16205</v>
      </c>
      <c r="H214" s="498">
        <v>10064</v>
      </c>
      <c r="I214" s="498">
        <v>168</v>
      </c>
      <c r="J214" s="338">
        <v>27650</v>
      </c>
      <c r="K214" s="499"/>
    </row>
    <row r="215" spans="1:11" ht="20.100000000000001" customHeight="1">
      <c r="A215" s="2067">
        <v>142</v>
      </c>
      <c r="B215" s="473"/>
      <c r="C215" s="473"/>
      <c r="D215" s="473"/>
      <c r="E215" s="326"/>
      <c r="F215" s="328"/>
      <c r="G215" s="328"/>
      <c r="H215" s="328"/>
      <c r="I215" s="475"/>
      <c r="J215" s="1915" t="s">
        <v>702</v>
      </c>
      <c r="K215" s="1915"/>
    </row>
    <row r="216" spans="1:11" ht="34.35" customHeight="1">
      <c r="A216" s="2067"/>
      <c r="B216" s="476"/>
      <c r="C216" s="302" t="s">
        <v>621</v>
      </c>
      <c r="D216" s="477" t="s">
        <v>378</v>
      </c>
      <c r="E216" s="478" t="s">
        <v>622</v>
      </c>
      <c r="F216" s="478" t="s">
        <v>623</v>
      </c>
      <c r="G216" s="478" t="s">
        <v>624</v>
      </c>
      <c r="H216" s="478" t="s">
        <v>637</v>
      </c>
      <c r="I216" s="478" t="s">
        <v>626</v>
      </c>
      <c r="J216" s="479" t="s">
        <v>638</v>
      </c>
      <c r="K216" s="2068"/>
    </row>
    <row r="217" spans="1:11" ht="34.35" customHeight="1">
      <c r="A217" s="2067"/>
      <c r="B217" s="401"/>
      <c r="C217" s="305" t="s">
        <v>425</v>
      </c>
      <c r="D217" s="481" t="s">
        <v>10</v>
      </c>
      <c r="E217" s="482" t="s">
        <v>628</v>
      </c>
      <c r="F217" s="482" t="s">
        <v>629</v>
      </c>
      <c r="G217" s="482" t="s">
        <v>630</v>
      </c>
      <c r="H217" s="482" t="s">
        <v>631</v>
      </c>
      <c r="I217" s="482" t="s">
        <v>632</v>
      </c>
      <c r="J217" s="483" t="s">
        <v>633</v>
      </c>
      <c r="K217" s="2069"/>
    </row>
    <row r="218" spans="1:11" ht="20.100000000000001" customHeight="1">
      <c r="A218" s="2067"/>
      <c r="B218" s="402"/>
      <c r="C218" s="520"/>
      <c r="D218" s="485"/>
      <c r="E218" s="486" t="s">
        <v>359</v>
      </c>
      <c r="F218" s="486" t="s">
        <v>362</v>
      </c>
      <c r="G218" s="486" t="s">
        <v>366</v>
      </c>
      <c r="H218" s="486" t="s">
        <v>369</v>
      </c>
      <c r="I218" s="486" t="s">
        <v>372</v>
      </c>
      <c r="J218" s="487" t="s">
        <v>375</v>
      </c>
      <c r="K218" s="488"/>
    </row>
    <row r="219" spans="1:11" ht="5.85" customHeight="1">
      <c r="A219" s="2067"/>
      <c r="B219" s="353"/>
      <c r="C219" s="353"/>
      <c r="D219" s="362"/>
      <c r="E219" s="353"/>
      <c r="F219" s="353"/>
      <c r="G219" s="353"/>
      <c r="H219" s="353"/>
      <c r="I219" s="353"/>
      <c r="J219" s="353"/>
      <c r="K219" s="353"/>
    </row>
    <row r="220" spans="1:11" ht="13.5" customHeight="1">
      <c r="A220" s="2067"/>
      <c r="B220" s="2070" t="s">
        <v>648</v>
      </c>
      <c r="C220" s="326" t="s">
        <v>488</v>
      </c>
      <c r="D220" s="491">
        <v>2010</v>
      </c>
      <c r="E220" s="590">
        <v>809</v>
      </c>
      <c r="F220" s="590" t="s">
        <v>458</v>
      </c>
      <c r="G220" s="590">
        <v>3567</v>
      </c>
      <c r="H220" s="590">
        <v>1278</v>
      </c>
      <c r="I220" s="590">
        <v>237</v>
      </c>
      <c r="J220" s="591">
        <v>5891</v>
      </c>
      <c r="K220" s="2071" t="s">
        <v>649</v>
      </c>
    </row>
    <row r="221" spans="1:11" ht="13.5" customHeight="1">
      <c r="A221" s="2067"/>
      <c r="B221" s="2070"/>
      <c r="C221" s="334"/>
      <c r="D221" s="491">
        <v>2011</v>
      </c>
      <c r="E221" s="590">
        <v>78</v>
      </c>
      <c r="F221" s="590" t="s">
        <v>458</v>
      </c>
      <c r="G221" s="590">
        <v>4353</v>
      </c>
      <c r="H221" s="590">
        <v>1567</v>
      </c>
      <c r="I221" s="590">
        <v>282</v>
      </c>
      <c r="J221" s="591">
        <v>6280</v>
      </c>
      <c r="K221" s="2071"/>
    </row>
    <row r="222" spans="1:11" ht="13.5" customHeight="1">
      <c r="A222" s="2067"/>
      <c r="B222" s="2070"/>
      <c r="C222" s="335"/>
      <c r="D222" s="491">
        <v>2012</v>
      </c>
      <c r="E222" s="590">
        <v>-69</v>
      </c>
      <c r="F222" s="590" t="s">
        <v>458</v>
      </c>
      <c r="G222" s="590">
        <v>4677</v>
      </c>
      <c r="H222" s="590">
        <v>1564</v>
      </c>
      <c r="I222" s="590">
        <v>221</v>
      </c>
      <c r="J222" s="591">
        <v>6393</v>
      </c>
      <c r="K222" s="2071"/>
    </row>
    <row r="223" spans="1:11" ht="13.5" customHeight="1">
      <c r="A223" s="2067"/>
      <c r="B223" s="2070"/>
      <c r="C223" s="335"/>
      <c r="D223" s="491">
        <v>2013</v>
      </c>
      <c r="E223" s="590">
        <v>662</v>
      </c>
      <c r="F223" s="590" t="s">
        <v>458</v>
      </c>
      <c r="G223" s="590">
        <v>4928</v>
      </c>
      <c r="H223" s="590">
        <v>1557</v>
      </c>
      <c r="I223" s="590">
        <v>252</v>
      </c>
      <c r="J223" s="591">
        <v>7399</v>
      </c>
      <c r="K223" s="2071"/>
    </row>
    <row r="224" spans="1:11" ht="13.5" customHeight="1">
      <c r="A224" s="2067"/>
      <c r="B224" s="361"/>
      <c r="C224" s="335"/>
      <c r="D224" s="491">
        <v>2014</v>
      </c>
      <c r="E224" s="590">
        <v>667</v>
      </c>
      <c r="F224" s="590" t="s">
        <v>458</v>
      </c>
      <c r="G224" s="590">
        <v>4397</v>
      </c>
      <c r="H224" s="590">
        <v>1484</v>
      </c>
      <c r="I224" s="590">
        <v>247</v>
      </c>
      <c r="J224" s="591">
        <v>6795</v>
      </c>
      <c r="K224" s="2071"/>
    </row>
    <row r="225" spans="1:11" ht="13.5" customHeight="1">
      <c r="A225" s="2067"/>
      <c r="B225" s="361"/>
      <c r="C225" s="335"/>
      <c r="D225" s="491">
        <v>2015</v>
      </c>
      <c r="E225" s="590">
        <v>277</v>
      </c>
      <c r="F225" s="590" t="s">
        <v>458</v>
      </c>
      <c r="G225" s="590">
        <v>5244</v>
      </c>
      <c r="H225" s="590">
        <v>2017</v>
      </c>
      <c r="I225" s="590">
        <v>562</v>
      </c>
      <c r="J225" s="591">
        <v>8100</v>
      </c>
      <c r="K225" s="2071"/>
    </row>
    <row r="226" spans="1:11" ht="13.5" customHeight="1">
      <c r="A226" s="2067"/>
      <c r="B226" s="361"/>
      <c r="C226" s="335"/>
      <c r="D226" s="491">
        <v>2016</v>
      </c>
      <c r="E226" s="590">
        <v>1340</v>
      </c>
      <c r="F226" s="590" t="s">
        <v>458</v>
      </c>
      <c r="G226" s="590">
        <v>5755</v>
      </c>
      <c r="H226" s="590">
        <v>2128</v>
      </c>
      <c r="I226" s="590">
        <v>601</v>
      </c>
      <c r="J226" s="591">
        <v>9824</v>
      </c>
      <c r="K226" s="2071"/>
    </row>
    <row r="227" spans="1:11" ht="13.5" customHeight="1">
      <c r="A227" s="2067"/>
      <c r="B227" s="361"/>
      <c r="C227" s="335"/>
      <c r="D227" s="491">
        <v>2017</v>
      </c>
      <c r="E227" s="590">
        <v>585</v>
      </c>
      <c r="F227" s="590" t="s">
        <v>458</v>
      </c>
      <c r="G227" s="590">
        <v>7753</v>
      </c>
      <c r="H227" s="590">
        <v>3331</v>
      </c>
      <c r="I227" s="590">
        <v>696</v>
      </c>
      <c r="J227" s="591">
        <v>12365</v>
      </c>
      <c r="K227" s="2071"/>
    </row>
    <row r="228" spans="1:11" ht="13.5" customHeight="1">
      <c r="A228" s="2067"/>
      <c r="B228" s="361"/>
      <c r="C228" s="335"/>
      <c r="D228" s="495">
        <v>2018</v>
      </c>
      <c r="E228" s="590">
        <v>-6875</v>
      </c>
      <c r="F228" s="590" t="s">
        <v>458</v>
      </c>
      <c r="G228" s="590">
        <v>9381</v>
      </c>
      <c r="H228" s="590">
        <v>4188</v>
      </c>
      <c r="I228" s="590">
        <v>893</v>
      </c>
      <c r="J228" s="591">
        <v>7587</v>
      </c>
      <c r="K228" s="494"/>
    </row>
    <row r="229" spans="1:11" ht="13.5" customHeight="1">
      <c r="A229" s="2067"/>
      <c r="B229" s="361"/>
      <c r="C229" s="335"/>
      <c r="D229" s="524">
        <v>2019</v>
      </c>
      <c r="E229" s="590">
        <v>-105</v>
      </c>
      <c r="F229" s="590" t="s">
        <v>458</v>
      </c>
      <c r="G229" s="590">
        <v>5797</v>
      </c>
      <c r="H229" s="590">
        <v>4976</v>
      </c>
      <c r="I229" s="590">
        <v>1636</v>
      </c>
      <c r="J229" s="591">
        <v>12304</v>
      </c>
      <c r="K229" s="494"/>
    </row>
    <row r="230" spans="1:11" ht="13.5" customHeight="1">
      <c r="A230" s="2067"/>
      <c r="B230" s="361"/>
      <c r="C230" s="335"/>
      <c r="D230" s="524">
        <v>2020</v>
      </c>
      <c r="E230" s="590">
        <v>-6029</v>
      </c>
      <c r="F230" s="590" t="s">
        <v>458</v>
      </c>
      <c r="G230" s="590">
        <v>6800</v>
      </c>
      <c r="H230" s="590">
        <v>6107</v>
      </c>
      <c r="I230" s="590">
        <v>1764</v>
      </c>
      <c r="J230" s="591">
        <v>8642</v>
      </c>
      <c r="K230" s="494"/>
    </row>
    <row r="231" spans="1:11" ht="13.5" customHeight="1">
      <c r="A231" s="2067"/>
      <c r="B231" s="361"/>
      <c r="C231" s="335"/>
      <c r="D231" s="524">
        <v>2021</v>
      </c>
      <c r="E231" s="590">
        <v>-20037</v>
      </c>
      <c r="F231" s="590" t="s">
        <v>458</v>
      </c>
      <c r="G231" s="590">
        <v>8816</v>
      </c>
      <c r="H231" s="590">
        <v>10539</v>
      </c>
      <c r="I231" s="590">
        <v>1408</v>
      </c>
      <c r="J231" s="591">
        <v>726</v>
      </c>
      <c r="K231" s="494"/>
    </row>
    <row r="232" spans="1:11" ht="13.5" customHeight="1">
      <c r="A232" s="2067"/>
      <c r="B232" s="2070" t="s">
        <v>490</v>
      </c>
      <c r="C232" s="335" t="s">
        <v>491</v>
      </c>
      <c r="D232" s="491">
        <v>2010</v>
      </c>
      <c r="E232" s="590">
        <v>379</v>
      </c>
      <c r="F232" s="590" t="s">
        <v>458</v>
      </c>
      <c r="G232" s="590">
        <v>796</v>
      </c>
      <c r="H232" s="590">
        <v>310</v>
      </c>
      <c r="I232" s="590">
        <v>142</v>
      </c>
      <c r="J232" s="591">
        <v>1627</v>
      </c>
      <c r="K232" s="2071" t="s">
        <v>650</v>
      </c>
    </row>
    <row r="233" spans="1:11" ht="13.5" customHeight="1">
      <c r="A233" s="2067"/>
      <c r="B233" s="2070"/>
      <c r="C233" s="331"/>
      <c r="D233" s="491">
        <v>2011</v>
      </c>
      <c r="E233" s="590">
        <v>468</v>
      </c>
      <c r="F233" s="590" t="s">
        <v>458</v>
      </c>
      <c r="G233" s="590">
        <v>819</v>
      </c>
      <c r="H233" s="590">
        <v>459</v>
      </c>
      <c r="I233" s="590">
        <v>124</v>
      </c>
      <c r="J233" s="591">
        <v>1870</v>
      </c>
      <c r="K233" s="2071"/>
    </row>
    <row r="234" spans="1:11" ht="13.5" customHeight="1">
      <c r="A234" s="2067"/>
      <c r="B234" s="2070"/>
      <c r="C234" s="334"/>
      <c r="D234" s="491">
        <v>2012</v>
      </c>
      <c r="E234" s="590">
        <v>2667</v>
      </c>
      <c r="F234" s="590" t="s">
        <v>458</v>
      </c>
      <c r="G234" s="590">
        <v>929</v>
      </c>
      <c r="H234" s="590">
        <v>614</v>
      </c>
      <c r="I234" s="590">
        <v>61</v>
      </c>
      <c r="J234" s="591">
        <v>4271</v>
      </c>
      <c r="K234" s="2071"/>
    </row>
    <row r="235" spans="1:11" ht="13.5" customHeight="1">
      <c r="A235" s="2067"/>
      <c r="B235" s="334"/>
      <c r="C235" s="334"/>
      <c r="D235" s="491">
        <v>2013</v>
      </c>
      <c r="E235" s="590">
        <v>3530</v>
      </c>
      <c r="F235" s="590" t="s">
        <v>458</v>
      </c>
      <c r="G235" s="590">
        <v>860</v>
      </c>
      <c r="H235" s="590">
        <v>771</v>
      </c>
      <c r="I235" s="590">
        <v>85</v>
      </c>
      <c r="J235" s="591">
        <v>5246</v>
      </c>
      <c r="K235" s="2071"/>
    </row>
    <row r="236" spans="1:11" ht="13.5" customHeight="1">
      <c r="A236" s="2067"/>
      <c r="B236" s="334"/>
      <c r="C236" s="334"/>
      <c r="D236" s="491">
        <v>2014</v>
      </c>
      <c r="E236" s="590">
        <v>2783</v>
      </c>
      <c r="F236" s="590" t="s">
        <v>458</v>
      </c>
      <c r="G236" s="590">
        <v>679</v>
      </c>
      <c r="H236" s="590">
        <v>919</v>
      </c>
      <c r="I236" s="590">
        <v>39</v>
      </c>
      <c r="J236" s="591">
        <v>4420</v>
      </c>
      <c r="K236" s="493"/>
    </row>
    <row r="237" spans="1:11" ht="13.5" customHeight="1">
      <c r="A237" s="2067"/>
      <c r="B237" s="334"/>
      <c r="C237" s="334"/>
      <c r="D237" s="491">
        <v>2015</v>
      </c>
      <c r="E237" s="590">
        <v>2436</v>
      </c>
      <c r="F237" s="590" t="s">
        <v>458</v>
      </c>
      <c r="G237" s="590">
        <v>873</v>
      </c>
      <c r="H237" s="590">
        <v>1151</v>
      </c>
      <c r="I237" s="590">
        <v>44</v>
      </c>
      <c r="J237" s="591">
        <v>4504</v>
      </c>
      <c r="K237" s="493"/>
    </row>
    <row r="238" spans="1:11" ht="13.5" customHeight="1">
      <c r="A238" s="2067"/>
      <c r="B238" s="334"/>
      <c r="C238" s="334"/>
      <c r="D238" s="491">
        <v>2016</v>
      </c>
      <c r="E238" s="590">
        <v>2822</v>
      </c>
      <c r="F238" s="590" t="s">
        <v>458</v>
      </c>
      <c r="G238" s="590">
        <v>1016</v>
      </c>
      <c r="H238" s="590">
        <v>1668</v>
      </c>
      <c r="I238" s="590">
        <v>83</v>
      </c>
      <c r="J238" s="591">
        <v>5589</v>
      </c>
      <c r="K238" s="493"/>
    </row>
    <row r="239" spans="1:11" ht="13.5" customHeight="1">
      <c r="A239" s="2067"/>
      <c r="B239" s="334"/>
      <c r="C239" s="334"/>
      <c r="D239" s="491">
        <v>2017</v>
      </c>
      <c r="E239" s="590">
        <v>2821</v>
      </c>
      <c r="F239" s="590" t="s">
        <v>458</v>
      </c>
      <c r="G239" s="590">
        <v>1555</v>
      </c>
      <c r="H239" s="590">
        <v>2377</v>
      </c>
      <c r="I239" s="590">
        <v>93</v>
      </c>
      <c r="J239" s="591">
        <v>6846</v>
      </c>
      <c r="K239" s="493"/>
    </row>
    <row r="240" spans="1:11" ht="13.5" customHeight="1">
      <c r="A240" s="2067"/>
      <c r="B240" s="334"/>
      <c r="C240" s="334"/>
      <c r="D240" s="491">
        <v>2018</v>
      </c>
      <c r="E240" s="590">
        <v>2545</v>
      </c>
      <c r="F240" s="590" t="s">
        <v>458</v>
      </c>
      <c r="G240" s="590">
        <v>1681</v>
      </c>
      <c r="H240" s="590">
        <v>3314</v>
      </c>
      <c r="I240" s="590">
        <v>112</v>
      </c>
      <c r="J240" s="591">
        <v>7652</v>
      </c>
      <c r="K240" s="493"/>
    </row>
    <row r="241" spans="1:11" ht="13.5" customHeight="1">
      <c r="A241" s="2067"/>
      <c r="B241" s="334"/>
      <c r="C241" s="334"/>
      <c r="D241" s="328">
        <v>2019</v>
      </c>
      <c r="E241" s="590">
        <v>1513</v>
      </c>
      <c r="F241" s="590" t="s">
        <v>458</v>
      </c>
      <c r="G241" s="590">
        <v>1718</v>
      </c>
      <c r="H241" s="590">
        <v>5015</v>
      </c>
      <c r="I241" s="590">
        <v>60</v>
      </c>
      <c r="J241" s="591">
        <v>8306</v>
      </c>
      <c r="K241" s="493"/>
    </row>
    <row r="242" spans="1:11" ht="13.5" customHeight="1">
      <c r="A242" s="2067"/>
      <c r="B242" s="334"/>
      <c r="C242" s="334"/>
      <c r="D242" s="328">
        <v>2020</v>
      </c>
      <c r="E242" s="590">
        <v>1938</v>
      </c>
      <c r="F242" s="590" t="s">
        <v>458</v>
      </c>
      <c r="G242" s="590">
        <v>1771</v>
      </c>
      <c r="H242" s="590">
        <v>4222</v>
      </c>
      <c r="I242" s="590">
        <v>55</v>
      </c>
      <c r="J242" s="591">
        <v>7986</v>
      </c>
      <c r="K242" s="493"/>
    </row>
    <row r="243" spans="1:11" ht="13.5" customHeight="1">
      <c r="A243" s="2067"/>
      <c r="B243" s="334"/>
      <c r="C243" s="334"/>
      <c r="D243" s="328">
        <v>2021</v>
      </c>
      <c r="E243" s="590">
        <v>-134</v>
      </c>
      <c r="F243" s="590" t="s">
        <v>458</v>
      </c>
      <c r="G243" s="590">
        <v>2537</v>
      </c>
      <c r="H243" s="590">
        <v>6753</v>
      </c>
      <c r="I243" s="590">
        <v>53</v>
      </c>
      <c r="J243" s="591">
        <v>9209</v>
      </c>
      <c r="K243" s="493"/>
    </row>
    <row r="244" spans="1:11" ht="13.5" customHeight="1">
      <c r="A244" s="2067"/>
      <c r="B244" s="2070" t="s">
        <v>493</v>
      </c>
      <c r="C244" s="335" t="s">
        <v>494</v>
      </c>
      <c r="D244" s="491">
        <v>2010</v>
      </c>
      <c r="E244" s="590">
        <v>94</v>
      </c>
      <c r="F244" s="590" t="s">
        <v>458</v>
      </c>
      <c r="G244" s="590" t="s">
        <v>458</v>
      </c>
      <c r="H244" s="590">
        <v>4998</v>
      </c>
      <c r="I244" s="590">
        <v>26</v>
      </c>
      <c r="J244" s="591">
        <v>5118</v>
      </c>
      <c r="K244" s="359" t="s">
        <v>495</v>
      </c>
    </row>
    <row r="245" spans="1:11" ht="13.5" customHeight="1">
      <c r="A245" s="2067"/>
      <c r="B245" s="2070"/>
      <c r="C245" s="331"/>
      <c r="D245" s="491">
        <v>2011</v>
      </c>
      <c r="E245" s="590">
        <v>160</v>
      </c>
      <c r="F245" s="590" t="s">
        <v>458</v>
      </c>
      <c r="G245" s="590" t="s">
        <v>458</v>
      </c>
      <c r="H245" s="590">
        <v>6159</v>
      </c>
      <c r="I245" s="590">
        <v>32</v>
      </c>
      <c r="J245" s="591">
        <v>6351</v>
      </c>
      <c r="K245" s="493"/>
    </row>
    <row r="246" spans="1:11" ht="13.5" customHeight="1">
      <c r="A246" s="2067"/>
      <c r="B246" s="2070"/>
      <c r="C246" s="331"/>
      <c r="D246" s="491">
        <v>2012</v>
      </c>
      <c r="E246" s="590">
        <v>231</v>
      </c>
      <c r="F246" s="590" t="s">
        <v>458</v>
      </c>
      <c r="G246" s="590" t="s">
        <v>458</v>
      </c>
      <c r="H246" s="590">
        <v>6113</v>
      </c>
      <c r="I246" s="590">
        <v>33</v>
      </c>
      <c r="J246" s="591">
        <v>6377</v>
      </c>
      <c r="K246" s="493"/>
    </row>
    <row r="247" spans="1:11" ht="13.5" customHeight="1">
      <c r="A247" s="2067"/>
      <c r="B247" s="331"/>
      <c r="C247" s="331"/>
      <c r="D247" s="491">
        <v>2013</v>
      </c>
      <c r="E247" s="590">
        <v>553</v>
      </c>
      <c r="F247" s="590" t="s">
        <v>458</v>
      </c>
      <c r="G247" s="590" t="s">
        <v>458</v>
      </c>
      <c r="H247" s="590">
        <v>6883</v>
      </c>
      <c r="I247" s="590">
        <v>38</v>
      </c>
      <c r="J247" s="591">
        <v>7474</v>
      </c>
      <c r="K247" s="493"/>
    </row>
    <row r="248" spans="1:11" ht="13.5" customHeight="1">
      <c r="A248" s="2067"/>
      <c r="B248" s="331"/>
      <c r="C248" s="331"/>
      <c r="D248" s="491">
        <v>2014</v>
      </c>
      <c r="E248" s="590">
        <v>297</v>
      </c>
      <c r="F248" s="590" t="s">
        <v>458</v>
      </c>
      <c r="G248" s="590" t="s">
        <v>458</v>
      </c>
      <c r="H248" s="590">
        <v>6547</v>
      </c>
      <c r="I248" s="590">
        <v>42</v>
      </c>
      <c r="J248" s="591">
        <v>6886</v>
      </c>
      <c r="K248" s="493"/>
    </row>
    <row r="249" spans="1:11" ht="13.5" customHeight="1">
      <c r="A249" s="2067"/>
      <c r="B249" s="331"/>
      <c r="C249" s="331"/>
      <c r="D249" s="491">
        <v>2015</v>
      </c>
      <c r="E249" s="590">
        <v>446</v>
      </c>
      <c r="F249" s="590" t="s">
        <v>458</v>
      </c>
      <c r="G249" s="590" t="s">
        <v>458</v>
      </c>
      <c r="H249" s="590">
        <v>6576</v>
      </c>
      <c r="I249" s="590">
        <v>47</v>
      </c>
      <c r="J249" s="591">
        <v>7069</v>
      </c>
      <c r="K249" s="493"/>
    </row>
    <row r="250" spans="1:11" ht="13.5" customHeight="1">
      <c r="A250" s="2067"/>
      <c r="B250" s="331"/>
      <c r="C250" s="331"/>
      <c r="D250" s="320">
        <v>2016</v>
      </c>
      <c r="E250" s="590">
        <v>975</v>
      </c>
      <c r="F250" s="590" t="s">
        <v>458</v>
      </c>
      <c r="G250" s="590" t="s">
        <v>458</v>
      </c>
      <c r="H250" s="590">
        <v>8004</v>
      </c>
      <c r="I250" s="590">
        <v>121</v>
      </c>
      <c r="J250" s="591">
        <v>9100</v>
      </c>
      <c r="K250" s="493"/>
    </row>
    <row r="251" spans="1:11" ht="13.5" customHeight="1">
      <c r="A251" s="2067"/>
      <c r="B251" s="331"/>
      <c r="C251" s="331"/>
      <c r="D251" s="491">
        <v>2017</v>
      </c>
      <c r="E251" s="590">
        <v>673</v>
      </c>
      <c r="F251" s="590" t="s">
        <v>458</v>
      </c>
      <c r="G251" s="590" t="s">
        <v>458</v>
      </c>
      <c r="H251" s="590">
        <v>10639</v>
      </c>
      <c r="I251" s="590">
        <v>112</v>
      </c>
      <c r="J251" s="591">
        <v>11424</v>
      </c>
      <c r="K251" s="493"/>
    </row>
    <row r="252" spans="1:11" ht="13.5" customHeight="1">
      <c r="A252" s="2067"/>
      <c r="B252" s="331"/>
      <c r="C252" s="331"/>
      <c r="D252" s="491">
        <v>2018</v>
      </c>
      <c r="E252" s="590">
        <v>1054</v>
      </c>
      <c r="F252" s="590" t="s">
        <v>458</v>
      </c>
      <c r="G252" s="590" t="s">
        <v>458</v>
      </c>
      <c r="H252" s="590">
        <v>13541</v>
      </c>
      <c r="I252" s="590">
        <v>131</v>
      </c>
      <c r="J252" s="591">
        <v>14726</v>
      </c>
      <c r="K252" s="493"/>
    </row>
    <row r="253" spans="1:11" ht="13.5" customHeight="1">
      <c r="A253" s="2067"/>
      <c r="B253" s="331"/>
      <c r="C253" s="331"/>
      <c r="D253" s="495">
        <v>2019</v>
      </c>
      <c r="E253" s="590">
        <v>1514</v>
      </c>
      <c r="F253" s="590" t="s">
        <v>458</v>
      </c>
      <c r="G253" s="590" t="s">
        <v>458</v>
      </c>
      <c r="H253" s="590">
        <v>17338</v>
      </c>
      <c r="I253" s="590">
        <v>2115</v>
      </c>
      <c r="J253" s="591">
        <v>20967</v>
      </c>
      <c r="K253" s="493"/>
    </row>
    <row r="254" spans="1:11" ht="13.5" customHeight="1">
      <c r="A254" s="2067"/>
      <c r="B254" s="331"/>
      <c r="C254" s="331"/>
      <c r="D254" s="495">
        <v>2020</v>
      </c>
      <c r="E254" s="590">
        <v>542</v>
      </c>
      <c r="F254" s="590" t="s">
        <v>458</v>
      </c>
      <c r="G254" s="590" t="s">
        <v>458</v>
      </c>
      <c r="H254" s="590">
        <v>18078</v>
      </c>
      <c r="I254" s="590">
        <v>1742</v>
      </c>
      <c r="J254" s="591">
        <v>20362</v>
      </c>
      <c r="K254" s="493"/>
    </row>
    <row r="255" spans="1:11" ht="13.5" customHeight="1">
      <c r="A255" s="2067"/>
      <c r="B255" s="331"/>
      <c r="C255" s="331"/>
      <c r="D255" s="495">
        <v>2021</v>
      </c>
      <c r="E255" s="590">
        <v>239</v>
      </c>
      <c r="F255" s="590" t="s">
        <v>458</v>
      </c>
      <c r="G255" s="590" t="s">
        <v>458</v>
      </c>
      <c r="H255" s="590">
        <v>24812</v>
      </c>
      <c r="I255" s="590">
        <v>2200</v>
      </c>
      <c r="J255" s="591">
        <v>27251</v>
      </c>
      <c r="K255" s="493"/>
    </row>
    <row r="256" spans="1:11" ht="13.5" customHeight="1">
      <c r="A256" s="2067"/>
      <c r="B256" s="2072" t="s">
        <v>651</v>
      </c>
      <c r="C256" s="326"/>
      <c r="D256" s="534">
        <v>2010</v>
      </c>
      <c r="E256" s="591">
        <v>207111</v>
      </c>
      <c r="F256" s="591">
        <v>31929</v>
      </c>
      <c r="G256" s="591">
        <v>18752</v>
      </c>
      <c r="H256" s="591">
        <v>174665</v>
      </c>
      <c r="I256" s="591">
        <v>1180</v>
      </c>
      <c r="J256" s="591">
        <v>433637</v>
      </c>
      <c r="K256" s="2073" t="s">
        <v>652</v>
      </c>
    </row>
    <row r="257" spans="1:11" ht="13.5" customHeight="1">
      <c r="A257" s="2067"/>
      <c r="B257" s="2072"/>
      <c r="C257" s="334"/>
      <c r="D257" s="534">
        <v>2011</v>
      </c>
      <c r="E257" s="591">
        <v>241325</v>
      </c>
      <c r="F257" s="591">
        <v>26757</v>
      </c>
      <c r="G257" s="591">
        <v>21017</v>
      </c>
      <c r="H257" s="591">
        <v>217566</v>
      </c>
      <c r="I257" s="591">
        <v>1381</v>
      </c>
      <c r="J257" s="591">
        <v>508046</v>
      </c>
      <c r="K257" s="2073"/>
    </row>
    <row r="258" spans="1:11" ht="13.5" customHeight="1">
      <c r="A258" s="2067"/>
      <c r="B258" s="2072"/>
      <c r="C258" s="334"/>
      <c r="D258" s="534">
        <v>2012</v>
      </c>
      <c r="E258" s="591">
        <v>227132</v>
      </c>
      <c r="F258" s="591">
        <v>25978</v>
      </c>
      <c r="G258" s="591">
        <v>22767</v>
      </c>
      <c r="H258" s="591">
        <v>241266</v>
      </c>
      <c r="I258" s="591">
        <v>874</v>
      </c>
      <c r="J258" s="591">
        <v>518017</v>
      </c>
      <c r="K258" s="2073"/>
    </row>
    <row r="259" spans="1:11" ht="13.5" customHeight="1">
      <c r="A259" s="2067"/>
      <c r="B259" s="334"/>
      <c r="C259" s="334"/>
      <c r="D259" s="534">
        <v>2013</v>
      </c>
      <c r="E259" s="591">
        <v>230327</v>
      </c>
      <c r="F259" s="591">
        <v>30944</v>
      </c>
      <c r="G259" s="591">
        <v>24653</v>
      </c>
      <c r="H259" s="591">
        <v>263139</v>
      </c>
      <c r="I259" s="591">
        <v>1159</v>
      </c>
      <c r="J259" s="591">
        <v>550222</v>
      </c>
      <c r="K259" s="493"/>
    </row>
    <row r="260" spans="1:11" ht="13.5" customHeight="1">
      <c r="A260" s="2067"/>
      <c r="B260" s="334"/>
      <c r="C260" s="334"/>
      <c r="D260" s="534">
        <v>2014</v>
      </c>
      <c r="E260" s="591">
        <v>304134</v>
      </c>
      <c r="F260" s="591">
        <v>35489</v>
      </c>
      <c r="G260" s="591">
        <v>23955</v>
      </c>
      <c r="H260" s="591">
        <v>283510</v>
      </c>
      <c r="I260" s="591">
        <v>693</v>
      </c>
      <c r="J260" s="591">
        <v>647781</v>
      </c>
      <c r="K260" s="493"/>
    </row>
    <row r="261" spans="1:11" ht="13.5" customHeight="1">
      <c r="A261" s="2067"/>
      <c r="B261" s="334"/>
      <c r="C261" s="334"/>
      <c r="D261" s="534">
        <v>2015</v>
      </c>
      <c r="E261" s="591">
        <v>468159</v>
      </c>
      <c r="F261" s="591">
        <v>37335</v>
      </c>
      <c r="G261" s="591">
        <v>28969</v>
      </c>
      <c r="H261" s="591">
        <v>359465</v>
      </c>
      <c r="I261" s="591">
        <v>1059</v>
      </c>
      <c r="J261" s="591">
        <v>894987</v>
      </c>
      <c r="K261" s="493"/>
    </row>
    <row r="262" spans="1:11" ht="13.5" customHeight="1">
      <c r="A262" s="2067"/>
      <c r="B262" s="334"/>
      <c r="C262" s="334"/>
      <c r="D262" s="534">
        <v>2016</v>
      </c>
      <c r="E262" s="591">
        <v>654761</v>
      </c>
      <c r="F262" s="591">
        <v>30840</v>
      </c>
      <c r="G262" s="591">
        <v>34558</v>
      </c>
      <c r="H262" s="591">
        <v>420461</v>
      </c>
      <c r="I262" s="591">
        <v>1574</v>
      </c>
      <c r="J262" s="591">
        <v>1142194</v>
      </c>
      <c r="K262" s="493"/>
    </row>
    <row r="263" spans="1:11" ht="13.5" customHeight="1">
      <c r="A263" s="2067"/>
      <c r="B263" s="334"/>
      <c r="C263" s="334"/>
      <c r="D263" s="534">
        <v>2017</v>
      </c>
      <c r="E263" s="591">
        <v>720348</v>
      </c>
      <c r="F263" s="591">
        <v>41830</v>
      </c>
      <c r="G263" s="591">
        <v>48360</v>
      </c>
      <c r="H263" s="591">
        <v>530919</v>
      </c>
      <c r="I263" s="591">
        <v>1751</v>
      </c>
      <c r="J263" s="591">
        <v>1343208</v>
      </c>
      <c r="K263" s="493"/>
    </row>
    <row r="264" spans="1:11" ht="13.5" customHeight="1">
      <c r="A264" s="2067"/>
      <c r="B264" s="334"/>
      <c r="C264" s="334"/>
      <c r="D264" s="527">
        <v>2018</v>
      </c>
      <c r="E264" s="591">
        <v>791319</v>
      </c>
      <c r="F264" s="591">
        <v>46841</v>
      </c>
      <c r="G264" s="591">
        <v>62980</v>
      </c>
      <c r="H264" s="591">
        <v>636858</v>
      </c>
      <c r="I264" s="591">
        <v>2352</v>
      </c>
      <c r="J264" s="591">
        <v>1540350</v>
      </c>
      <c r="K264" s="493"/>
    </row>
    <row r="265" spans="1:11" ht="13.5" customHeight="1">
      <c r="A265" s="2067"/>
      <c r="B265" s="353"/>
      <c r="C265" s="353"/>
      <c r="D265" s="516">
        <v>2019</v>
      </c>
      <c r="E265" s="591">
        <v>813131</v>
      </c>
      <c r="F265" s="591">
        <v>51959</v>
      </c>
      <c r="G265" s="591">
        <v>56511</v>
      </c>
      <c r="H265" s="591">
        <v>754471</v>
      </c>
      <c r="I265" s="591">
        <v>4619</v>
      </c>
      <c r="J265" s="591">
        <v>1680691</v>
      </c>
      <c r="K265" s="499"/>
    </row>
    <row r="266" spans="1:11" ht="13.5" customHeight="1">
      <c r="A266" s="2067"/>
      <c r="B266" s="353"/>
      <c r="C266" s="353"/>
      <c r="D266" s="516">
        <v>2020</v>
      </c>
      <c r="E266" s="451">
        <v>828235</v>
      </c>
      <c r="F266" s="451">
        <v>64038</v>
      </c>
      <c r="G266" s="451">
        <v>63925</v>
      </c>
      <c r="H266" s="451">
        <v>824193</v>
      </c>
      <c r="I266" s="451">
        <v>4739</v>
      </c>
      <c r="J266" s="451">
        <v>1785130</v>
      </c>
      <c r="K266" s="499"/>
    </row>
    <row r="267" spans="1:11" ht="13.5" customHeight="1">
      <c r="A267" s="2067"/>
      <c r="D267" s="526">
        <v>2021</v>
      </c>
      <c r="E267" s="451">
        <v>1241150</v>
      </c>
      <c r="F267" s="451">
        <v>84509</v>
      </c>
      <c r="G267" s="451">
        <v>76728</v>
      </c>
      <c r="H267" s="451">
        <v>1069615</v>
      </c>
      <c r="I267" s="451">
        <v>5152</v>
      </c>
      <c r="J267" s="451">
        <v>2477154</v>
      </c>
    </row>
    <row r="268" spans="1:11" ht="20.100000000000001" customHeight="1"/>
  </sheetData>
  <mergeCells count="49">
    <mergeCell ref="B8:B10"/>
    <mergeCell ref="K8:K11"/>
    <mergeCell ref="B20:B25"/>
    <mergeCell ref="K20:K22"/>
    <mergeCell ref="B32:B35"/>
    <mergeCell ref="B44:B51"/>
    <mergeCell ref="K44:K49"/>
    <mergeCell ref="A56:A108"/>
    <mergeCell ref="J56:K56"/>
    <mergeCell ref="B61:B64"/>
    <mergeCell ref="K61:K64"/>
    <mergeCell ref="B85:B89"/>
    <mergeCell ref="K85:K88"/>
    <mergeCell ref="B97:B100"/>
    <mergeCell ref="A1:A55"/>
    <mergeCell ref="B1:K1"/>
    <mergeCell ref="B2:K2"/>
    <mergeCell ref="B3:K3"/>
    <mergeCell ref="K4:K5"/>
    <mergeCell ref="C5:C6"/>
    <mergeCell ref="K97:K100"/>
    <mergeCell ref="A109:A161"/>
    <mergeCell ref="I109:K109"/>
    <mergeCell ref="K110:K111"/>
    <mergeCell ref="B114:B117"/>
    <mergeCell ref="K114:K116"/>
    <mergeCell ref="B126:B128"/>
    <mergeCell ref="K126:K128"/>
    <mergeCell ref="B138:B140"/>
    <mergeCell ref="K138:K140"/>
    <mergeCell ref="B150:B152"/>
    <mergeCell ref="A162:A214"/>
    <mergeCell ref="J162:K162"/>
    <mergeCell ref="B167:B171"/>
    <mergeCell ref="K167:K172"/>
    <mergeCell ref="B179:B184"/>
    <mergeCell ref="K179:K185"/>
    <mergeCell ref="B191:B195"/>
    <mergeCell ref="K191:K196"/>
    <mergeCell ref="A215:A267"/>
    <mergeCell ref="J215:K215"/>
    <mergeCell ref="K216:K217"/>
    <mergeCell ref="B220:B223"/>
    <mergeCell ref="K220:K227"/>
    <mergeCell ref="B232:B234"/>
    <mergeCell ref="K232:K235"/>
    <mergeCell ref="B244:B246"/>
    <mergeCell ref="B256:B258"/>
    <mergeCell ref="K256:K258"/>
  </mergeCells>
  <pageMargins left="0.39370078740157483" right="0.39370078740157483" top="0.39370078740157483" bottom="0.39370078740157483" header="0.31496062992125984" footer="0.31496062992125984"/>
  <pageSetup paperSize="9" scale="70" orientation="landscape" r:id="rId1"/>
  <rowBreaks count="4" manualBreakCount="4">
    <brk id="55" max="10" man="1"/>
    <brk id="108" max="10" man="1"/>
    <brk id="161" max="10" man="1"/>
    <brk id="214" max="10" man="1"/>
  </rowBreak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8"/>
  <sheetViews>
    <sheetView zoomScaleNormal="100" workbookViewId="0">
      <selection sqref="A1:N25"/>
    </sheetView>
  </sheetViews>
  <sheetFormatPr defaultColWidth="0" defaultRowHeight="12"/>
  <cols>
    <col min="1" max="1" width="8.5" style="755" customWidth="1"/>
    <col min="2" max="2" width="37.1640625" customWidth="1"/>
    <col min="3" max="4" width="9.83203125" customWidth="1"/>
    <col min="5" max="6" width="18.6640625" customWidth="1"/>
    <col min="7" max="7" width="28" customWidth="1"/>
    <col min="8" max="8" width="18.6640625" customWidth="1"/>
    <col min="9" max="9" width="40.33203125" customWidth="1"/>
    <col min="10" max="10" width="18.6640625" customWidth="1"/>
    <col min="11" max="11" width="37.1640625" customWidth="1"/>
    <col min="12" max="22" width="6.1640625" customWidth="1"/>
  </cols>
  <sheetData>
    <row r="1" spans="1:11" ht="19.7" customHeight="1">
      <c r="A1" s="2009">
        <v>143</v>
      </c>
      <c r="B1" s="2104" t="s">
        <v>703</v>
      </c>
      <c r="C1" s="2104"/>
      <c r="D1" s="2104"/>
      <c r="E1" s="2104"/>
      <c r="F1" s="2104"/>
      <c r="G1" s="2104"/>
      <c r="H1" s="2104"/>
      <c r="I1" s="2104"/>
      <c r="J1" s="2104"/>
      <c r="K1" s="2104"/>
    </row>
    <row r="2" spans="1:11" ht="19.7" customHeight="1">
      <c r="A2" s="2009"/>
      <c r="B2" s="2096" t="s">
        <v>2086</v>
      </c>
      <c r="C2" s="2096"/>
      <c r="D2" s="2096"/>
      <c r="E2" s="2096"/>
      <c r="F2" s="2096"/>
      <c r="G2" s="2096"/>
      <c r="H2" s="2096"/>
      <c r="I2" s="2096"/>
      <c r="J2" s="2096"/>
      <c r="K2" s="572"/>
    </row>
    <row r="3" spans="1:11" ht="19.7" customHeight="1">
      <c r="A3" s="2009"/>
      <c r="B3" s="573"/>
      <c r="C3" s="573"/>
      <c r="D3" s="573"/>
      <c r="E3" s="574"/>
      <c r="F3" s="524"/>
      <c r="G3" s="524"/>
      <c r="H3" s="524"/>
      <c r="I3" s="575"/>
      <c r="J3" s="350"/>
      <c r="K3" s="576" t="s">
        <v>658</v>
      </c>
    </row>
    <row r="4" spans="1:11" ht="34.35" customHeight="1">
      <c r="A4" s="2009"/>
      <c r="B4" s="476"/>
      <c r="C4" s="302" t="s">
        <v>621</v>
      </c>
      <c r="D4" s="477" t="s">
        <v>378</v>
      </c>
      <c r="E4" s="478" t="s">
        <v>622</v>
      </c>
      <c r="F4" s="478" t="s">
        <v>623</v>
      </c>
      <c r="G4" s="478" t="s">
        <v>624</v>
      </c>
      <c r="H4" s="478" t="s">
        <v>625</v>
      </c>
      <c r="I4" s="478" t="s">
        <v>626</v>
      </c>
      <c r="J4" s="479" t="s">
        <v>627</v>
      </c>
      <c r="K4" s="2068"/>
    </row>
    <row r="5" spans="1:11" ht="34.35" customHeight="1">
      <c r="A5" s="2009"/>
      <c r="B5" s="401"/>
      <c r="C5" s="2083" t="s">
        <v>425</v>
      </c>
      <c r="D5" s="481" t="s">
        <v>10</v>
      </c>
      <c r="E5" s="482" t="s">
        <v>628</v>
      </c>
      <c r="F5" s="482" t="s">
        <v>629</v>
      </c>
      <c r="G5" s="482" t="s">
        <v>630</v>
      </c>
      <c r="H5" s="482" t="s">
        <v>631</v>
      </c>
      <c r="I5" s="482" t="s">
        <v>632</v>
      </c>
      <c r="J5" s="483" t="s">
        <v>633</v>
      </c>
      <c r="K5" s="2082"/>
    </row>
    <row r="6" spans="1:11" ht="19.7" customHeight="1">
      <c r="A6" s="2009"/>
      <c r="B6" s="402"/>
      <c r="C6" s="2084"/>
      <c r="D6" s="485"/>
      <c r="E6" s="486" t="s">
        <v>359</v>
      </c>
      <c r="F6" s="486" t="s">
        <v>362</v>
      </c>
      <c r="G6" s="486" t="s">
        <v>366</v>
      </c>
      <c r="H6" s="486" t="s">
        <v>369</v>
      </c>
      <c r="I6" s="486" t="s">
        <v>372</v>
      </c>
      <c r="J6" s="487" t="s">
        <v>375</v>
      </c>
      <c r="K6" s="488"/>
    </row>
    <row r="7" spans="1:11" ht="5.85" customHeight="1">
      <c r="A7" s="2009"/>
      <c r="B7" s="334"/>
      <c r="C7" s="334"/>
      <c r="D7" s="334"/>
      <c r="E7" s="455"/>
      <c r="F7" s="455"/>
      <c r="G7" s="455"/>
      <c r="H7" s="455"/>
      <c r="I7" s="455"/>
      <c r="J7" s="489"/>
      <c r="K7" s="490"/>
    </row>
    <row r="8" spans="1:11" ht="12.95" customHeight="1">
      <c r="A8" s="2009"/>
      <c r="B8" s="2086" t="s">
        <v>438</v>
      </c>
      <c r="C8" s="319" t="s">
        <v>439</v>
      </c>
      <c r="D8" s="491">
        <v>2010</v>
      </c>
      <c r="E8" s="577">
        <v>9.1</v>
      </c>
      <c r="F8" s="578" t="s">
        <v>458</v>
      </c>
      <c r="G8" s="578">
        <v>0.7</v>
      </c>
      <c r="H8" s="578">
        <v>25.5</v>
      </c>
      <c r="I8" s="578" t="s">
        <v>458</v>
      </c>
      <c r="J8" s="579">
        <v>14.6</v>
      </c>
      <c r="K8" s="2071" t="s">
        <v>440</v>
      </c>
    </row>
    <row r="9" spans="1:11" ht="12.95" customHeight="1">
      <c r="A9" s="2009"/>
      <c r="B9" s="2086"/>
      <c r="C9" s="319"/>
      <c r="D9" s="491">
        <v>2011</v>
      </c>
      <c r="E9" s="577">
        <v>10.6</v>
      </c>
      <c r="F9" s="578" t="s">
        <v>458</v>
      </c>
      <c r="G9" s="578">
        <v>0.4</v>
      </c>
      <c r="H9" s="578">
        <v>27.2</v>
      </c>
      <c r="I9" s="578" t="s">
        <v>458</v>
      </c>
      <c r="J9" s="579">
        <v>16.7</v>
      </c>
      <c r="K9" s="2071"/>
    </row>
    <row r="10" spans="1:11" ht="12.95" customHeight="1">
      <c r="A10" s="2009"/>
      <c r="B10" s="2086"/>
      <c r="C10" s="319"/>
      <c r="D10" s="491">
        <v>2012</v>
      </c>
      <c r="E10" s="577">
        <v>10.7</v>
      </c>
      <c r="F10" s="578" t="s">
        <v>458</v>
      </c>
      <c r="G10" s="578">
        <v>0.4</v>
      </c>
      <c r="H10" s="578">
        <v>24.6</v>
      </c>
      <c r="I10" s="578" t="s">
        <v>458</v>
      </c>
      <c r="J10" s="579">
        <v>16.2</v>
      </c>
      <c r="K10" s="2071"/>
    </row>
    <row r="11" spans="1:11" ht="12.95" customHeight="1">
      <c r="A11" s="2009"/>
      <c r="B11" s="389"/>
      <c r="C11" s="319"/>
      <c r="D11" s="491">
        <v>2013</v>
      </c>
      <c r="E11" s="577">
        <v>13.9</v>
      </c>
      <c r="F11" s="578" t="s">
        <v>458</v>
      </c>
      <c r="G11" s="578">
        <v>0.4</v>
      </c>
      <c r="H11" s="578">
        <v>25</v>
      </c>
      <c r="I11" s="578" t="s">
        <v>458</v>
      </c>
      <c r="J11" s="579">
        <v>17.8</v>
      </c>
      <c r="K11" s="2071"/>
    </row>
    <row r="12" spans="1:11" ht="12.95" customHeight="1">
      <c r="A12" s="2009"/>
      <c r="B12" s="389"/>
      <c r="C12" s="319"/>
      <c r="D12" s="491">
        <v>2014</v>
      </c>
      <c r="E12" s="577">
        <v>16.2</v>
      </c>
      <c r="F12" s="578" t="s">
        <v>458</v>
      </c>
      <c r="G12" s="578">
        <v>0.4</v>
      </c>
      <c r="H12" s="578">
        <v>27.9</v>
      </c>
      <c r="I12" s="578" t="s">
        <v>458</v>
      </c>
      <c r="J12" s="579">
        <v>19.8</v>
      </c>
      <c r="K12" s="493"/>
    </row>
    <row r="13" spans="1:11" ht="12.95" customHeight="1">
      <c r="A13" s="2009"/>
      <c r="B13" s="389"/>
      <c r="C13" s="319"/>
      <c r="D13" s="491">
        <v>2015</v>
      </c>
      <c r="E13" s="577">
        <v>20.7</v>
      </c>
      <c r="F13" s="578" t="s">
        <v>458</v>
      </c>
      <c r="G13" s="578">
        <v>0.4</v>
      </c>
      <c r="H13" s="578">
        <v>29.6</v>
      </c>
      <c r="I13" s="578" t="s">
        <v>458</v>
      </c>
      <c r="J13" s="579">
        <v>22.7</v>
      </c>
      <c r="K13" s="493"/>
    </row>
    <row r="14" spans="1:11" ht="12.95" customHeight="1">
      <c r="A14" s="2009"/>
      <c r="B14" s="389"/>
      <c r="C14" s="319"/>
      <c r="D14" s="491">
        <v>2016</v>
      </c>
      <c r="E14" s="577">
        <v>17.8</v>
      </c>
      <c r="F14" s="578" t="s">
        <v>458</v>
      </c>
      <c r="G14" s="578">
        <v>0.4</v>
      </c>
      <c r="H14" s="578">
        <v>29</v>
      </c>
      <c r="I14" s="578" t="s">
        <v>458</v>
      </c>
      <c r="J14" s="579">
        <v>20.9</v>
      </c>
      <c r="K14" s="493"/>
    </row>
    <row r="15" spans="1:11" ht="12.95" customHeight="1">
      <c r="A15" s="2009"/>
      <c r="B15" s="389"/>
      <c r="C15" s="319"/>
      <c r="D15" s="491">
        <v>2017</v>
      </c>
      <c r="E15" s="577">
        <v>16</v>
      </c>
      <c r="F15" s="578" t="s">
        <v>458</v>
      </c>
      <c r="G15" s="578">
        <v>0.4</v>
      </c>
      <c r="H15" s="578">
        <v>25.7</v>
      </c>
      <c r="I15" s="578" t="s">
        <v>458</v>
      </c>
      <c r="J15" s="579">
        <v>18.8</v>
      </c>
      <c r="K15" s="493"/>
    </row>
    <row r="16" spans="1:11" ht="12.95" customHeight="1">
      <c r="A16" s="2009"/>
      <c r="B16" s="389"/>
      <c r="C16" s="319"/>
      <c r="D16" s="491">
        <v>2018</v>
      </c>
      <c r="E16" s="366">
        <v>17.100000000000001</v>
      </c>
      <c r="F16" s="578" t="s">
        <v>458</v>
      </c>
      <c r="G16" s="553">
        <v>0.3</v>
      </c>
      <c r="H16" s="553">
        <v>23.8</v>
      </c>
      <c r="I16" s="578" t="s">
        <v>458</v>
      </c>
      <c r="J16" s="623">
        <v>18.600000000000001</v>
      </c>
      <c r="K16" s="493"/>
    </row>
    <row r="17" spans="1:11" ht="12.95" customHeight="1">
      <c r="A17" s="2009"/>
      <c r="B17" s="389"/>
      <c r="C17" s="389"/>
      <c r="D17" s="491">
        <v>2019</v>
      </c>
      <c r="E17" s="366">
        <v>15.2</v>
      </c>
      <c r="F17" s="524" t="s">
        <v>458</v>
      </c>
      <c r="G17" s="553">
        <v>0.4</v>
      </c>
      <c r="H17" s="578">
        <v>20</v>
      </c>
      <c r="I17" s="524" t="s">
        <v>458</v>
      </c>
      <c r="J17" s="623">
        <v>16.3</v>
      </c>
      <c r="K17" s="494"/>
    </row>
    <row r="18" spans="1:11" ht="12.95" customHeight="1">
      <c r="A18" s="2009"/>
      <c r="B18" s="389"/>
      <c r="C18" s="389"/>
      <c r="D18" s="491">
        <v>2020</v>
      </c>
      <c r="E18" s="366">
        <v>17.5</v>
      </c>
      <c r="F18" s="524" t="s">
        <v>458</v>
      </c>
      <c r="G18" s="553">
        <v>0.4</v>
      </c>
      <c r="H18" s="578">
        <v>19.3</v>
      </c>
      <c r="I18" s="524" t="s">
        <v>458</v>
      </c>
      <c r="J18" s="623">
        <v>17.100000000000001</v>
      </c>
      <c r="K18" s="494"/>
    </row>
    <row r="19" spans="1:11" ht="12.95" customHeight="1">
      <c r="A19" s="2009"/>
      <c r="B19" s="389"/>
      <c r="C19" s="389"/>
      <c r="D19" s="491">
        <v>2021</v>
      </c>
      <c r="E19" s="366">
        <v>19.600000000000001</v>
      </c>
      <c r="F19" s="524" t="s">
        <v>458</v>
      </c>
      <c r="G19" s="553">
        <v>0.4</v>
      </c>
      <c r="H19" s="578">
        <v>19.7</v>
      </c>
      <c r="I19" s="524" t="s">
        <v>458</v>
      </c>
      <c r="J19" s="623">
        <v>18.399999999999999</v>
      </c>
      <c r="K19" s="494"/>
    </row>
    <row r="20" spans="1:11" ht="12.95" customHeight="1">
      <c r="A20" s="2009"/>
      <c r="B20" s="2086" t="s">
        <v>634</v>
      </c>
      <c r="C20" s="319" t="s">
        <v>442</v>
      </c>
      <c r="D20" s="491">
        <v>2010</v>
      </c>
      <c r="E20" s="577">
        <v>16.899999999999999</v>
      </c>
      <c r="F20" s="578" t="s">
        <v>458</v>
      </c>
      <c r="G20" s="578" t="s">
        <v>458</v>
      </c>
      <c r="H20" s="578">
        <v>0</v>
      </c>
      <c r="I20" s="578" t="s">
        <v>458</v>
      </c>
      <c r="J20" s="579">
        <v>8.1</v>
      </c>
      <c r="K20" s="2087" t="s">
        <v>568</v>
      </c>
    </row>
    <row r="21" spans="1:11" ht="12.95" customHeight="1">
      <c r="A21" s="2009"/>
      <c r="B21" s="2086"/>
      <c r="C21" s="319"/>
      <c r="D21" s="491">
        <v>2011</v>
      </c>
      <c r="E21" s="577">
        <v>21.2</v>
      </c>
      <c r="F21" s="578" t="s">
        <v>458</v>
      </c>
      <c r="G21" s="578" t="s">
        <v>458</v>
      </c>
      <c r="H21" s="578">
        <v>0</v>
      </c>
      <c r="I21" s="578" t="s">
        <v>458</v>
      </c>
      <c r="J21" s="579">
        <v>10.1</v>
      </c>
      <c r="K21" s="2087"/>
    </row>
    <row r="22" spans="1:11" ht="12.95" customHeight="1">
      <c r="A22" s="2009"/>
      <c r="B22" s="2086"/>
      <c r="C22" s="319"/>
      <c r="D22" s="491">
        <v>2012</v>
      </c>
      <c r="E22" s="577">
        <v>23.7</v>
      </c>
      <c r="F22" s="578" t="s">
        <v>458</v>
      </c>
      <c r="G22" s="578" t="s">
        <v>458</v>
      </c>
      <c r="H22" s="541">
        <v>0</v>
      </c>
      <c r="I22" s="578" t="s">
        <v>458</v>
      </c>
      <c r="J22" s="579">
        <v>10.4</v>
      </c>
      <c r="K22" s="2087"/>
    </row>
    <row r="23" spans="1:11" ht="12.95" customHeight="1">
      <c r="A23" s="2009"/>
      <c r="B23" s="2086"/>
      <c r="C23" s="319"/>
      <c r="D23" s="491">
        <v>2013</v>
      </c>
      <c r="E23" s="577">
        <v>19.8</v>
      </c>
      <c r="F23" s="578" t="s">
        <v>458</v>
      </c>
      <c r="G23" s="578" t="s">
        <v>458</v>
      </c>
      <c r="H23" s="571">
        <v>0</v>
      </c>
      <c r="I23" s="578" t="s">
        <v>458</v>
      </c>
      <c r="J23" s="579">
        <v>8.3000000000000007</v>
      </c>
      <c r="K23" s="494"/>
    </row>
    <row r="24" spans="1:11" ht="12.95" customHeight="1">
      <c r="A24" s="2009"/>
      <c r="B24" s="2086"/>
      <c r="C24" s="319"/>
      <c r="D24" s="491">
        <v>2014</v>
      </c>
      <c r="E24" s="577">
        <v>17.100000000000001</v>
      </c>
      <c r="F24" s="578" t="s">
        <v>458</v>
      </c>
      <c r="G24" s="578" t="s">
        <v>458</v>
      </c>
      <c r="H24" s="571">
        <v>0</v>
      </c>
      <c r="I24" s="578" t="s">
        <v>458</v>
      </c>
      <c r="J24" s="579">
        <v>8</v>
      </c>
      <c r="K24" s="494"/>
    </row>
    <row r="25" spans="1:11" ht="12.95" customHeight="1">
      <c r="A25" s="2009"/>
      <c r="B25" s="2086"/>
      <c r="C25" s="319"/>
      <c r="D25" s="491">
        <v>2015</v>
      </c>
      <c r="E25" s="577">
        <v>13.1</v>
      </c>
      <c r="F25" s="578" t="s">
        <v>458</v>
      </c>
      <c r="G25" s="578" t="s">
        <v>458</v>
      </c>
      <c r="H25" s="571">
        <v>0</v>
      </c>
      <c r="I25" s="578" t="s">
        <v>458</v>
      </c>
      <c r="J25" s="579">
        <v>6.8000000000000007</v>
      </c>
      <c r="K25" s="494"/>
    </row>
    <row r="26" spans="1:11" ht="12.95" customHeight="1">
      <c r="A26" s="2009"/>
      <c r="B26" s="320"/>
      <c r="C26" s="319"/>
      <c r="D26" s="491">
        <v>2016</v>
      </c>
      <c r="E26" s="577">
        <v>14.3</v>
      </c>
      <c r="F26" s="578" t="s">
        <v>458</v>
      </c>
      <c r="G26" s="578" t="s">
        <v>458</v>
      </c>
      <c r="H26" s="571">
        <v>0</v>
      </c>
      <c r="I26" s="578" t="s">
        <v>458</v>
      </c>
      <c r="J26" s="579">
        <v>8.1999999999999993</v>
      </c>
      <c r="K26" s="494"/>
    </row>
    <row r="27" spans="1:11" ht="12.95" customHeight="1">
      <c r="A27" s="2009"/>
      <c r="B27" s="320"/>
      <c r="C27" s="319"/>
      <c r="D27" s="491">
        <v>2017</v>
      </c>
      <c r="E27" s="577">
        <v>17.7</v>
      </c>
      <c r="F27" s="578" t="s">
        <v>458</v>
      </c>
      <c r="G27" s="578" t="s">
        <v>458</v>
      </c>
      <c r="H27" s="571">
        <v>0</v>
      </c>
      <c r="I27" s="578" t="s">
        <v>458</v>
      </c>
      <c r="J27" s="579">
        <v>9.5</v>
      </c>
      <c r="K27" s="494"/>
    </row>
    <row r="28" spans="1:11" ht="12.95" customHeight="1">
      <c r="A28" s="2009"/>
      <c r="B28" s="322"/>
      <c r="C28" s="322"/>
      <c r="D28" s="328">
        <v>2018</v>
      </c>
      <c r="E28" s="366">
        <v>19.399999999999999</v>
      </c>
      <c r="F28" s="578" t="s">
        <v>458</v>
      </c>
      <c r="G28" s="578" t="s">
        <v>458</v>
      </c>
      <c r="H28" s="578">
        <v>0</v>
      </c>
      <c r="I28" s="578" t="s">
        <v>458</v>
      </c>
      <c r="J28" s="579">
        <v>10</v>
      </c>
      <c r="K28" s="494"/>
    </row>
    <row r="29" spans="1:11" ht="12.95" customHeight="1">
      <c r="A29" s="2009"/>
      <c r="B29" s="322"/>
      <c r="C29" s="322"/>
      <c r="D29" s="328">
        <v>2019</v>
      </c>
      <c r="E29" s="366">
        <v>19.100000000000001</v>
      </c>
      <c r="F29" s="524" t="s">
        <v>458</v>
      </c>
      <c r="G29" s="524" t="s">
        <v>458</v>
      </c>
      <c r="H29" s="578">
        <v>0</v>
      </c>
      <c r="I29" s="524" t="s">
        <v>458</v>
      </c>
      <c r="J29" s="623">
        <v>9.3000000000000007</v>
      </c>
      <c r="K29" s="494"/>
    </row>
    <row r="30" spans="1:11" ht="12.95" customHeight="1">
      <c r="A30" s="2009"/>
      <c r="B30" s="322"/>
      <c r="C30" s="322"/>
      <c r="D30" s="328">
        <v>2020</v>
      </c>
      <c r="E30" s="366">
        <v>16.2</v>
      </c>
      <c r="F30" s="524" t="s">
        <v>458</v>
      </c>
      <c r="G30" s="524" t="s">
        <v>458</v>
      </c>
      <c r="H30" s="578">
        <v>0</v>
      </c>
      <c r="I30" s="524" t="s">
        <v>458</v>
      </c>
      <c r="J30" s="623">
        <v>7.5</v>
      </c>
      <c r="K30" s="494"/>
    </row>
    <row r="31" spans="1:11" ht="12.95" customHeight="1">
      <c r="A31" s="2009"/>
      <c r="B31" s="322"/>
      <c r="C31" s="322"/>
      <c r="D31" s="328">
        <v>2021</v>
      </c>
      <c r="E31" s="366">
        <v>21.9</v>
      </c>
      <c r="F31" s="524" t="s">
        <v>458</v>
      </c>
      <c r="G31" s="524" t="s">
        <v>458</v>
      </c>
      <c r="H31" s="578">
        <v>0</v>
      </c>
      <c r="I31" s="524" t="s">
        <v>458</v>
      </c>
      <c r="J31" s="623">
        <v>10.9</v>
      </c>
      <c r="K31" s="494"/>
    </row>
    <row r="32" spans="1:11" ht="12.95" customHeight="1">
      <c r="A32" s="2009"/>
      <c r="B32" s="2070" t="s">
        <v>444</v>
      </c>
      <c r="C32" s="326" t="s">
        <v>445</v>
      </c>
      <c r="D32" s="491">
        <v>2010</v>
      </c>
      <c r="E32" s="577">
        <v>16.8</v>
      </c>
      <c r="F32" s="578" t="s">
        <v>458</v>
      </c>
      <c r="G32" s="578" t="s">
        <v>458</v>
      </c>
      <c r="H32" s="578">
        <v>7.1</v>
      </c>
      <c r="I32" s="578" t="s">
        <v>458</v>
      </c>
      <c r="J32" s="579">
        <v>10.9</v>
      </c>
      <c r="K32" s="359" t="s">
        <v>446</v>
      </c>
    </row>
    <row r="33" spans="1:11" ht="12.95" customHeight="1">
      <c r="A33" s="2009"/>
      <c r="B33" s="2070"/>
      <c r="C33" s="319"/>
      <c r="D33" s="491">
        <v>2011</v>
      </c>
      <c r="E33" s="577">
        <v>11.1</v>
      </c>
      <c r="F33" s="578" t="s">
        <v>458</v>
      </c>
      <c r="G33" s="578" t="s">
        <v>458</v>
      </c>
      <c r="H33" s="578">
        <v>5.3</v>
      </c>
      <c r="I33" s="578" t="s">
        <v>458</v>
      </c>
      <c r="J33" s="579">
        <v>7.5</v>
      </c>
      <c r="K33" s="494"/>
    </row>
    <row r="34" spans="1:11" ht="12.95" customHeight="1">
      <c r="A34" s="2009"/>
      <c r="B34" s="2070"/>
      <c r="C34" s="319"/>
      <c r="D34" s="491">
        <v>2012</v>
      </c>
      <c r="E34" s="577">
        <v>14</v>
      </c>
      <c r="F34" s="578" t="s">
        <v>458</v>
      </c>
      <c r="G34" s="578" t="s">
        <v>458</v>
      </c>
      <c r="H34" s="578">
        <v>4.8</v>
      </c>
      <c r="I34" s="578" t="s">
        <v>458</v>
      </c>
      <c r="J34" s="579">
        <v>8.4</v>
      </c>
      <c r="K34" s="494"/>
    </row>
    <row r="35" spans="1:11" ht="12.95" customHeight="1">
      <c r="A35" s="2009"/>
      <c r="B35" s="2070"/>
      <c r="C35" s="319"/>
      <c r="D35" s="491">
        <v>2013</v>
      </c>
      <c r="E35" s="577">
        <v>14</v>
      </c>
      <c r="F35" s="578" t="s">
        <v>458</v>
      </c>
      <c r="G35" s="578" t="s">
        <v>458</v>
      </c>
      <c r="H35" s="578">
        <v>4.7</v>
      </c>
      <c r="I35" s="578" t="s">
        <v>458</v>
      </c>
      <c r="J35" s="579">
        <v>8.1</v>
      </c>
      <c r="K35" s="494"/>
    </row>
    <row r="36" spans="1:11" ht="12.95" customHeight="1">
      <c r="A36" s="2009"/>
      <c r="B36" s="334"/>
      <c r="C36" s="319"/>
      <c r="D36" s="320">
        <v>2014</v>
      </c>
      <c r="E36" s="577">
        <v>17.100000000000001</v>
      </c>
      <c r="F36" s="578" t="s">
        <v>458</v>
      </c>
      <c r="G36" s="578" t="s">
        <v>458</v>
      </c>
      <c r="H36" s="578">
        <v>4.4000000000000004</v>
      </c>
      <c r="I36" s="578" t="s">
        <v>458</v>
      </c>
      <c r="J36" s="579">
        <v>9.9</v>
      </c>
      <c r="K36" s="494"/>
    </row>
    <row r="37" spans="1:11" ht="12.95" customHeight="1">
      <c r="A37" s="2009"/>
      <c r="B37" s="334"/>
      <c r="C37" s="319"/>
      <c r="D37" s="491">
        <v>2015</v>
      </c>
      <c r="E37" s="577">
        <v>17.399999999999999</v>
      </c>
      <c r="F37" s="578" t="s">
        <v>458</v>
      </c>
      <c r="G37" s="578" t="s">
        <v>458</v>
      </c>
      <c r="H37" s="578">
        <v>4.4000000000000004</v>
      </c>
      <c r="I37" s="578" t="s">
        <v>458</v>
      </c>
      <c r="J37" s="579">
        <v>10.9</v>
      </c>
      <c r="K37" s="494"/>
    </row>
    <row r="38" spans="1:11" ht="12.95" customHeight="1">
      <c r="A38" s="2009"/>
      <c r="B38" s="334"/>
      <c r="C38" s="319"/>
      <c r="D38" s="491">
        <v>2016</v>
      </c>
      <c r="E38" s="577">
        <v>20.399999999999999</v>
      </c>
      <c r="F38" s="578" t="s">
        <v>458</v>
      </c>
      <c r="G38" s="578" t="s">
        <v>458</v>
      </c>
      <c r="H38" s="578">
        <v>4.0999999999999996</v>
      </c>
      <c r="I38" s="578" t="s">
        <v>458</v>
      </c>
      <c r="J38" s="579">
        <v>13.2</v>
      </c>
      <c r="K38" s="494"/>
    </row>
    <row r="39" spans="1:11" ht="12.95" customHeight="1">
      <c r="A39" s="2009"/>
      <c r="B39" s="334"/>
      <c r="C39" s="319"/>
      <c r="D39" s="491">
        <v>2017</v>
      </c>
      <c r="E39" s="577">
        <v>20.5</v>
      </c>
      <c r="F39" s="578" t="s">
        <v>458</v>
      </c>
      <c r="G39" s="578" t="s">
        <v>458</v>
      </c>
      <c r="H39" s="578">
        <v>3.8</v>
      </c>
      <c r="I39" s="578" t="s">
        <v>458</v>
      </c>
      <c r="J39" s="579">
        <v>12.5</v>
      </c>
      <c r="K39" s="494"/>
    </row>
    <row r="40" spans="1:11" ht="12.95" customHeight="1">
      <c r="A40" s="2009"/>
      <c r="B40" s="334"/>
      <c r="C40" s="319"/>
      <c r="D40" s="328">
        <v>2018</v>
      </c>
      <c r="E40" s="366">
        <v>19.3</v>
      </c>
      <c r="F40" s="578" t="s">
        <v>458</v>
      </c>
      <c r="G40" s="578" t="s">
        <v>458</v>
      </c>
      <c r="H40" s="553">
        <v>3.9</v>
      </c>
      <c r="I40" s="578" t="s">
        <v>458</v>
      </c>
      <c r="J40" s="623">
        <v>11.5</v>
      </c>
      <c r="K40" s="494"/>
    </row>
    <row r="41" spans="1:11" ht="12.95" customHeight="1">
      <c r="A41" s="2009"/>
      <c r="B41" s="334"/>
      <c r="C41" s="319"/>
      <c r="D41" s="491">
        <v>2019</v>
      </c>
      <c r="E41" s="577">
        <v>17</v>
      </c>
      <c r="F41" s="525" t="s">
        <v>458</v>
      </c>
      <c r="G41" s="525" t="s">
        <v>458</v>
      </c>
      <c r="H41" s="553">
        <v>4.0999999999999996</v>
      </c>
      <c r="I41" s="525" t="s">
        <v>458</v>
      </c>
      <c r="J41" s="623">
        <v>10.1</v>
      </c>
      <c r="K41" s="494"/>
    </row>
    <row r="42" spans="1:11" ht="12.95" customHeight="1">
      <c r="A42" s="2009"/>
      <c r="B42" s="334"/>
      <c r="C42" s="319"/>
      <c r="D42" s="491">
        <v>2020</v>
      </c>
      <c r="E42" s="366">
        <v>16.100000000000001</v>
      </c>
      <c r="F42" s="525" t="s">
        <v>458</v>
      </c>
      <c r="G42" s="525" t="s">
        <v>458</v>
      </c>
      <c r="H42" s="553">
        <v>3.8</v>
      </c>
      <c r="I42" s="525" t="s">
        <v>458</v>
      </c>
      <c r="J42" s="623">
        <v>9.1999999999999993</v>
      </c>
      <c r="K42" s="494"/>
    </row>
    <row r="43" spans="1:11" ht="12.95" customHeight="1">
      <c r="A43" s="2009"/>
      <c r="B43" s="334"/>
      <c r="C43" s="319"/>
      <c r="D43" s="491">
        <v>2021</v>
      </c>
      <c r="E43" s="366">
        <v>16.3</v>
      </c>
      <c r="F43" s="525" t="s">
        <v>458</v>
      </c>
      <c r="G43" s="525" t="s">
        <v>458</v>
      </c>
      <c r="H43" s="553">
        <v>3.8</v>
      </c>
      <c r="I43" s="525" t="s">
        <v>458</v>
      </c>
      <c r="J43" s="623">
        <v>9.8000000000000007</v>
      </c>
      <c r="K43" s="494"/>
    </row>
    <row r="44" spans="1:11" ht="12.95" customHeight="1">
      <c r="A44" s="2009"/>
      <c r="B44" s="2070" t="s">
        <v>569</v>
      </c>
      <c r="C44" s="326" t="s">
        <v>448</v>
      </c>
      <c r="D44" s="491">
        <v>2010</v>
      </c>
      <c r="E44" s="577">
        <v>4.2</v>
      </c>
      <c r="F44" s="578" t="s">
        <v>458</v>
      </c>
      <c r="G44" s="578" t="s">
        <v>458</v>
      </c>
      <c r="H44" s="578">
        <v>0</v>
      </c>
      <c r="I44" s="578" t="s">
        <v>458</v>
      </c>
      <c r="J44" s="579">
        <v>2</v>
      </c>
      <c r="K44" s="2071" t="s">
        <v>635</v>
      </c>
    </row>
    <row r="45" spans="1:11" ht="12.95" customHeight="1">
      <c r="A45" s="2009"/>
      <c r="B45" s="2070"/>
      <c r="C45" s="319"/>
      <c r="D45" s="491">
        <v>2011</v>
      </c>
      <c r="E45" s="577">
        <v>5.1000000000000005</v>
      </c>
      <c r="F45" s="578" t="s">
        <v>458</v>
      </c>
      <c r="G45" s="578" t="s">
        <v>458</v>
      </c>
      <c r="H45" s="578">
        <v>0</v>
      </c>
      <c r="I45" s="578" t="s">
        <v>458</v>
      </c>
      <c r="J45" s="579">
        <v>2.5</v>
      </c>
      <c r="K45" s="2071"/>
    </row>
    <row r="46" spans="1:11" ht="12.95" customHeight="1">
      <c r="A46" s="2009"/>
      <c r="B46" s="2070"/>
      <c r="C46" s="319"/>
      <c r="D46" s="491">
        <v>2012</v>
      </c>
      <c r="E46" s="577">
        <v>10.7</v>
      </c>
      <c r="F46" s="578" t="s">
        <v>458</v>
      </c>
      <c r="G46" s="578" t="s">
        <v>458</v>
      </c>
      <c r="H46" s="578">
        <v>0</v>
      </c>
      <c r="I46" s="578" t="s">
        <v>458</v>
      </c>
      <c r="J46" s="579">
        <v>4.7</v>
      </c>
      <c r="K46" s="2071"/>
    </row>
    <row r="47" spans="1:11" ht="12.95" customHeight="1">
      <c r="A47" s="2009"/>
      <c r="B47" s="2070"/>
      <c r="C47" s="319"/>
      <c r="D47" s="491">
        <v>2013</v>
      </c>
      <c r="E47" s="577">
        <v>7.6</v>
      </c>
      <c r="F47" s="578" t="s">
        <v>458</v>
      </c>
      <c r="G47" s="578" t="s">
        <v>458</v>
      </c>
      <c r="H47" s="578">
        <v>0</v>
      </c>
      <c r="I47" s="578" t="s">
        <v>458</v>
      </c>
      <c r="J47" s="579">
        <v>3.2</v>
      </c>
      <c r="K47" s="2071"/>
    </row>
    <row r="48" spans="1:11" ht="12.95" customHeight="1">
      <c r="A48" s="2009"/>
      <c r="B48" s="2070"/>
      <c r="C48" s="319"/>
      <c r="D48" s="491">
        <v>2014</v>
      </c>
      <c r="E48" s="577">
        <v>7.5</v>
      </c>
      <c r="F48" s="578" t="s">
        <v>458</v>
      </c>
      <c r="G48" s="578" t="s">
        <v>458</v>
      </c>
      <c r="H48" s="578">
        <v>0</v>
      </c>
      <c r="I48" s="578" t="s">
        <v>458</v>
      </c>
      <c r="J48" s="579">
        <v>3.5</v>
      </c>
      <c r="K48" s="2071"/>
    </row>
    <row r="49" spans="1:11" ht="12.95" customHeight="1">
      <c r="A49" s="2009"/>
      <c r="B49" s="2070"/>
      <c r="C49" s="319"/>
      <c r="D49" s="491">
        <v>2015</v>
      </c>
      <c r="E49" s="577">
        <v>5.2</v>
      </c>
      <c r="F49" s="578" t="s">
        <v>458</v>
      </c>
      <c r="G49" s="578" t="s">
        <v>458</v>
      </c>
      <c r="H49" s="578">
        <v>0</v>
      </c>
      <c r="I49" s="578" t="s">
        <v>458</v>
      </c>
      <c r="J49" s="579">
        <v>2.7</v>
      </c>
      <c r="K49" s="2071"/>
    </row>
    <row r="50" spans="1:11" ht="12.95" customHeight="1">
      <c r="A50" s="2009"/>
      <c r="B50" s="2070"/>
      <c r="C50" s="319"/>
      <c r="D50" s="491">
        <v>2016</v>
      </c>
      <c r="E50" s="577">
        <v>5.7</v>
      </c>
      <c r="F50" s="578" t="s">
        <v>458</v>
      </c>
      <c r="G50" s="578" t="s">
        <v>458</v>
      </c>
      <c r="H50" s="578">
        <v>0</v>
      </c>
      <c r="I50" s="578" t="s">
        <v>458</v>
      </c>
      <c r="J50" s="579">
        <v>3.3</v>
      </c>
      <c r="K50" s="494"/>
    </row>
    <row r="51" spans="1:11" ht="12.95" customHeight="1">
      <c r="A51" s="2009"/>
      <c r="B51" s="2070"/>
      <c r="C51" s="319"/>
      <c r="D51" s="491">
        <v>2017</v>
      </c>
      <c r="E51" s="365">
        <v>6.1</v>
      </c>
      <c r="F51" s="128" t="s">
        <v>458</v>
      </c>
      <c r="G51" s="128" t="s">
        <v>458</v>
      </c>
      <c r="H51" s="128">
        <v>0</v>
      </c>
      <c r="I51" s="128" t="s">
        <v>458</v>
      </c>
      <c r="J51" s="580">
        <v>3.3</v>
      </c>
      <c r="K51" s="494"/>
    </row>
    <row r="52" spans="1:11" ht="12.95" customHeight="1">
      <c r="A52" s="2009"/>
      <c r="B52" s="334"/>
      <c r="C52" s="319"/>
      <c r="D52" s="491">
        <v>2018</v>
      </c>
      <c r="E52" s="365">
        <v>7.6</v>
      </c>
      <c r="F52" s="128" t="s">
        <v>458</v>
      </c>
      <c r="G52" s="128" t="s">
        <v>458</v>
      </c>
      <c r="H52" s="128">
        <v>0</v>
      </c>
      <c r="I52" s="128" t="s">
        <v>458</v>
      </c>
      <c r="J52" s="580">
        <v>3.9</v>
      </c>
      <c r="K52" s="494"/>
    </row>
    <row r="53" spans="1:11" ht="12.95" customHeight="1">
      <c r="A53" s="2009"/>
      <c r="B53" s="353"/>
      <c r="C53" s="353"/>
      <c r="D53" s="497">
        <v>2019</v>
      </c>
      <c r="E53" s="373">
        <v>7.5</v>
      </c>
      <c r="F53" s="373" t="s">
        <v>458</v>
      </c>
      <c r="G53" s="373" t="s">
        <v>458</v>
      </c>
      <c r="H53" s="373">
        <v>0</v>
      </c>
      <c r="I53" s="373" t="s">
        <v>458</v>
      </c>
      <c r="J53" s="582">
        <v>3.7</v>
      </c>
      <c r="K53" s="499"/>
    </row>
    <row r="54" spans="1:11" ht="12.95" customHeight="1">
      <c r="A54" s="2009"/>
      <c r="B54" s="353"/>
      <c r="C54" s="353"/>
      <c r="D54" s="497">
        <v>2020</v>
      </c>
      <c r="E54" s="373">
        <v>6.1</v>
      </c>
      <c r="F54" s="373" t="s">
        <v>458</v>
      </c>
      <c r="G54" s="373" t="s">
        <v>458</v>
      </c>
      <c r="H54" s="373">
        <v>0</v>
      </c>
      <c r="I54" s="373" t="s">
        <v>458</v>
      </c>
      <c r="J54" s="582">
        <v>2.8</v>
      </c>
      <c r="K54" s="499"/>
    </row>
    <row r="55" spans="1:11" ht="12.95" customHeight="1">
      <c r="A55" s="2009"/>
      <c r="B55" s="353"/>
      <c r="C55" s="353"/>
      <c r="D55" s="497">
        <v>2021</v>
      </c>
      <c r="E55" s="498">
        <v>9.1</v>
      </c>
      <c r="F55" s="373" t="s">
        <v>458</v>
      </c>
      <c r="G55" s="373" t="s">
        <v>458</v>
      </c>
      <c r="H55" s="537">
        <v>0</v>
      </c>
      <c r="I55" s="537" t="s">
        <v>458</v>
      </c>
      <c r="J55" s="338">
        <v>4.5999999999999996</v>
      </c>
      <c r="K55" s="499"/>
    </row>
    <row r="56" spans="1:11" ht="20.100000000000001" customHeight="1">
      <c r="A56" s="2079">
        <v>144</v>
      </c>
      <c r="B56" s="457"/>
      <c r="C56" s="457"/>
      <c r="D56" s="457"/>
      <c r="E56" s="457"/>
      <c r="F56" s="457"/>
      <c r="G56" s="457"/>
      <c r="H56" s="457"/>
      <c r="I56" s="457"/>
      <c r="J56" s="2074" t="s">
        <v>704</v>
      </c>
      <c r="K56" s="2074"/>
    </row>
    <row r="57" spans="1:11" ht="34.35" customHeight="1">
      <c r="A57" s="2079"/>
      <c r="B57" s="500"/>
      <c r="C57" s="501" t="s">
        <v>621</v>
      </c>
      <c r="D57" s="502" t="s">
        <v>378</v>
      </c>
      <c r="E57" s="501" t="s">
        <v>622</v>
      </c>
      <c r="F57" s="501" t="s">
        <v>623</v>
      </c>
      <c r="G57" s="501" t="s">
        <v>624</v>
      </c>
      <c r="H57" s="501" t="s">
        <v>637</v>
      </c>
      <c r="I57" s="501" t="s">
        <v>626</v>
      </c>
      <c r="J57" s="503" t="s">
        <v>638</v>
      </c>
      <c r="K57" s="504"/>
    </row>
    <row r="58" spans="1:11" ht="34.35" customHeight="1">
      <c r="A58" s="2079"/>
      <c r="B58" s="505"/>
      <c r="C58" s="506" t="s">
        <v>425</v>
      </c>
      <c r="D58" s="507" t="s">
        <v>10</v>
      </c>
      <c r="E58" s="506" t="s">
        <v>628</v>
      </c>
      <c r="F58" s="506" t="s">
        <v>629</v>
      </c>
      <c r="G58" s="506" t="s">
        <v>630</v>
      </c>
      <c r="H58" s="506" t="s">
        <v>631</v>
      </c>
      <c r="I58" s="506" t="s">
        <v>632</v>
      </c>
      <c r="J58" s="508" t="s">
        <v>639</v>
      </c>
      <c r="K58" s="446"/>
    </row>
    <row r="59" spans="1:11" ht="20.100000000000001" customHeight="1">
      <c r="A59" s="2079"/>
      <c r="B59" s="509"/>
      <c r="C59" s="510"/>
      <c r="D59" s="511"/>
      <c r="E59" s="512" t="s">
        <v>359</v>
      </c>
      <c r="F59" s="512" t="s">
        <v>362</v>
      </c>
      <c r="G59" s="512" t="s">
        <v>366</v>
      </c>
      <c r="H59" s="512" t="s">
        <v>369</v>
      </c>
      <c r="I59" s="512" t="s">
        <v>372</v>
      </c>
      <c r="J59" s="513" t="s">
        <v>375</v>
      </c>
      <c r="K59" s="514"/>
    </row>
    <row r="60" spans="1:11" ht="5.85" customHeight="1">
      <c r="A60" s="2079"/>
      <c r="B60" s="353"/>
      <c r="C60" s="353"/>
      <c r="D60" s="353"/>
      <c r="E60" s="353"/>
      <c r="F60" s="353"/>
      <c r="G60" s="353"/>
      <c r="H60" s="353"/>
      <c r="I60" s="353"/>
      <c r="J60" s="353"/>
      <c r="K60" s="353"/>
    </row>
    <row r="61" spans="1:11" ht="13.5" customHeight="1">
      <c r="A61" s="2079"/>
      <c r="B61" s="2075" t="s">
        <v>450</v>
      </c>
      <c r="C61" s="515" t="s">
        <v>451</v>
      </c>
      <c r="D61" s="362">
        <v>2010</v>
      </c>
      <c r="E61" s="373">
        <v>0.5</v>
      </c>
      <c r="F61" s="373" t="s">
        <v>458</v>
      </c>
      <c r="G61" s="373">
        <v>0.1</v>
      </c>
      <c r="H61" s="373">
        <v>0</v>
      </c>
      <c r="I61" s="373" t="s">
        <v>458</v>
      </c>
      <c r="J61" s="582">
        <v>0.3</v>
      </c>
      <c r="K61" s="2076" t="s">
        <v>452</v>
      </c>
    </row>
    <row r="62" spans="1:11" ht="13.5" customHeight="1">
      <c r="A62" s="2079"/>
      <c r="B62" s="2075"/>
      <c r="C62" s="515"/>
      <c r="D62" s="362">
        <v>2011</v>
      </c>
      <c r="E62" s="373">
        <v>0.1</v>
      </c>
      <c r="F62" s="373" t="s">
        <v>458</v>
      </c>
      <c r="G62" s="373">
        <v>0.1</v>
      </c>
      <c r="H62" s="373">
        <v>0.1</v>
      </c>
      <c r="I62" s="373" t="s">
        <v>458</v>
      </c>
      <c r="J62" s="582">
        <v>0.1</v>
      </c>
      <c r="K62" s="2076"/>
    </row>
    <row r="63" spans="1:11" ht="13.5" customHeight="1">
      <c r="A63" s="2079"/>
      <c r="B63" s="2075"/>
      <c r="C63" s="515"/>
      <c r="D63" s="362">
        <v>2012</v>
      </c>
      <c r="E63" s="373">
        <v>0.1</v>
      </c>
      <c r="F63" s="373" t="s">
        <v>458</v>
      </c>
      <c r="G63" s="373">
        <v>0.1</v>
      </c>
      <c r="H63" s="373">
        <v>0.1</v>
      </c>
      <c r="I63" s="373" t="s">
        <v>458</v>
      </c>
      <c r="J63" s="582">
        <v>0.1</v>
      </c>
      <c r="K63" s="2076"/>
    </row>
    <row r="64" spans="1:11" ht="13.5" customHeight="1">
      <c r="A64" s="2079"/>
      <c r="B64" s="2075"/>
      <c r="C64" s="515"/>
      <c r="D64" s="362">
        <v>2013</v>
      </c>
      <c r="E64" s="373">
        <v>-0.2</v>
      </c>
      <c r="F64" s="373" t="s">
        <v>458</v>
      </c>
      <c r="G64" s="373">
        <v>0.1</v>
      </c>
      <c r="H64" s="373">
        <v>0</v>
      </c>
      <c r="I64" s="373" t="s">
        <v>458</v>
      </c>
      <c r="J64" s="582">
        <v>-0.1</v>
      </c>
      <c r="K64" s="2076"/>
    </row>
    <row r="65" spans="1:11" ht="13.5" customHeight="1">
      <c r="A65" s="2079"/>
      <c r="B65" s="517"/>
      <c r="C65" s="515"/>
      <c r="D65" s="362">
        <v>2014</v>
      </c>
      <c r="E65" s="373">
        <v>0.5</v>
      </c>
      <c r="F65" s="373" t="s">
        <v>458</v>
      </c>
      <c r="G65" s="373">
        <v>0.1</v>
      </c>
      <c r="H65" s="373">
        <v>0.1</v>
      </c>
      <c r="I65" s="373" t="s">
        <v>458</v>
      </c>
      <c r="J65" s="582">
        <v>0.3</v>
      </c>
      <c r="K65" s="499"/>
    </row>
    <row r="66" spans="1:11" ht="13.5" customHeight="1">
      <c r="A66" s="2079"/>
      <c r="B66" s="517"/>
      <c r="C66" s="515"/>
      <c r="D66" s="362">
        <v>2015</v>
      </c>
      <c r="E66" s="373">
        <v>0.1</v>
      </c>
      <c r="F66" s="373" t="s">
        <v>458</v>
      </c>
      <c r="G66" s="373">
        <v>0.1</v>
      </c>
      <c r="H66" s="373">
        <v>0.1</v>
      </c>
      <c r="I66" s="373" t="s">
        <v>458</v>
      </c>
      <c r="J66" s="582">
        <v>0.1</v>
      </c>
      <c r="K66" s="499"/>
    </row>
    <row r="67" spans="1:11" ht="13.5" customHeight="1">
      <c r="A67" s="2079"/>
      <c r="B67" s="517"/>
      <c r="C67" s="515"/>
      <c r="D67" s="362">
        <v>2016</v>
      </c>
      <c r="E67" s="373">
        <v>0.1</v>
      </c>
      <c r="F67" s="373" t="s">
        <v>458</v>
      </c>
      <c r="G67" s="373">
        <v>0.1</v>
      </c>
      <c r="H67" s="373">
        <v>0.1</v>
      </c>
      <c r="I67" s="373" t="s">
        <v>458</v>
      </c>
      <c r="J67" s="582">
        <v>0.1</v>
      </c>
      <c r="K67" s="499"/>
    </row>
    <row r="68" spans="1:11" ht="13.5" customHeight="1">
      <c r="A68" s="2079"/>
      <c r="B68" s="517"/>
      <c r="C68" s="515"/>
      <c r="D68" s="362">
        <v>2017</v>
      </c>
      <c r="E68" s="373">
        <v>0</v>
      </c>
      <c r="F68" s="373" t="s">
        <v>458</v>
      </c>
      <c r="G68" s="373">
        <v>0.1</v>
      </c>
      <c r="H68" s="373">
        <v>0.1</v>
      </c>
      <c r="I68" s="373" t="s">
        <v>458</v>
      </c>
      <c r="J68" s="582">
        <v>0.1</v>
      </c>
      <c r="K68" s="499"/>
    </row>
    <row r="69" spans="1:11" ht="13.5" customHeight="1">
      <c r="A69" s="2079"/>
      <c r="B69" s="517"/>
      <c r="C69" s="515"/>
      <c r="D69" s="362">
        <v>2018</v>
      </c>
      <c r="E69" s="373">
        <v>0.1</v>
      </c>
      <c r="F69" s="373" t="s">
        <v>458</v>
      </c>
      <c r="G69" s="373">
        <v>0.1</v>
      </c>
      <c r="H69" s="373">
        <v>0.1</v>
      </c>
      <c r="I69" s="373" t="s">
        <v>458</v>
      </c>
      <c r="J69" s="582">
        <v>0.1</v>
      </c>
      <c r="K69" s="499"/>
    </row>
    <row r="70" spans="1:11" ht="13.5" customHeight="1">
      <c r="A70" s="2079"/>
      <c r="B70" s="517"/>
      <c r="C70" s="515"/>
      <c r="D70" s="362">
        <v>2019</v>
      </c>
      <c r="E70" s="373">
        <v>0</v>
      </c>
      <c r="F70" s="373" t="s">
        <v>458</v>
      </c>
      <c r="G70" s="373">
        <v>0.2</v>
      </c>
      <c r="H70" s="373">
        <v>0.1</v>
      </c>
      <c r="I70" s="373" t="s">
        <v>458</v>
      </c>
      <c r="J70" s="582">
        <v>0</v>
      </c>
      <c r="K70" s="499"/>
    </row>
    <row r="71" spans="1:11" ht="13.5" customHeight="1">
      <c r="A71" s="2079"/>
      <c r="B71" s="517"/>
      <c r="C71" s="515"/>
      <c r="D71" s="362">
        <v>2020</v>
      </c>
      <c r="E71" s="373">
        <v>-0.1</v>
      </c>
      <c r="F71" s="373" t="s">
        <v>458</v>
      </c>
      <c r="G71" s="373">
        <v>0.2</v>
      </c>
      <c r="H71" s="373">
        <v>0.1</v>
      </c>
      <c r="I71" s="373" t="s">
        <v>458</v>
      </c>
      <c r="J71" s="582">
        <v>0</v>
      </c>
      <c r="K71" s="499"/>
    </row>
    <row r="72" spans="1:11" ht="13.5" customHeight="1">
      <c r="A72" s="2079"/>
      <c r="B72" s="517"/>
      <c r="C72" s="515"/>
      <c r="D72" s="362">
        <v>2021</v>
      </c>
      <c r="E72" s="373">
        <v>0</v>
      </c>
      <c r="F72" s="373" t="s">
        <v>458</v>
      </c>
      <c r="G72" s="373">
        <v>0.1</v>
      </c>
      <c r="H72" s="373">
        <v>0.1</v>
      </c>
      <c r="I72" s="373" t="s">
        <v>458</v>
      </c>
      <c r="J72" s="582">
        <v>0.1</v>
      </c>
      <c r="K72" s="499"/>
    </row>
    <row r="73" spans="1:11" ht="13.5" customHeight="1">
      <c r="A73" s="2079"/>
      <c r="B73" s="517" t="s">
        <v>453</v>
      </c>
      <c r="C73" s="515" t="s">
        <v>454</v>
      </c>
      <c r="D73" s="362">
        <v>2010</v>
      </c>
      <c r="E73" s="373">
        <v>3.1</v>
      </c>
      <c r="F73" s="373" t="s">
        <v>458</v>
      </c>
      <c r="G73" s="373" t="s">
        <v>458</v>
      </c>
      <c r="H73" s="373">
        <v>6.3</v>
      </c>
      <c r="I73" s="373" t="s">
        <v>458</v>
      </c>
      <c r="J73" s="582">
        <v>4</v>
      </c>
      <c r="K73" s="518" t="s">
        <v>455</v>
      </c>
    </row>
    <row r="74" spans="1:11" ht="13.5" customHeight="1">
      <c r="A74" s="2079"/>
      <c r="B74" s="517"/>
      <c r="C74" s="515"/>
      <c r="D74" s="362">
        <v>2011</v>
      </c>
      <c r="E74" s="373">
        <v>1.9</v>
      </c>
      <c r="F74" s="373" t="s">
        <v>458</v>
      </c>
      <c r="G74" s="373" t="s">
        <v>458</v>
      </c>
      <c r="H74" s="373">
        <v>5.6</v>
      </c>
      <c r="I74" s="373" t="s">
        <v>458</v>
      </c>
      <c r="J74" s="582">
        <v>3.3</v>
      </c>
      <c r="K74" s="499"/>
    </row>
    <row r="75" spans="1:11" ht="13.5" customHeight="1">
      <c r="A75" s="2079"/>
      <c r="B75" s="517"/>
      <c r="C75" s="515"/>
      <c r="D75" s="362">
        <v>2012</v>
      </c>
      <c r="E75" s="373">
        <v>1.5</v>
      </c>
      <c r="F75" s="373" t="s">
        <v>458</v>
      </c>
      <c r="G75" s="373" t="s">
        <v>458</v>
      </c>
      <c r="H75" s="373">
        <v>4.7</v>
      </c>
      <c r="I75" s="373" t="s">
        <v>458</v>
      </c>
      <c r="J75" s="582">
        <v>2.8</v>
      </c>
      <c r="K75" s="499"/>
    </row>
    <row r="76" spans="1:11" ht="13.5" customHeight="1">
      <c r="A76" s="2079"/>
      <c r="B76" s="517"/>
      <c r="C76" s="515"/>
      <c r="D76" s="362">
        <v>2013</v>
      </c>
      <c r="E76" s="373">
        <v>1</v>
      </c>
      <c r="F76" s="373" t="s">
        <v>458</v>
      </c>
      <c r="G76" s="373" t="s">
        <v>458</v>
      </c>
      <c r="H76" s="373">
        <v>4.3</v>
      </c>
      <c r="I76" s="373" t="s">
        <v>458</v>
      </c>
      <c r="J76" s="582">
        <v>2.4</v>
      </c>
      <c r="K76" s="499"/>
    </row>
    <row r="77" spans="1:11" ht="13.5" customHeight="1">
      <c r="A77" s="2079"/>
      <c r="B77" s="517"/>
      <c r="C77" s="515"/>
      <c r="D77" s="362">
        <v>2014</v>
      </c>
      <c r="E77" s="373">
        <v>0.9</v>
      </c>
      <c r="F77" s="373" t="s">
        <v>458</v>
      </c>
      <c r="G77" s="373" t="s">
        <v>458</v>
      </c>
      <c r="H77" s="373">
        <v>4.2</v>
      </c>
      <c r="I77" s="373" t="s">
        <v>458</v>
      </c>
      <c r="J77" s="582">
        <v>2.2999999999999998</v>
      </c>
      <c r="K77" s="499"/>
    </row>
    <row r="78" spans="1:11" ht="13.5" customHeight="1">
      <c r="A78" s="2079"/>
      <c r="B78" s="517"/>
      <c r="C78" s="515"/>
      <c r="D78" s="362">
        <v>2015</v>
      </c>
      <c r="E78" s="373">
        <v>1.1000000000000001</v>
      </c>
      <c r="F78" s="373" t="s">
        <v>458</v>
      </c>
      <c r="G78" s="373" t="s">
        <v>458</v>
      </c>
      <c r="H78" s="373">
        <v>3.4</v>
      </c>
      <c r="I78" s="373" t="s">
        <v>458</v>
      </c>
      <c r="J78" s="582">
        <v>1.9</v>
      </c>
      <c r="K78" s="499"/>
    </row>
    <row r="79" spans="1:11" ht="13.5" customHeight="1">
      <c r="A79" s="2079"/>
      <c r="B79" s="517"/>
      <c r="C79" s="515"/>
      <c r="D79" s="362">
        <v>2016</v>
      </c>
      <c r="E79" s="373">
        <v>1.9</v>
      </c>
      <c r="F79" s="373" t="s">
        <v>458</v>
      </c>
      <c r="G79" s="373" t="s">
        <v>458</v>
      </c>
      <c r="H79" s="373">
        <v>3</v>
      </c>
      <c r="I79" s="373" t="s">
        <v>458</v>
      </c>
      <c r="J79" s="582">
        <v>2.1</v>
      </c>
      <c r="K79" s="499"/>
    </row>
    <row r="80" spans="1:11" ht="13.5" customHeight="1">
      <c r="A80" s="2079"/>
      <c r="B80" s="517"/>
      <c r="C80" s="515"/>
      <c r="D80" s="362">
        <v>2017</v>
      </c>
      <c r="E80" s="373">
        <v>2.1</v>
      </c>
      <c r="F80" s="373" t="s">
        <v>458</v>
      </c>
      <c r="G80" s="373" t="s">
        <v>458</v>
      </c>
      <c r="H80" s="373">
        <v>3.2</v>
      </c>
      <c r="I80" s="373" t="s">
        <v>458</v>
      </c>
      <c r="J80" s="582">
        <v>2.4</v>
      </c>
      <c r="K80" s="499"/>
    </row>
    <row r="81" spans="1:11" ht="13.5" customHeight="1">
      <c r="A81" s="2079"/>
      <c r="B81" s="517"/>
      <c r="C81" s="515"/>
      <c r="D81" s="362">
        <v>2018</v>
      </c>
      <c r="E81" s="373">
        <v>2.7</v>
      </c>
      <c r="F81" s="373" t="s">
        <v>458</v>
      </c>
      <c r="G81" s="373" t="s">
        <v>458</v>
      </c>
      <c r="H81" s="373">
        <v>2.8</v>
      </c>
      <c r="I81" s="373" t="s">
        <v>458</v>
      </c>
      <c r="J81" s="582">
        <v>2.5</v>
      </c>
      <c r="K81" s="499"/>
    </row>
    <row r="82" spans="1:11" ht="13.5" customHeight="1">
      <c r="A82" s="2079"/>
      <c r="B82" s="517"/>
      <c r="C82" s="515"/>
      <c r="D82" s="362">
        <v>2019</v>
      </c>
      <c r="E82" s="373">
        <v>3.9</v>
      </c>
      <c r="F82" s="373" t="s">
        <v>458</v>
      </c>
      <c r="G82" s="373" t="s">
        <v>458</v>
      </c>
      <c r="H82" s="373">
        <v>2.8</v>
      </c>
      <c r="I82" s="373" t="s">
        <v>458</v>
      </c>
      <c r="J82" s="582">
        <v>3.1</v>
      </c>
      <c r="K82" s="499"/>
    </row>
    <row r="83" spans="1:11" ht="13.5" customHeight="1">
      <c r="A83" s="2079"/>
      <c r="B83" s="517"/>
      <c r="C83" s="515"/>
      <c r="D83" s="362">
        <v>2020</v>
      </c>
      <c r="E83" s="373">
        <v>5</v>
      </c>
      <c r="F83" s="373" t="s">
        <v>458</v>
      </c>
      <c r="G83" s="373" t="s">
        <v>458</v>
      </c>
      <c r="H83" s="373">
        <v>2</v>
      </c>
      <c r="I83" s="373" t="s">
        <v>458</v>
      </c>
      <c r="J83" s="582">
        <v>3.2</v>
      </c>
      <c r="K83" s="499"/>
    </row>
    <row r="84" spans="1:11" ht="13.5" customHeight="1">
      <c r="A84" s="2079"/>
      <c r="B84" s="517"/>
      <c r="C84" s="515"/>
      <c r="D84" s="362">
        <v>2021</v>
      </c>
      <c r="E84" s="373">
        <v>3.8</v>
      </c>
      <c r="F84" s="373" t="s">
        <v>458</v>
      </c>
      <c r="G84" s="373" t="s">
        <v>458</v>
      </c>
      <c r="H84" s="373">
        <v>2.1</v>
      </c>
      <c r="I84" s="373" t="s">
        <v>458</v>
      </c>
      <c r="J84" s="582">
        <v>2.8</v>
      </c>
      <c r="K84" s="499"/>
    </row>
    <row r="85" spans="1:11" ht="13.5" customHeight="1">
      <c r="A85" s="2079"/>
      <c r="B85" s="2075" t="s">
        <v>526</v>
      </c>
      <c r="C85" s="515" t="s">
        <v>457</v>
      </c>
      <c r="D85" s="362">
        <v>2010</v>
      </c>
      <c r="E85" s="373">
        <v>20.5</v>
      </c>
      <c r="F85" s="373" t="s">
        <v>458</v>
      </c>
      <c r="G85" s="373" t="s">
        <v>458</v>
      </c>
      <c r="H85" s="373">
        <v>25.2</v>
      </c>
      <c r="I85" s="373" t="s">
        <v>458</v>
      </c>
      <c r="J85" s="582">
        <v>20</v>
      </c>
      <c r="K85" s="2076" t="s">
        <v>640</v>
      </c>
    </row>
    <row r="86" spans="1:11" ht="13.5" customHeight="1">
      <c r="A86" s="2079"/>
      <c r="B86" s="2075"/>
      <c r="C86" s="515"/>
      <c r="D86" s="362">
        <v>2011</v>
      </c>
      <c r="E86" s="373">
        <v>21.9</v>
      </c>
      <c r="F86" s="373" t="s">
        <v>458</v>
      </c>
      <c r="G86" s="373" t="s">
        <v>458</v>
      </c>
      <c r="H86" s="373">
        <v>25.9</v>
      </c>
      <c r="I86" s="373" t="s">
        <v>458</v>
      </c>
      <c r="J86" s="582">
        <v>21.5</v>
      </c>
      <c r="K86" s="2076"/>
    </row>
    <row r="87" spans="1:11" ht="13.5" customHeight="1">
      <c r="A87" s="2079"/>
      <c r="B87" s="2075"/>
      <c r="C87" s="515"/>
      <c r="D87" s="362">
        <v>2012</v>
      </c>
      <c r="E87" s="373">
        <v>15.6</v>
      </c>
      <c r="F87" s="373" t="s">
        <v>458</v>
      </c>
      <c r="G87" s="373" t="s">
        <v>458</v>
      </c>
      <c r="H87" s="373">
        <v>27.7</v>
      </c>
      <c r="I87" s="373" t="s">
        <v>458</v>
      </c>
      <c r="J87" s="582">
        <v>19.8</v>
      </c>
      <c r="K87" s="2076"/>
    </row>
    <row r="88" spans="1:11" ht="13.5" customHeight="1">
      <c r="A88" s="2079"/>
      <c r="B88" s="2075"/>
      <c r="C88" s="515"/>
      <c r="D88" s="362">
        <v>2013</v>
      </c>
      <c r="E88" s="373">
        <v>15.8</v>
      </c>
      <c r="F88" s="373" t="s">
        <v>458</v>
      </c>
      <c r="G88" s="373" t="s">
        <v>458</v>
      </c>
      <c r="H88" s="373">
        <v>27</v>
      </c>
      <c r="I88" s="373" t="s">
        <v>458</v>
      </c>
      <c r="J88" s="582">
        <v>19.5</v>
      </c>
      <c r="K88" s="2076"/>
    </row>
    <row r="89" spans="1:11" ht="13.5" customHeight="1">
      <c r="A89" s="2079"/>
      <c r="B89" s="2075"/>
      <c r="C89" s="515"/>
      <c r="D89" s="362">
        <v>2014</v>
      </c>
      <c r="E89" s="373">
        <v>20.8</v>
      </c>
      <c r="F89" s="373" t="s">
        <v>458</v>
      </c>
      <c r="G89" s="373" t="s">
        <v>458</v>
      </c>
      <c r="H89" s="373">
        <v>22.3</v>
      </c>
      <c r="I89" s="373" t="s">
        <v>458</v>
      </c>
      <c r="J89" s="582">
        <v>19.5</v>
      </c>
      <c r="K89" s="499"/>
    </row>
    <row r="90" spans="1:11" ht="13.5" customHeight="1">
      <c r="A90" s="2079"/>
      <c r="B90" s="517"/>
      <c r="C90" s="515"/>
      <c r="D90" s="362">
        <v>2015</v>
      </c>
      <c r="E90" s="373">
        <v>21.7</v>
      </c>
      <c r="F90" s="373" t="s">
        <v>458</v>
      </c>
      <c r="G90" s="373" t="s">
        <v>458</v>
      </c>
      <c r="H90" s="373">
        <v>18.600000000000001</v>
      </c>
      <c r="I90" s="373" t="s">
        <v>458</v>
      </c>
      <c r="J90" s="582">
        <v>18.8</v>
      </c>
      <c r="K90" s="499"/>
    </row>
    <row r="91" spans="1:11" ht="13.5" customHeight="1">
      <c r="A91" s="2079"/>
      <c r="B91" s="517"/>
      <c r="C91" s="515"/>
      <c r="D91" s="362">
        <v>2016</v>
      </c>
      <c r="E91" s="373">
        <v>19.399999999999999</v>
      </c>
      <c r="F91" s="373" t="s">
        <v>458</v>
      </c>
      <c r="G91" s="373" t="s">
        <v>458</v>
      </c>
      <c r="H91" s="373">
        <v>17.100000000000001</v>
      </c>
      <c r="I91" s="373" t="s">
        <v>458</v>
      </c>
      <c r="J91" s="582">
        <v>17.399999999999999</v>
      </c>
      <c r="K91" s="499"/>
    </row>
    <row r="92" spans="1:11" ht="13.5" customHeight="1">
      <c r="A92" s="2079"/>
      <c r="B92" s="517"/>
      <c r="C92" s="515"/>
      <c r="D92" s="362">
        <v>2017</v>
      </c>
      <c r="E92" s="373">
        <v>20.9</v>
      </c>
      <c r="F92" s="373" t="s">
        <v>458</v>
      </c>
      <c r="G92" s="373" t="s">
        <v>458</v>
      </c>
      <c r="H92" s="373">
        <v>19.2</v>
      </c>
      <c r="I92" s="373" t="s">
        <v>458</v>
      </c>
      <c r="J92" s="582">
        <v>18.8</v>
      </c>
      <c r="K92" s="499"/>
    </row>
    <row r="93" spans="1:11" ht="13.5" customHeight="1">
      <c r="A93" s="2079"/>
      <c r="B93" s="517"/>
      <c r="C93" s="515"/>
      <c r="D93" s="362">
        <v>2018</v>
      </c>
      <c r="E93" s="373">
        <v>19.5</v>
      </c>
      <c r="F93" s="373" t="s">
        <v>458</v>
      </c>
      <c r="G93" s="373" t="s">
        <v>458</v>
      </c>
      <c r="H93" s="373">
        <v>18.399999999999999</v>
      </c>
      <c r="I93" s="373" t="s">
        <v>458</v>
      </c>
      <c r="J93" s="582">
        <v>17.600000000000001</v>
      </c>
      <c r="K93" s="499"/>
    </row>
    <row r="94" spans="1:11" ht="13.5" customHeight="1">
      <c r="A94" s="2079"/>
      <c r="B94" s="517"/>
      <c r="C94" s="515"/>
      <c r="D94" s="362">
        <v>2019</v>
      </c>
      <c r="E94" s="373">
        <v>17.7</v>
      </c>
      <c r="F94" s="373" t="s">
        <v>458</v>
      </c>
      <c r="G94" s="373" t="s">
        <v>458</v>
      </c>
      <c r="H94" s="373">
        <v>18</v>
      </c>
      <c r="I94" s="373" t="s">
        <v>458</v>
      </c>
      <c r="J94" s="582">
        <v>16.600000000000001</v>
      </c>
      <c r="K94" s="499"/>
    </row>
    <row r="95" spans="1:11" ht="13.5" customHeight="1">
      <c r="A95" s="2079"/>
      <c r="B95" s="517"/>
      <c r="C95" s="515"/>
      <c r="D95" s="362">
        <v>2020</v>
      </c>
      <c r="E95" s="373">
        <v>20.399999999999999</v>
      </c>
      <c r="F95" s="373" t="s">
        <v>458</v>
      </c>
      <c r="G95" s="373" t="s">
        <v>458</v>
      </c>
      <c r="H95" s="373">
        <v>19.5</v>
      </c>
      <c r="I95" s="373" t="s">
        <v>458</v>
      </c>
      <c r="J95" s="582">
        <v>18.5</v>
      </c>
      <c r="K95" s="499"/>
    </row>
    <row r="96" spans="1:11" ht="13.5" customHeight="1">
      <c r="A96" s="2079"/>
      <c r="B96" s="517"/>
      <c r="C96" s="515"/>
      <c r="D96" s="362">
        <v>2021</v>
      </c>
      <c r="E96" s="373">
        <v>19.3</v>
      </c>
      <c r="F96" s="373" t="s">
        <v>458</v>
      </c>
      <c r="G96" s="373" t="s">
        <v>458</v>
      </c>
      <c r="H96" s="373">
        <v>17</v>
      </c>
      <c r="I96" s="373" t="s">
        <v>458</v>
      </c>
      <c r="J96" s="582">
        <v>17</v>
      </c>
      <c r="K96" s="499"/>
    </row>
    <row r="97" spans="1:11" ht="13.5" customHeight="1">
      <c r="A97" s="2079"/>
      <c r="B97" s="2075" t="s">
        <v>641</v>
      </c>
      <c r="C97" s="515" t="s">
        <v>461</v>
      </c>
      <c r="D97" s="362">
        <v>2010</v>
      </c>
      <c r="E97" s="373">
        <v>15.1</v>
      </c>
      <c r="F97" s="373" t="s">
        <v>458</v>
      </c>
      <c r="G97" s="373">
        <v>7.6</v>
      </c>
      <c r="H97" s="373">
        <v>2.9</v>
      </c>
      <c r="I97" s="373" t="s">
        <v>458</v>
      </c>
      <c r="J97" s="582">
        <v>8.6999999999999993</v>
      </c>
      <c r="K97" s="2076" t="s">
        <v>642</v>
      </c>
    </row>
    <row r="98" spans="1:11" ht="13.5" customHeight="1">
      <c r="A98" s="2079"/>
      <c r="B98" s="2075"/>
      <c r="C98" s="515"/>
      <c r="D98" s="362">
        <v>2011</v>
      </c>
      <c r="E98" s="373">
        <v>16.2</v>
      </c>
      <c r="F98" s="373" t="s">
        <v>458</v>
      </c>
      <c r="G98" s="373">
        <v>10.1</v>
      </c>
      <c r="H98" s="373">
        <v>3</v>
      </c>
      <c r="I98" s="373" t="s">
        <v>458</v>
      </c>
      <c r="J98" s="582">
        <v>9.4</v>
      </c>
      <c r="K98" s="2085"/>
    </row>
    <row r="99" spans="1:11" ht="13.5" customHeight="1">
      <c r="A99" s="2079"/>
      <c r="B99" s="2075"/>
      <c r="C99" s="515"/>
      <c r="D99" s="362">
        <v>2012</v>
      </c>
      <c r="E99" s="373">
        <v>11.4</v>
      </c>
      <c r="F99" s="373" t="s">
        <v>458</v>
      </c>
      <c r="G99" s="373">
        <v>7.4</v>
      </c>
      <c r="H99" s="373">
        <v>2.6</v>
      </c>
      <c r="I99" s="373" t="s">
        <v>458</v>
      </c>
      <c r="J99" s="582">
        <v>6.6</v>
      </c>
      <c r="K99" s="2085"/>
    </row>
    <row r="100" spans="1:11" ht="13.5" customHeight="1">
      <c r="A100" s="2079"/>
      <c r="B100" s="2075"/>
      <c r="C100" s="515"/>
      <c r="D100" s="362">
        <v>2013</v>
      </c>
      <c r="E100" s="373">
        <v>12.8</v>
      </c>
      <c r="F100" s="373" t="s">
        <v>458</v>
      </c>
      <c r="G100" s="373">
        <v>8.3000000000000007</v>
      </c>
      <c r="H100" s="373">
        <v>2.7</v>
      </c>
      <c r="I100" s="373" t="s">
        <v>458</v>
      </c>
      <c r="J100" s="582">
        <v>7</v>
      </c>
      <c r="K100" s="2085"/>
    </row>
    <row r="101" spans="1:11" ht="13.5" customHeight="1">
      <c r="A101" s="2079"/>
      <c r="B101" s="517"/>
      <c r="C101" s="515"/>
      <c r="D101" s="362">
        <v>2014</v>
      </c>
      <c r="E101" s="373">
        <v>9.3000000000000007</v>
      </c>
      <c r="F101" s="373" t="s">
        <v>458</v>
      </c>
      <c r="G101" s="373">
        <v>3.4</v>
      </c>
      <c r="H101" s="373">
        <v>3.1</v>
      </c>
      <c r="I101" s="373" t="s">
        <v>458</v>
      </c>
      <c r="J101" s="582">
        <v>5.8</v>
      </c>
      <c r="K101" s="499"/>
    </row>
    <row r="102" spans="1:11" ht="13.5" customHeight="1">
      <c r="A102" s="2079"/>
      <c r="B102" s="517"/>
      <c r="C102" s="515"/>
      <c r="D102" s="362">
        <v>2015</v>
      </c>
      <c r="E102" s="373">
        <v>10</v>
      </c>
      <c r="F102" s="373" t="s">
        <v>458</v>
      </c>
      <c r="G102" s="373">
        <v>5.0999999999999996</v>
      </c>
      <c r="H102" s="373">
        <v>3.4</v>
      </c>
      <c r="I102" s="373" t="s">
        <v>458</v>
      </c>
      <c r="J102" s="582">
        <v>6.8</v>
      </c>
      <c r="K102" s="499"/>
    </row>
    <row r="103" spans="1:11" ht="13.5" customHeight="1">
      <c r="A103" s="2079"/>
      <c r="B103" s="517"/>
      <c r="C103" s="515"/>
      <c r="D103" s="362">
        <v>2016</v>
      </c>
      <c r="E103" s="373">
        <v>8.6999999999999993</v>
      </c>
      <c r="F103" s="373" t="s">
        <v>458</v>
      </c>
      <c r="G103" s="373">
        <v>9</v>
      </c>
      <c r="H103" s="373">
        <v>3.6</v>
      </c>
      <c r="I103" s="373" t="s">
        <v>458</v>
      </c>
      <c r="J103" s="582">
        <v>6.6</v>
      </c>
      <c r="K103" s="499"/>
    </row>
    <row r="104" spans="1:11" ht="13.5" customHeight="1">
      <c r="A104" s="2079"/>
      <c r="B104" s="517"/>
      <c r="C104" s="515"/>
      <c r="D104" s="362">
        <v>2017</v>
      </c>
      <c r="E104" s="373">
        <v>7.3</v>
      </c>
      <c r="F104" s="373" t="s">
        <v>458</v>
      </c>
      <c r="G104" s="373">
        <v>12.9</v>
      </c>
      <c r="H104" s="373">
        <v>3.7</v>
      </c>
      <c r="I104" s="373" t="s">
        <v>458</v>
      </c>
      <c r="J104" s="582">
        <v>5.8</v>
      </c>
      <c r="K104" s="499"/>
    </row>
    <row r="105" spans="1:11" ht="13.5" customHeight="1">
      <c r="A105" s="2079"/>
      <c r="B105" s="353"/>
      <c r="C105" s="515"/>
      <c r="D105" s="362">
        <v>2018</v>
      </c>
      <c r="E105" s="373">
        <v>5.7</v>
      </c>
      <c r="F105" s="373" t="s">
        <v>458</v>
      </c>
      <c r="G105" s="373">
        <v>16.3</v>
      </c>
      <c r="H105" s="373">
        <v>3.5</v>
      </c>
      <c r="I105" s="373" t="s">
        <v>458</v>
      </c>
      <c r="J105" s="582">
        <v>5</v>
      </c>
      <c r="K105" s="499"/>
    </row>
    <row r="106" spans="1:11" ht="13.5" customHeight="1">
      <c r="A106" s="2079"/>
      <c r="B106" s="353"/>
      <c r="C106" s="515"/>
      <c r="D106" s="362">
        <v>2019</v>
      </c>
      <c r="E106" s="373">
        <v>9.6</v>
      </c>
      <c r="F106" s="373" t="s">
        <v>458</v>
      </c>
      <c r="G106" s="373">
        <v>7.3</v>
      </c>
      <c r="H106" s="373">
        <v>3.4</v>
      </c>
      <c r="I106" s="373" t="s">
        <v>458</v>
      </c>
      <c r="J106" s="582">
        <v>6.4</v>
      </c>
      <c r="K106" s="499"/>
    </row>
    <row r="107" spans="1:11" ht="13.5" customHeight="1">
      <c r="A107" s="2079"/>
      <c r="B107" s="353"/>
      <c r="C107" s="353"/>
      <c r="D107" s="498">
        <v>2020</v>
      </c>
      <c r="E107" s="592">
        <v>9.9</v>
      </c>
      <c r="F107" s="373" t="s">
        <v>458</v>
      </c>
      <c r="G107" s="592">
        <v>6.4</v>
      </c>
      <c r="H107" s="592">
        <v>3.2</v>
      </c>
      <c r="I107" s="373" t="s">
        <v>458</v>
      </c>
      <c r="J107" s="451">
        <v>6.3</v>
      </c>
      <c r="K107" s="499"/>
    </row>
    <row r="108" spans="1:11" ht="13.5" customHeight="1">
      <c r="A108" s="2079"/>
      <c r="B108" s="353"/>
      <c r="C108" s="353"/>
      <c r="D108" s="498">
        <v>2021</v>
      </c>
      <c r="E108" s="547">
        <v>7</v>
      </c>
      <c r="F108" s="373" t="s">
        <v>458</v>
      </c>
      <c r="G108" s="547">
        <v>5</v>
      </c>
      <c r="H108" s="498">
        <v>3.1</v>
      </c>
      <c r="I108" s="373" t="s">
        <v>458</v>
      </c>
      <c r="J108" s="548">
        <v>5</v>
      </c>
      <c r="K108" s="499"/>
    </row>
    <row r="109" spans="1:11" ht="20.100000000000001" customHeight="1">
      <c r="A109" s="2067">
        <v>145</v>
      </c>
      <c r="B109" s="473"/>
      <c r="C109" s="473"/>
      <c r="D109" s="473"/>
      <c r="E109" s="326"/>
      <c r="F109" s="328"/>
      <c r="G109" s="328"/>
      <c r="H109" s="328"/>
      <c r="I109" s="1915" t="s">
        <v>705</v>
      </c>
      <c r="J109" s="1915"/>
      <c r="K109" s="1915"/>
    </row>
    <row r="110" spans="1:11" ht="34.35" customHeight="1">
      <c r="A110" s="2067"/>
      <c r="B110" s="476"/>
      <c r="C110" s="302" t="s">
        <v>621</v>
      </c>
      <c r="D110" s="477" t="s">
        <v>378</v>
      </c>
      <c r="E110" s="478" t="s">
        <v>622</v>
      </c>
      <c r="F110" s="478" t="s">
        <v>623</v>
      </c>
      <c r="G110" s="478" t="s">
        <v>624</v>
      </c>
      <c r="H110" s="478" t="s">
        <v>637</v>
      </c>
      <c r="I110" s="478" t="s">
        <v>626</v>
      </c>
      <c r="J110" s="479" t="s">
        <v>638</v>
      </c>
      <c r="K110" s="2068"/>
    </row>
    <row r="111" spans="1:11" ht="34.35" customHeight="1">
      <c r="A111" s="2067"/>
      <c r="B111" s="401"/>
      <c r="C111" s="305" t="s">
        <v>425</v>
      </c>
      <c r="D111" s="481" t="s">
        <v>10</v>
      </c>
      <c r="E111" s="482" t="s">
        <v>628</v>
      </c>
      <c r="F111" s="482" t="s">
        <v>629</v>
      </c>
      <c r="G111" s="482" t="s">
        <v>630</v>
      </c>
      <c r="H111" s="482" t="s">
        <v>631</v>
      </c>
      <c r="I111" s="482" t="s">
        <v>632</v>
      </c>
      <c r="J111" s="483" t="s">
        <v>633</v>
      </c>
      <c r="K111" s="2069"/>
    </row>
    <row r="112" spans="1:11" ht="20.100000000000001" customHeight="1">
      <c r="A112" s="2067"/>
      <c r="B112" s="402"/>
      <c r="C112" s="520"/>
      <c r="D112" s="485"/>
      <c r="E112" s="486" t="s">
        <v>359</v>
      </c>
      <c r="F112" s="486" t="s">
        <v>362</v>
      </c>
      <c r="G112" s="486" t="s">
        <v>366</v>
      </c>
      <c r="H112" s="486" t="s">
        <v>369</v>
      </c>
      <c r="I112" s="486" t="s">
        <v>372</v>
      </c>
      <c r="J112" s="487" t="s">
        <v>375</v>
      </c>
      <c r="K112" s="488"/>
    </row>
    <row r="113" spans="1:11" ht="5.85" customHeight="1">
      <c r="A113" s="2067"/>
      <c r="B113" s="353"/>
      <c r="C113" s="353"/>
      <c r="D113" s="362"/>
      <c r="E113" s="353"/>
      <c r="F113" s="353"/>
      <c r="G113" s="353"/>
      <c r="H113" s="353"/>
      <c r="I113" s="353"/>
      <c r="J113" s="353"/>
      <c r="K113" s="353"/>
    </row>
    <row r="114" spans="1:11" ht="13.5" customHeight="1">
      <c r="A114" s="2067"/>
      <c r="B114" s="2070" t="s">
        <v>463</v>
      </c>
      <c r="C114" s="326" t="s">
        <v>464</v>
      </c>
      <c r="D114" s="491">
        <v>2010</v>
      </c>
      <c r="E114" s="577">
        <v>0</v>
      </c>
      <c r="F114" s="578" t="s">
        <v>458</v>
      </c>
      <c r="G114" s="578" t="s">
        <v>458</v>
      </c>
      <c r="H114" s="128">
        <v>2.5</v>
      </c>
      <c r="I114" s="578" t="s">
        <v>458</v>
      </c>
      <c r="J114" s="583">
        <v>1</v>
      </c>
      <c r="K114" s="2071" t="s">
        <v>644</v>
      </c>
    </row>
    <row r="115" spans="1:11" ht="13.5" customHeight="1">
      <c r="A115" s="2067"/>
      <c r="B115" s="2070"/>
      <c r="C115" s="319"/>
      <c r="D115" s="491">
        <v>2011</v>
      </c>
      <c r="E115" s="577">
        <v>0</v>
      </c>
      <c r="F115" s="578" t="s">
        <v>458</v>
      </c>
      <c r="G115" s="578" t="s">
        <v>458</v>
      </c>
      <c r="H115" s="128">
        <v>2.2999999999999998</v>
      </c>
      <c r="I115" s="578" t="s">
        <v>458</v>
      </c>
      <c r="J115" s="583">
        <v>1</v>
      </c>
      <c r="K115" s="2071"/>
    </row>
    <row r="116" spans="1:11" ht="13.5" customHeight="1">
      <c r="A116" s="2067"/>
      <c r="B116" s="2070"/>
      <c r="C116" s="335"/>
      <c r="D116" s="491">
        <v>2012</v>
      </c>
      <c r="E116" s="577">
        <v>-0.4</v>
      </c>
      <c r="F116" s="578" t="s">
        <v>458</v>
      </c>
      <c r="G116" s="578" t="s">
        <v>458</v>
      </c>
      <c r="H116" s="128">
        <v>1.9</v>
      </c>
      <c r="I116" s="578" t="s">
        <v>458</v>
      </c>
      <c r="J116" s="583">
        <v>0.7</v>
      </c>
      <c r="K116" s="2071"/>
    </row>
    <row r="117" spans="1:11" ht="13.5" customHeight="1">
      <c r="A117" s="2067"/>
      <c r="B117" s="2070"/>
      <c r="C117" s="335"/>
      <c r="D117" s="491">
        <v>2013</v>
      </c>
      <c r="E117" s="577">
        <v>-0.2</v>
      </c>
      <c r="F117" s="578" t="s">
        <v>458</v>
      </c>
      <c r="G117" s="578" t="s">
        <v>458</v>
      </c>
      <c r="H117" s="128">
        <v>1.6</v>
      </c>
      <c r="I117" s="578" t="s">
        <v>458</v>
      </c>
      <c r="J117" s="583">
        <v>0.7</v>
      </c>
      <c r="K117" s="522"/>
    </row>
    <row r="118" spans="1:11" ht="13.5" customHeight="1">
      <c r="A118" s="2067"/>
      <c r="B118" s="361"/>
      <c r="C118" s="335"/>
      <c r="D118" s="491">
        <v>2014</v>
      </c>
      <c r="E118" s="577">
        <v>-0.2</v>
      </c>
      <c r="F118" s="578" t="s">
        <v>458</v>
      </c>
      <c r="G118" s="578" t="s">
        <v>458</v>
      </c>
      <c r="H118" s="128">
        <v>1.5</v>
      </c>
      <c r="I118" s="578" t="s">
        <v>458</v>
      </c>
      <c r="J118" s="583">
        <v>0.6</v>
      </c>
      <c r="K118" s="522"/>
    </row>
    <row r="119" spans="1:11" ht="13.5" customHeight="1">
      <c r="A119" s="2067"/>
      <c r="B119" s="361"/>
      <c r="C119" s="335"/>
      <c r="D119" s="491">
        <v>2015</v>
      </c>
      <c r="E119" s="577">
        <v>-0.1</v>
      </c>
      <c r="F119" s="578" t="s">
        <v>458</v>
      </c>
      <c r="G119" s="578" t="s">
        <v>458</v>
      </c>
      <c r="H119" s="128">
        <v>1.7</v>
      </c>
      <c r="I119" s="578" t="s">
        <v>458</v>
      </c>
      <c r="J119" s="583">
        <v>0.6</v>
      </c>
      <c r="K119" s="522"/>
    </row>
    <row r="120" spans="1:11" ht="13.5" customHeight="1">
      <c r="A120" s="2067"/>
      <c r="B120" s="361"/>
      <c r="C120" s="335"/>
      <c r="D120" s="491">
        <v>2016</v>
      </c>
      <c r="E120" s="577">
        <v>0.1</v>
      </c>
      <c r="F120" s="578" t="s">
        <v>458</v>
      </c>
      <c r="G120" s="578" t="s">
        <v>458</v>
      </c>
      <c r="H120" s="128">
        <v>1.9</v>
      </c>
      <c r="I120" s="578" t="s">
        <v>458</v>
      </c>
      <c r="J120" s="583">
        <v>0.7</v>
      </c>
      <c r="K120" s="522"/>
    </row>
    <row r="121" spans="1:11" ht="13.5" customHeight="1">
      <c r="A121" s="2067"/>
      <c r="B121" s="361"/>
      <c r="C121" s="335"/>
      <c r="D121" s="491">
        <v>2017</v>
      </c>
      <c r="E121" s="577">
        <v>-0.1</v>
      </c>
      <c r="F121" s="578" t="s">
        <v>458</v>
      </c>
      <c r="G121" s="578" t="s">
        <v>458</v>
      </c>
      <c r="H121" s="128">
        <v>2.2000000000000002</v>
      </c>
      <c r="I121" s="578" t="s">
        <v>458</v>
      </c>
      <c r="J121" s="583">
        <v>0.8</v>
      </c>
      <c r="K121" s="522"/>
    </row>
    <row r="122" spans="1:11" ht="13.5" customHeight="1">
      <c r="A122" s="2067"/>
      <c r="B122" s="361"/>
      <c r="C122" s="335"/>
      <c r="D122" s="495">
        <v>2018</v>
      </c>
      <c r="E122" s="577">
        <v>-0.2</v>
      </c>
      <c r="F122" s="578" t="s">
        <v>458</v>
      </c>
      <c r="G122" s="578" t="s">
        <v>458</v>
      </c>
      <c r="H122" s="128">
        <v>2.5</v>
      </c>
      <c r="I122" s="578" t="s">
        <v>458</v>
      </c>
      <c r="J122" s="583">
        <v>1</v>
      </c>
      <c r="K122" s="523"/>
    </row>
    <row r="123" spans="1:11" ht="13.5" customHeight="1">
      <c r="A123" s="2067"/>
      <c r="B123" s="361"/>
      <c r="C123" s="335"/>
      <c r="D123" s="524">
        <v>2019</v>
      </c>
      <c r="E123" s="525">
        <v>-0.2</v>
      </c>
      <c r="F123" s="525" t="s">
        <v>458</v>
      </c>
      <c r="G123" s="525" t="s">
        <v>458</v>
      </c>
      <c r="H123" s="525">
        <v>2.8</v>
      </c>
      <c r="I123" s="525" t="s">
        <v>458</v>
      </c>
      <c r="J123" s="526">
        <v>1.2</v>
      </c>
      <c r="K123" s="523"/>
    </row>
    <row r="124" spans="1:11" ht="13.5" customHeight="1">
      <c r="A124" s="2067"/>
      <c r="B124" s="361"/>
      <c r="C124" s="335"/>
      <c r="D124" s="524">
        <v>2020</v>
      </c>
      <c r="E124" s="525">
        <v>-0.4</v>
      </c>
      <c r="F124" s="525" t="s">
        <v>458</v>
      </c>
      <c r="G124" s="525" t="s">
        <v>458</v>
      </c>
      <c r="H124" s="525">
        <v>2.6</v>
      </c>
      <c r="I124" s="525" t="s">
        <v>458</v>
      </c>
      <c r="J124" s="542">
        <v>1</v>
      </c>
      <c r="K124" s="523"/>
    </row>
    <row r="125" spans="1:11" ht="13.5" customHeight="1">
      <c r="A125" s="2067"/>
      <c r="B125" s="361"/>
      <c r="C125" s="335"/>
      <c r="D125" s="524">
        <v>2021</v>
      </c>
      <c r="E125" s="525">
        <v>-0.2</v>
      </c>
      <c r="F125" s="525" t="s">
        <v>458</v>
      </c>
      <c r="G125" s="525" t="s">
        <v>458</v>
      </c>
      <c r="H125" s="525">
        <v>3.4</v>
      </c>
      <c r="I125" s="525" t="s">
        <v>458</v>
      </c>
      <c r="J125" s="542">
        <v>1.2999999999999998</v>
      </c>
      <c r="K125" s="523"/>
    </row>
    <row r="126" spans="1:11" ht="13.5" customHeight="1">
      <c r="A126" s="2067"/>
      <c r="B126" s="2070" t="s">
        <v>645</v>
      </c>
      <c r="C126" s="326" t="s">
        <v>467</v>
      </c>
      <c r="D126" s="491">
        <v>2010</v>
      </c>
      <c r="E126" s="541">
        <v>6.5</v>
      </c>
      <c r="F126" s="541" t="s">
        <v>458</v>
      </c>
      <c r="G126" s="541">
        <v>0.5</v>
      </c>
      <c r="H126" s="541">
        <v>1.5</v>
      </c>
      <c r="I126" s="541" t="s">
        <v>458</v>
      </c>
      <c r="J126" s="542">
        <v>3.8</v>
      </c>
      <c r="K126" s="2071" t="s">
        <v>573</v>
      </c>
    </row>
    <row r="127" spans="1:11" ht="13.5" customHeight="1">
      <c r="A127" s="2067"/>
      <c r="B127" s="2070"/>
      <c r="C127" s="334"/>
      <c r="D127" s="491">
        <v>2011</v>
      </c>
      <c r="E127" s="541">
        <v>5.9</v>
      </c>
      <c r="F127" s="541" t="s">
        <v>458</v>
      </c>
      <c r="G127" s="541">
        <v>0.4</v>
      </c>
      <c r="H127" s="541">
        <v>2.1</v>
      </c>
      <c r="I127" s="541" t="s">
        <v>458</v>
      </c>
      <c r="J127" s="542">
        <v>3.7</v>
      </c>
      <c r="K127" s="2071"/>
    </row>
    <row r="128" spans="1:11" ht="13.5" customHeight="1">
      <c r="A128" s="2067"/>
      <c r="B128" s="2070"/>
      <c r="C128" s="334"/>
      <c r="D128" s="491">
        <v>2012</v>
      </c>
      <c r="E128" s="541">
        <v>6.1</v>
      </c>
      <c r="F128" s="541" t="s">
        <v>458</v>
      </c>
      <c r="G128" s="541">
        <v>0.1</v>
      </c>
      <c r="H128" s="541">
        <v>2.2999999999999998</v>
      </c>
      <c r="I128" s="541" t="s">
        <v>458</v>
      </c>
      <c r="J128" s="542">
        <v>3.7</v>
      </c>
      <c r="K128" s="2071"/>
    </row>
    <row r="129" spans="1:11" ht="13.5" customHeight="1">
      <c r="A129" s="2067"/>
      <c r="B129" s="334"/>
      <c r="C129" s="334"/>
      <c r="D129" s="491">
        <v>2013</v>
      </c>
      <c r="E129" s="541">
        <v>7.1</v>
      </c>
      <c r="F129" s="541" t="s">
        <v>458</v>
      </c>
      <c r="G129" s="541">
        <v>0.1</v>
      </c>
      <c r="H129" s="541">
        <v>2.7</v>
      </c>
      <c r="I129" s="541" t="s">
        <v>458</v>
      </c>
      <c r="J129" s="542">
        <v>4.3</v>
      </c>
      <c r="K129" s="522"/>
    </row>
    <row r="130" spans="1:11" ht="13.5" customHeight="1">
      <c r="A130" s="2067"/>
      <c r="B130" s="334"/>
      <c r="C130" s="334"/>
      <c r="D130" s="491">
        <v>2014</v>
      </c>
      <c r="E130" s="541">
        <v>4.9000000000000004</v>
      </c>
      <c r="F130" s="541" t="s">
        <v>458</v>
      </c>
      <c r="G130" s="541">
        <v>0.1</v>
      </c>
      <c r="H130" s="541">
        <v>4.2</v>
      </c>
      <c r="I130" s="541" t="s">
        <v>458</v>
      </c>
      <c r="J130" s="542">
        <v>4.2</v>
      </c>
      <c r="K130" s="522"/>
    </row>
    <row r="131" spans="1:11" ht="13.5" customHeight="1">
      <c r="A131" s="2067"/>
      <c r="B131" s="334"/>
      <c r="C131" s="334"/>
      <c r="D131" s="491">
        <v>2015</v>
      </c>
      <c r="E131" s="541">
        <v>4.5999999999999996</v>
      </c>
      <c r="F131" s="541" t="s">
        <v>458</v>
      </c>
      <c r="G131" s="541">
        <v>0.1</v>
      </c>
      <c r="H131" s="541">
        <v>6.1</v>
      </c>
      <c r="I131" s="541" t="s">
        <v>458</v>
      </c>
      <c r="J131" s="542">
        <v>4.9000000000000004</v>
      </c>
      <c r="K131" s="522"/>
    </row>
    <row r="132" spans="1:11" ht="13.5" customHeight="1">
      <c r="A132" s="2067"/>
      <c r="B132" s="334"/>
      <c r="C132" s="334"/>
      <c r="D132" s="491">
        <v>2016</v>
      </c>
      <c r="E132" s="541">
        <v>4.7</v>
      </c>
      <c r="F132" s="541" t="s">
        <v>458</v>
      </c>
      <c r="G132" s="541">
        <v>0.3</v>
      </c>
      <c r="H132" s="541">
        <v>6.8</v>
      </c>
      <c r="I132" s="541" t="s">
        <v>458</v>
      </c>
      <c r="J132" s="542">
        <v>5.2</v>
      </c>
      <c r="K132" s="522"/>
    </row>
    <row r="133" spans="1:11" ht="13.5" customHeight="1">
      <c r="A133" s="2067"/>
      <c r="B133" s="334"/>
      <c r="C133" s="334"/>
      <c r="D133" s="491">
        <v>2017</v>
      </c>
      <c r="E133" s="541">
        <v>4.5</v>
      </c>
      <c r="F133" s="541" t="s">
        <v>458</v>
      </c>
      <c r="G133" s="541">
        <v>0.6</v>
      </c>
      <c r="H133" s="541">
        <v>7.3</v>
      </c>
      <c r="I133" s="541" t="s">
        <v>458</v>
      </c>
      <c r="J133" s="542">
        <v>5.3</v>
      </c>
      <c r="K133" s="522"/>
    </row>
    <row r="134" spans="1:11" ht="13.5" customHeight="1">
      <c r="A134" s="2067"/>
      <c r="B134" s="334"/>
      <c r="C134" s="334"/>
      <c r="D134" s="491">
        <v>2018</v>
      </c>
      <c r="E134" s="541">
        <v>4.3</v>
      </c>
      <c r="F134" s="541" t="s">
        <v>458</v>
      </c>
      <c r="G134" s="541">
        <v>0.4</v>
      </c>
      <c r="H134" s="541">
        <v>8.6</v>
      </c>
      <c r="I134" s="541" t="s">
        <v>458</v>
      </c>
      <c r="J134" s="542">
        <v>5.8</v>
      </c>
      <c r="K134" s="522"/>
    </row>
    <row r="135" spans="1:11" ht="13.5" customHeight="1">
      <c r="A135" s="2067"/>
      <c r="B135" s="334"/>
      <c r="C135" s="334"/>
      <c r="D135" s="328">
        <v>2019</v>
      </c>
      <c r="E135" s="541">
        <v>4</v>
      </c>
      <c r="F135" s="541" t="s">
        <v>458</v>
      </c>
      <c r="G135" s="541">
        <v>0.6</v>
      </c>
      <c r="H135" s="541">
        <v>10.9</v>
      </c>
      <c r="I135" s="541" t="s">
        <v>458</v>
      </c>
      <c r="J135" s="542">
        <v>6.9</v>
      </c>
      <c r="K135" s="522"/>
    </row>
    <row r="136" spans="1:11" ht="13.5" customHeight="1">
      <c r="A136" s="2067"/>
      <c r="B136" s="334"/>
      <c r="C136" s="334"/>
      <c r="D136" s="328">
        <v>2020</v>
      </c>
      <c r="E136" s="541">
        <v>4</v>
      </c>
      <c r="F136" s="541" t="s">
        <v>458</v>
      </c>
      <c r="G136" s="541">
        <v>0.7</v>
      </c>
      <c r="H136" s="541">
        <v>12.7</v>
      </c>
      <c r="I136" s="541" t="s">
        <v>458</v>
      </c>
      <c r="J136" s="542">
        <v>7.7</v>
      </c>
      <c r="K136" s="522"/>
    </row>
    <row r="137" spans="1:11" ht="13.5" customHeight="1">
      <c r="A137" s="2067"/>
      <c r="B137" s="334"/>
      <c r="C137" s="334"/>
      <c r="D137" s="328">
        <v>2021</v>
      </c>
      <c r="E137" s="541">
        <v>2.1</v>
      </c>
      <c r="F137" s="541" t="s">
        <v>458</v>
      </c>
      <c r="G137" s="541">
        <v>0.9</v>
      </c>
      <c r="H137" s="541">
        <v>13.8</v>
      </c>
      <c r="I137" s="541" t="s">
        <v>458</v>
      </c>
      <c r="J137" s="542">
        <v>7</v>
      </c>
      <c r="K137" s="522"/>
    </row>
    <row r="138" spans="1:11" ht="13.5" customHeight="1">
      <c r="A138" s="2067"/>
      <c r="B138" s="2070" t="s">
        <v>469</v>
      </c>
      <c r="C138" s="326" t="s">
        <v>470</v>
      </c>
      <c r="D138" s="491">
        <v>2010</v>
      </c>
      <c r="E138" s="553" t="s">
        <v>458</v>
      </c>
      <c r="F138" s="541">
        <v>100</v>
      </c>
      <c r="G138" s="541" t="s">
        <v>458</v>
      </c>
      <c r="H138" s="541">
        <v>0.4</v>
      </c>
      <c r="I138" s="541" t="s">
        <v>458</v>
      </c>
      <c r="J138" s="542">
        <v>7.5</v>
      </c>
      <c r="K138" s="2071" t="s">
        <v>471</v>
      </c>
    </row>
    <row r="139" spans="1:11" ht="13.5" customHeight="1">
      <c r="A139" s="2067"/>
      <c r="B139" s="2070"/>
      <c r="C139" s="331"/>
      <c r="D139" s="491">
        <v>2011</v>
      </c>
      <c r="E139" s="553" t="s">
        <v>458</v>
      </c>
      <c r="F139" s="541">
        <v>100</v>
      </c>
      <c r="G139" s="541" t="s">
        <v>458</v>
      </c>
      <c r="H139" s="541">
        <v>0.3</v>
      </c>
      <c r="I139" s="541" t="s">
        <v>458</v>
      </c>
      <c r="J139" s="542">
        <v>5.4</v>
      </c>
      <c r="K139" s="2071"/>
    </row>
    <row r="140" spans="1:11" ht="13.5" customHeight="1">
      <c r="A140" s="2067"/>
      <c r="B140" s="2070"/>
      <c r="C140" s="331"/>
      <c r="D140" s="491">
        <v>2012</v>
      </c>
      <c r="E140" s="553" t="s">
        <v>458</v>
      </c>
      <c r="F140" s="541">
        <v>100</v>
      </c>
      <c r="G140" s="541" t="s">
        <v>458</v>
      </c>
      <c r="H140" s="541">
        <v>0.4</v>
      </c>
      <c r="I140" s="541" t="s">
        <v>458</v>
      </c>
      <c r="J140" s="542">
        <v>5.2</v>
      </c>
      <c r="K140" s="2071"/>
    </row>
    <row r="141" spans="1:11" ht="13.5" customHeight="1">
      <c r="A141" s="2067"/>
      <c r="B141" s="331"/>
      <c r="C141" s="331"/>
      <c r="D141" s="491">
        <v>2013</v>
      </c>
      <c r="E141" s="553" t="s">
        <v>458</v>
      </c>
      <c r="F141" s="541">
        <v>100</v>
      </c>
      <c r="G141" s="541" t="s">
        <v>458</v>
      </c>
      <c r="H141" s="541">
        <v>0.3</v>
      </c>
      <c r="I141" s="541" t="s">
        <v>458</v>
      </c>
      <c r="J141" s="542">
        <v>5.8</v>
      </c>
      <c r="K141" s="522"/>
    </row>
    <row r="142" spans="1:11" ht="13.5" customHeight="1">
      <c r="A142" s="2067"/>
      <c r="B142" s="331"/>
      <c r="C142" s="331"/>
      <c r="D142" s="491">
        <v>2014</v>
      </c>
      <c r="E142" s="553" t="s">
        <v>458</v>
      </c>
      <c r="F142" s="541">
        <v>100</v>
      </c>
      <c r="G142" s="541" t="s">
        <v>458</v>
      </c>
      <c r="H142" s="541">
        <v>0.3</v>
      </c>
      <c r="I142" s="541" t="s">
        <v>458</v>
      </c>
      <c r="J142" s="542">
        <v>5.6</v>
      </c>
      <c r="K142" s="522"/>
    </row>
    <row r="143" spans="1:11" ht="13.5" customHeight="1">
      <c r="A143" s="2067"/>
      <c r="B143" s="331"/>
      <c r="C143" s="331"/>
      <c r="D143" s="491">
        <v>2015</v>
      </c>
      <c r="E143" s="553" t="s">
        <v>458</v>
      </c>
      <c r="F143" s="541">
        <v>100</v>
      </c>
      <c r="G143" s="541" t="s">
        <v>458</v>
      </c>
      <c r="H143" s="541">
        <v>0.4</v>
      </c>
      <c r="I143" s="128" t="s">
        <v>458</v>
      </c>
      <c r="J143" s="542">
        <v>4.3</v>
      </c>
      <c r="K143" s="522"/>
    </row>
    <row r="144" spans="1:11" ht="13.5" customHeight="1">
      <c r="A144" s="2067"/>
      <c r="B144" s="331"/>
      <c r="C144" s="331"/>
      <c r="D144" s="320">
        <v>2016</v>
      </c>
      <c r="E144" s="553" t="s">
        <v>458</v>
      </c>
      <c r="F144" s="541">
        <v>100</v>
      </c>
      <c r="G144" s="541" t="s">
        <v>458</v>
      </c>
      <c r="H144" s="541">
        <v>0.4</v>
      </c>
      <c r="I144" s="541" t="s">
        <v>458</v>
      </c>
      <c r="J144" s="542">
        <v>2.8</v>
      </c>
      <c r="K144" s="522"/>
    </row>
    <row r="145" spans="1:11" ht="13.5" customHeight="1">
      <c r="A145" s="2067"/>
      <c r="B145" s="331"/>
      <c r="C145" s="331"/>
      <c r="D145" s="491">
        <v>2017</v>
      </c>
      <c r="E145" s="553" t="s">
        <v>458</v>
      </c>
      <c r="F145" s="541">
        <v>100</v>
      </c>
      <c r="G145" s="541" t="s">
        <v>458</v>
      </c>
      <c r="H145" s="541">
        <v>0.4</v>
      </c>
      <c r="I145" s="541" t="s">
        <v>458</v>
      </c>
      <c r="J145" s="542">
        <v>3.3</v>
      </c>
      <c r="K145" s="522"/>
    </row>
    <row r="146" spans="1:11" ht="13.5" customHeight="1">
      <c r="A146" s="2067"/>
      <c r="B146" s="331"/>
      <c r="C146" s="331"/>
      <c r="D146" s="491">
        <v>2018</v>
      </c>
      <c r="E146" s="553" t="s">
        <v>458</v>
      </c>
      <c r="F146" s="541">
        <v>100</v>
      </c>
      <c r="G146" s="541" t="s">
        <v>458</v>
      </c>
      <c r="H146" s="541">
        <v>0.4</v>
      </c>
      <c r="I146" s="541" t="s">
        <v>458</v>
      </c>
      <c r="J146" s="542">
        <v>3.2</v>
      </c>
      <c r="K146" s="522"/>
    </row>
    <row r="147" spans="1:11" ht="13.5" customHeight="1">
      <c r="A147" s="2067"/>
      <c r="B147" s="331"/>
      <c r="C147" s="331"/>
      <c r="D147" s="495">
        <v>2019</v>
      </c>
      <c r="E147" s="578" t="s">
        <v>458</v>
      </c>
      <c r="F147" s="128">
        <v>100</v>
      </c>
      <c r="G147" s="128" t="s">
        <v>458</v>
      </c>
      <c r="H147" s="578">
        <v>0.5</v>
      </c>
      <c r="I147" s="128" t="s">
        <v>458</v>
      </c>
      <c r="J147" s="579">
        <v>3.3</v>
      </c>
      <c r="K147" s="522"/>
    </row>
    <row r="148" spans="1:11" ht="13.5" customHeight="1">
      <c r="A148" s="2067"/>
      <c r="B148" s="331"/>
      <c r="C148" s="331"/>
      <c r="D148" s="495">
        <v>2020</v>
      </c>
      <c r="E148" s="578" t="s">
        <v>458</v>
      </c>
      <c r="F148" s="128">
        <v>100</v>
      </c>
      <c r="G148" s="128" t="s">
        <v>458</v>
      </c>
      <c r="H148" s="578">
        <v>0.4</v>
      </c>
      <c r="I148" s="128" t="s">
        <v>458</v>
      </c>
      <c r="J148" s="579">
        <v>3.8</v>
      </c>
      <c r="K148" s="522"/>
    </row>
    <row r="149" spans="1:11" ht="13.5" customHeight="1">
      <c r="A149" s="2067"/>
      <c r="B149" s="331"/>
      <c r="C149" s="331"/>
      <c r="D149" s="495">
        <v>2021</v>
      </c>
      <c r="E149" s="578" t="s">
        <v>458</v>
      </c>
      <c r="F149" s="128">
        <v>100</v>
      </c>
      <c r="G149" s="128" t="s">
        <v>458</v>
      </c>
      <c r="H149" s="578">
        <v>0.4</v>
      </c>
      <c r="I149" s="128" t="s">
        <v>458</v>
      </c>
      <c r="J149" s="579">
        <v>3.6</v>
      </c>
      <c r="K149" s="522"/>
    </row>
    <row r="150" spans="1:11" ht="13.5" customHeight="1">
      <c r="A150" s="2067"/>
      <c r="B150" s="2070" t="s">
        <v>472</v>
      </c>
      <c r="C150" s="326" t="s">
        <v>473</v>
      </c>
      <c r="D150" s="491">
        <v>2010</v>
      </c>
      <c r="E150" s="577">
        <v>3.6</v>
      </c>
      <c r="F150" s="578" t="s">
        <v>458</v>
      </c>
      <c r="G150" s="541">
        <v>11.3</v>
      </c>
      <c r="H150" s="578">
        <v>21</v>
      </c>
      <c r="I150" s="541">
        <v>57.7</v>
      </c>
      <c r="J150" s="579">
        <v>10.8</v>
      </c>
      <c r="K150" s="359" t="s">
        <v>474</v>
      </c>
    </row>
    <row r="151" spans="1:11" ht="13.5" customHeight="1">
      <c r="A151" s="2067"/>
      <c r="B151" s="2070"/>
      <c r="C151" s="334"/>
      <c r="D151" s="491">
        <v>2011</v>
      </c>
      <c r="E151" s="577">
        <v>2.7</v>
      </c>
      <c r="F151" s="578" t="s">
        <v>458</v>
      </c>
      <c r="G151" s="541">
        <v>10.7</v>
      </c>
      <c r="H151" s="578">
        <v>20.7</v>
      </c>
      <c r="I151" s="541">
        <v>60</v>
      </c>
      <c r="J151" s="579">
        <v>10.7</v>
      </c>
      <c r="K151" s="522"/>
    </row>
    <row r="152" spans="1:11" ht="13.5" customHeight="1">
      <c r="A152" s="2067"/>
      <c r="B152" s="2070"/>
      <c r="C152" s="334"/>
      <c r="D152" s="491">
        <v>2012</v>
      </c>
      <c r="E152" s="577">
        <v>2.6</v>
      </c>
      <c r="F152" s="578" t="s">
        <v>458</v>
      </c>
      <c r="G152" s="541">
        <v>5.6</v>
      </c>
      <c r="H152" s="578">
        <v>23.4</v>
      </c>
      <c r="I152" s="541">
        <v>57.5</v>
      </c>
      <c r="J152" s="579">
        <v>12.4</v>
      </c>
      <c r="K152" s="522"/>
    </row>
    <row r="153" spans="1:11" ht="13.5" customHeight="1">
      <c r="A153" s="2067"/>
      <c r="B153" s="334"/>
      <c r="C153" s="334"/>
      <c r="D153" s="491">
        <v>2013</v>
      </c>
      <c r="E153" s="577">
        <v>3.1999999999999997</v>
      </c>
      <c r="F153" s="578" t="s">
        <v>458</v>
      </c>
      <c r="G153" s="541">
        <v>6.1</v>
      </c>
      <c r="H153" s="578">
        <v>24.1</v>
      </c>
      <c r="I153" s="541">
        <v>60.9</v>
      </c>
      <c r="J153" s="579">
        <v>13.3</v>
      </c>
      <c r="K153" s="522"/>
    </row>
    <row r="154" spans="1:11" ht="13.5" customHeight="1">
      <c r="A154" s="2067"/>
      <c r="B154" s="334"/>
      <c r="C154" s="334"/>
      <c r="D154" s="491">
        <v>2014</v>
      </c>
      <c r="E154" s="577">
        <v>4.4000000000000004</v>
      </c>
      <c r="F154" s="578" t="s">
        <v>458</v>
      </c>
      <c r="G154" s="541">
        <v>2.2999999999999998</v>
      </c>
      <c r="H154" s="578">
        <v>24</v>
      </c>
      <c r="I154" s="541">
        <v>47.6</v>
      </c>
      <c r="J154" s="579">
        <v>12.7</v>
      </c>
      <c r="K154" s="522"/>
    </row>
    <row r="155" spans="1:11" ht="13.5" customHeight="1">
      <c r="A155" s="2067"/>
      <c r="B155" s="334"/>
      <c r="C155" s="334"/>
      <c r="D155" s="491">
        <v>2015</v>
      </c>
      <c r="E155" s="577">
        <v>4.5999999999999996</v>
      </c>
      <c r="F155" s="578" t="s">
        <v>458</v>
      </c>
      <c r="G155" s="541">
        <v>0.4</v>
      </c>
      <c r="H155" s="578">
        <v>23.4</v>
      </c>
      <c r="I155" s="541">
        <v>34.6</v>
      </c>
      <c r="J155" s="579">
        <v>11.9</v>
      </c>
      <c r="K155" s="522"/>
    </row>
    <row r="156" spans="1:11" ht="13.5" customHeight="1">
      <c r="A156" s="2067"/>
      <c r="B156" s="334"/>
      <c r="C156" s="334"/>
      <c r="D156" s="491">
        <v>2016</v>
      </c>
      <c r="E156" s="577">
        <v>4.0999999999999996</v>
      </c>
      <c r="F156" s="578" t="s">
        <v>458</v>
      </c>
      <c r="G156" s="541">
        <v>0.6</v>
      </c>
      <c r="H156" s="578">
        <v>24.1</v>
      </c>
      <c r="I156" s="541">
        <v>44.1</v>
      </c>
      <c r="J156" s="579">
        <v>11.3</v>
      </c>
      <c r="K156" s="522"/>
    </row>
    <row r="157" spans="1:11" ht="13.5" customHeight="1">
      <c r="A157" s="2067"/>
      <c r="B157" s="334"/>
      <c r="C157" s="334"/>
      <c r="D157" s="491">
        <v>2017</v>
      </c>
      <c r="E157" s="577">
        <v>3.2</v>
      </c>
      <c r="F157" s="578" t="s">
        <v>458</v>
      </c>
      <c r="G157" s="541">
        <v>0.6</v>
      </c>
      <c r="H157" s="578">
        <v>24</v>
      </c>
      <c r="I157" s="541">
        <v>43.8</v>
      </c>
      <c r="J157" s="579">
        <v>11.3</v>
      </c>
      <c r="K157" s="522"/>
    </row>
    <row r="158" spans="1:11" ht="13.5" customHeight="1">
      <c r="A158" s="2067"/>
      <c r="B158" s="334"/>
      <c r="C158" s="334"/>
      <c r="D158" s="491">
        <v>2018</v>
      </c>
      <c r="E158" s="577">
        <v>3</v>
      </c>
      <c r="F158" s="578" t="s">
        <v>458</v>
      </c>
      <c r="G158" s="541">
        <v>0.1</v>
      </c>
      <c r="H158" s="578">
        <v>24.6</v>
      </c>
      <c r="I158" s="541">
        <v>48.2</v>
      </c>
      <c r="J158" s="579">
        <v>11.8</v>
      </c>
      <c r="K158" s="522"/>
    </row>
    <row r="159" spans="1:11" ht="13.5" customHeight="1">
      <c r="A159" s="2067"/>
      <c r="B159" s="353"/>
      <c r="C159" s="353"/>
      <c r="D159" s="362">
        <v>2019</v>
      </c>
      <c r="E159" s="577">
        <v>3.6</v>
      </c>
      <c r="F159" s="578" t="s">
        <v>458</v>
      </c>
      <c r="G159" s="577">
        <v>0.4</v>
      </c>
      <c r="H159" s="577">
        <v>24</v>
      </c>
      <c r="I159" s="577">
        <v>15.2</v>
      </c>
      <c r="J159" s="583">
        <v>12.6</v>
      </c>
      <c r="K159" s="499"/>
    </row>
    <row r="160" spans="1:11" ht="13.5" customHeight="1">
      <c r="A160" s="2067"/>
      <c r="B160" s="353"/>
      <c r="C160" s="353"/>
      <c r="D160" s="362">
        <v>2020</v>
      </c>
      <c r="E160" s="577">
        <v>4.0999999999999996</v>
      </c>
      <c r="F160" s="578" t="s">
        <v>458</v>
      </c>
      <c r="G160" s="577">
        <v>0.3</v>
      </c>
      <c r="H160" s="577">
        <v>24.3</v>
      </c>
      <c r="I160" s="577">
        <v>21.7</v>
      </c>
      <c r="J160" s="583">
        <v>13.2</v>
      </c>
      <c r="K160" s="499"/>
    </row>
    <row r="161" spans="1:11" ht="13.5" customHeight="1">
      <c r="A161" s="2067"/>
      <c r="B161" s="353"/>
      <c r="C161" s="353"/>
      <c r="D161" s="362">
        <v>2021</v>
      </c>
      <c r="E161" s="498">
        <v>1.7</v>
      </c>
      <c r="F161" s="578" t="s">
        <v>458</v>
      </c>
      <c r="G161" s="498">
        <v>0.3</v>
      </c>
      <c r="H161" s="498">
        <v>23.6</v>
      </c>
      <c r="I161" s="498">
        <v>25.7</v>
      </c>
      <c r="J161" s="338">
        <v>11.1</v>
      </c>
      <c r="K161" s="499"/>
    </row>
    <row r="162" spans="1:11" ht="20.100000000000001" customHeight="1">
      <c r="A162" s="2067">
        <v>146</v>
      </c>
      <c r="B162" s="353"/>
      <c r="C162" s="353"/>
      <c r="D162" s="362"/>
      <c r="E162" s="353"/>
      <c r="F162" s="353"/>
      <c r="G162" s="353"/>
      <c r="H162" s="353"/>
      <c r="I162" s="353"/>
      <c r="J162" s="2074" t="s">
        <v>704</v>
      </c>
      <c r="K162" s="2074"/>
    </row>
    <row r="163" spans="1:11" ht="34.35" customHeight="1">
      <c r="A163" s="2067"/>
      <c r="B163" s="500"/>
      <c r="C163" s="501" t="s">
        <v>621</v>
      </c>
      <c r="D163" s="502" t="s">
        <v>378</v>
      </c>
      <c r="E163" s="501" t="s">
        <v>622</v>
      </c>
      <c r="F163" s="501" t="s">
        <v>623</v>
      </c>
      <c r="G163" s="501" t="s">
        <v>624</v>
      </c>
      <c r="H163" s="501" t="s">
        <v>637</v>
      </c>
      <c r="I163" s="501" t="s">
        <v>626</v>
      </c>
      <c r="J163" s="503" t="s">
        <v>638</v>
      </c>
      <c r="K163" s="504"/>
    </row>
    <row r="164" spans="1:11" ht="34.35" customHeight="1">
      <c r="A164" s="2067"/>
      <c r="B164" s="528"/>
      <c r="C164" s="506" t="s">
        <v>425</v>
      </c>
      <c r="D164" s="507" t="s">
        <v>10</v>
      </c>
      <c r="E164" s="506" t="s">
        <v>628</v>
      </c>
      <c r="F164" s="506" t="s">
        <v>629</v>
      </c>
      <c r="G164" s="506" t="s">
        <v>630</v>
      </c>
      <c r="H164" s="506" t="s">
        <v>631</v>
      </c>
      <c r="I164" s="506" t="s">
        <v>632</v>
      </c>
      <c r="J164" s="508" t="s">
        <v>639</v>
      </c>
      <c r="K164" s="529"/>
    </row>
    <row r="165" spans="1:11" ht="20.100000000000001" customHeight="1">
      <c r="A165" s="2067"/>
      <c r="B165" s="530"/>
      <c r="C165" s="531"/>
      <c r="D165" s="532"/>
      <c r="E165" s="512" t="s">
        <v>359</v>
      </c>
      <c r="F165" s="512" t="s">
        <v>362</v>
      </c>
      <c r="G165" s="512" t="s">
        <v>366</v>
      </c>
      <c r="H165" s="512" t="s">
        <v>369</v>
      </c>
      <c r="I165" s="512" t="s">
        <v>372</v>
      </c>
      <c r="J165" s="513" t="s">
        <v>375</v>
      </c>
      <c r="K165" s="533"/>
    </row>
    <row r="166" spans="1:11" ht="5.85" customHeight="1">
      <c r="A166" s="2067"/>
      <c r="B166" s="353"/>
      <c r="C166" s="353"/>
      <c r="D166" s="362"/>
      <c r="E166" s="353"/>
      <c r="F166" s="353"/>
      <c r="G166" s="353"/>
      <c r="H166" s="353"/>
      <c r="I166" s="353"/>
      <c r="J166" s="339"/>
      <c r="K166" s="353"/>
    </row>
    <row r="167" spans="1:11" ht="13.5" customHeight="1">
      <c r="A167" s="2067"/>
      <c r="B167" s="2075" t="s">
        <v>646</v>
      </c>
      <c r="C167" s="515" t="s">
        <v>477</v>
      </c>
      <c r="D167" s="362">
        <v>2010</v>
      </c>
      <c r="E167" s="373">
        <v>1.2</v>
      </c>
      <c r="F167" s="373" t="s">
        <v>458</v>
      </c>
      <c r="G167" s="373">
        <v>13.5</v>
      </c>
      <c r="H167" s="373">
        <v>2.5</v>
      </c>
      <c r="I167" s="373" t="s">
        <v>458</v>
      </c>
      <c r="J167" s="582">
        <v>2.1</v>
      </c>
      <c r="K167" s="2076" t="s">
        <v>647</v>
      </c>
    </row>
    <row r="168" spans="1:11" ht="13.5" customHeight="1">
      <c r="A168" s="2067"/>
      <c r="B168" s="2075"/>
      <c r="C168" s="515"/>
      <c r="D168" s="362">
        <v>2011</v>
      </c>
      <c r="E168" s="373">
        <v>1.2</v>
      </c>
      <c r="F168" s="373" t="s">
        <v>458</v>
      </c>
      <c r="G168" s="373">
        <v>15.9</v>
      </c>
      <c r="H168" s="373">
        <v>2.6</v>
      </c>
      <c r="I168" s="373" t="s">
        <v>458</v>
      </c>
      <c r="J168" s="582">
        <v>2.2999999999999998</v>
      </c>
      <c r="K168" s="2076"/>
    </row>
    <row r="169" spans="1:11" ht="13.5" customHeight="1">
      <c r="A169" s="2067"/>
      <c r="B169" s="2075"/>
      <c r="C169" s="515"/>
      <c r="D169" s="362">
        <v>2012</v>
      </c>
      <c r="E169" s="373">
        <v>2.2000000000000002</v>
      </c>
      <c r="F169" s="373" t="s">
        <v>458</v>
      </c>
      <c r="G169" s="373">
        <v>15.2</v>
      </c>
      <c r="H169" s="373">
        <v>2.6</v>
      </c>
      <c r="I169" s="373" t="s">
        <v>458</v>
      </c>
      <c r="J169" s="582">
        <v>2.8</v>
      </c>
      <c r="K169" s="2076"/>
    </row>
    <row r="170" spans="1:11" ht="13.5" customHeight="1">
      <c r="A170" s="2067"/>
      <c r="B170" s="2075"/>
      <c r="C170" s="515"/>
      <c r="D170" s="362">
        <v>2013</v>
      </c>
      <c r="E170" s="373">
        <v>1.9</v>
      </c>
      <c r="F170" s="373" t="s">
        <v>458</v>
      </c>
      <c r="G170" s="373">
        <v>19.100000000000001</v>
      </c>
      <c r="H170" s="373">
        <v>2.7</v>
      </c>
      <c r="I170" s="373" t="s">
        <v>458</v>
      </c>
      <c r="J170" s="582">
        <v>2.9</v>
      </c>
      <c r="K170" s="2076"/>
    </row>
    <row r="171" spans="1:11" ht="13.5" customHeight="1">
      <c r="A171" s="2067"/>
      <c r="B171" s="2075"/>
      <c r="C171" s="515"/>
      <c r="D171" s="362">
        <v>2014</v>
      </c>
      <c r="E171" s="373">
        <v>0.1</v>
      </c>
      <c r="F171" s="373" t="s">
        <v>458</v>
      </c>
      <c r="G171" s="373">
        <v>24.6</v>
      </c>
      <c r="H171" s="373">
        <v>3.2</v>
      </c>
      <c r="I171" s="373" t="s">
        <v>458</v>
      </c>
      <c r="J171" s="582">
        <v>2.4</v>
      </c>
      <c r="K171" s="2076"/>
    </row>
    <row r="172" spans="1:11" ht="13.5" customHeight="1">
      <c r="A172" s="2067"/>
      <c r="B172" s="353"/>
      <c r="C172" s="515"/>
      <c r="D172" s="362">
        <v>2015</v>
      </c>
      <c r="E172" s="373">
        <v>0.6</v>
      </c>
      <c r="F172" s="373" t="s">
        <v>458</v>
      </c>
      <c r="G172" s="373">
        <v>20.8</v>
      </c>
      <c r="H172" s="373">
        <v>4.5</v>
      </c>
      <c r="I172" s="373" t="s">
        <v>458</v>
      </c>
      <c r="J172" s="582">
        <v>2.8</v>
      </c>
      <c r="K172" s="2076"/>
    </row>
    <row r="173" spans="1:11" ht="13.5" customHeight="1">
      <c r="A173" s="2067"/>
      <c r="B173" s="353"/>
      <c r="C173" s="515"/>
      <c r="D173" s="362">
        <v>2016</v>
      </c>
      <c r="E173" s="373">
        <v>1.3</v>
      </c>
      <c r="F173" s="373" t="s">
        <v>458</v>
      </c>
      <c r="G173" s="373">
        <v>17.3</v>
      </c>
      <c r="H173" s="373">
        <v>5</v>
      </c>
      <c r="I173" s="373" t="s">
        <v>458</v>
      </c>
      <c r="J173" s="582">
        <v>3.1</v>
      </c>
      <c r="K173" s="499"/>
    </row>
    <row r="174" spans="1:11" ht="13.5" customHeight="1">
      <c r="A174" s="2067"/>
      <c r="B174" s="353"/>
      <c r="C174" s="515"/>
      <c r="D174" s="362">
        <v>2017</v>
      </c>
      <c r="E174" s="373">
        <v>0.6</v>
      </c>
      <c r="F174" s="373" t="s">
        <v>458</v>
      </c>
      <c r="G174" s="373">
        <v>15.7</v>
      </c>
      <c r="H174" s="373">
        <v>5.0999999999999996</v>
      </c>
      <c r="I174" s="373" t="s">
        <v>458</v>
      </c>
      <c r="J174" s="582">
        <v>2.9</v>
      </c>
      <c r="K174" s="499"/>
    </row>
    <row r="175" spans="1:11" ht="13.5" customHeight="1">
      <c r="A175" s="2067"/>
      <c r="B175" s="353"/>
      <c r="C175" s="515"/>
      <c r="D175" s="362">
        <v>2018</v>
      </c>
      <c r="E175" s="373">
        <v>1</v>
      </c>
      <c r="F175" s="373" t="s">
        <v>458</v>
      </c>
      <c r="G175" s="373">
        <v>15.8</v>
      </c>
      <c r="H175" s="373">
        <v>5.6</v>
      </c>
      <c r="I175" s="373" t="s">
        <v>458</v>
      </c>
      <c r="J175" s="582">
        <v>3.5</v>
      </c>
      <c r="K175" s="499"/>
    </row>
    <row r="176" spans="1:11" ht="13.5" customHeight="1">
      <c r="A176" s="2067"/>
      <c r="B176" s="353"/>
      <c r="C176" s="515"/>
      <c r="D176" s="362">
        <v>2019</v>
      </c>
      <c r="E176" s="373">
        <v>1.6</v>
      </c>
      <c r="F176" s="373" t="s">
        <v>458</v>
      </c>
      <c r="G176" s="373">
        <v>13</v>
      </c>
      <c r="H176" s="373">
        <v>6.7</v>
      </c>
      <c r="I176" s="373" t="s">
        <v>458</v>
      </c>
      <c r="J176" s="582">
        <v>4.2</v>
      </c>
      <c r="K176" s="499"/>
    </row>
    <row r="177" spans="1:11" ht="13.5" customHeight="1">
      <c r="A177" s="2067"/>
      <c r="B177" s="353"/>
      <c r="C177" s="515"/>
      <c r="D177" s="362">
        <v>2020</v>
      </c>
      <c r="E177" s="373">
        <v>1.1000000000000001</v>
      </c>
      <c r="F177" s="373" t="s">
        <v>458</v>
      </c>
      <c r="G177" s="373">
        <v>12.8</v>
      </c>
      <c r="H177" s="373">
        <v>6.1</v>
      </c>
      <c r="I177" s="373" t="s">
        <v>458</v>
      </c>
      <c r="J177" s="582">
        <v>3.8</v>
      </c>
      <c r="K177" s="499"/>
    </row>
    <row r="178" spans="1:11" ht="13.5" customHeight="1">
      <c r="A178" s="2067"/>
      <c r="B178" s="353"/>
      <c r="C178" s="515"/>
      <c r="D178" s="362">
        <v>2021</v>
      </c>
      <c r="E178" s="373">
        <v>0.7</v>
      </c>
      <c r="F178" s="373" t="s">
        <v>458</v>
      </c>
      <c r="G178" s="373">
        <v>12.8</v>
      </c>
      <c r="H178" s="373">
        <v>6.3</v>
      </c>
      <c r="I178" s="373" t="s">
        <v>458</v>
      </c>
      <c r="J178" s="582">
        <v>3.5</v>
      </c>
      <c r="K178" s="499"/>
    </row>
    <row r="179" spans="1:11" ht="13.5" customHeight="1">
      <c r="A179" s="2067"/>
      <c r="B179" s="2075" t="s">
        <v>479</v>
      </c>
      <c r="C179" s="515" t="s">
        <v>480</v>
      </c>
      <c r="D179" s="362">
        <v>2010</v>
      </c>
      <c r="E179" s="373">
        <v>1.8</v>
      </c>
      <c r="F179" s="373" t="s">
        <v>458</v>
      </c>
      <c r="G179" s="373">
        <v>0.2</v>
      </c>
      <c r="H179" s="373">
        <v>0.8</v>
      </c>
      <c r="I179" s="373" t="s">
        <v>458</v>
      </c>
      <c r="J179" s="582">
        <v>1.2</v>
      </c>
      <c r="K179" s="2076" t="s">
        <v>481</v>
      </c>
    </row>
    <row r="180" spans="1:11" ht="13.5" customHeight="1">
      <c r="A180" s="2067"/>
      <c r="B180" s="2075"/>
      <c r="C180" s="515"/>
      <c r="D180" s="362">
        <v>2011</v>
      </c>
      <c r="E180" s="373">
        <v>1.8</v>
      </c>
      <c r="F180" s="373" t="s">
        <v>458</v>
      </c>
      <c r="G180" s="373">
        <v>0.2</v>
      </c>
      <c r="H180" s="373">
        <v>0.9</v>
      </c>
      <c r="I180" s="373" t="s">
        <v>458</v>
      </c>
      <c r="J180" s="582">
        <v>1.2</v>
      </c>
      <c r="K180" s="2076"/>
    </row>
    <row r="181" spans="1:11" ht="13.5" customHeight="1">
      <c r="A181" s="2067"/>
      <c r="B181" s="2075"/>
      <c r="C181" s="515"/>
      <c r="D181" s="362">
        <v>2012</v>
      </c>
      <c r="E181" s="373">
        <v>0.5</v>
      </c>
      <c r="F181" s="373" t="s">
        <v>458</v>
      </c>
      <c r="G181" s="373">
        <v>0</v>
      </c>
      <c r="H181" s="373">
        <v>0.9</v>
      </c>
      <c r="I181" s="373" t="s">
        <v>458</v>
      </c>
      <c r="J181" s="582">
        <v>0.7</v>
      </c>
      <c r="K181" s="2076"/>
    </row>
    <row r="182" spans="1:11" ht="13.5" customHeight="1">
      <c r="A182" s="2067"/>
      <c r="B182" s="2075"/>
      <c r="C182" s="515"/>
      <c r="D182" s="362">
        <v>2013</v>
      </c>
      <c r="E182" s="373">
        <v>1.2</v>
      </c>
      <c r="F182" s="373" t="s">
        <v>458</v>
      </c>
      <c r="G182" s="373">
        <v>0</v>
      </c>
      <c r="H182" s="373">
        <v>0.8</v>
      </c>
      <c r="I182" s="373" t="s">
        <v>458</v>
      </c>
      <c r="J182" s="582">
        <v>0.9</v>
      </c>
      <c r="K182" s="2076"/>
    </row>
    <row r="183" spans="1:11" ht="13.5" customHeight="1">
      <c r="A183" s="2067"/>
      <c r="B183" s="2075"/>
      <c r="C183" s="515"/>
      <c r="D183" s="362">
        <v>2014</v>
      </c>
      <c r="E183" s="373">
        <v>0.2</v>
      </c>
      <c r="F183" s="373" t="s">
        <v>458</v>
      </c>
      <c r="G183" s="373">
        <v>0</v>
      </c>
      <c r="H183" s="373">
        <v>1.2</v>
      </c>
      <c r="I183" s="373" t="s">
        <v>458</v>
      </c>
      <c r="J183" s="582">
        <v>0.6</v>
      </c>
      <c r="K183" s="2076"/>
    </row>
    <row r="184" spans="1:11" ht="13.5" customHeight="1">
      <c r="A184" s="2067"/>
      <c r="B184" s="2075"/>
      <c r="C184" s="515"/>
      <c r="D184" s="362">
        <v>2015</v>
      </c>
      <c r="E184" s="373">
        <v>0.3</v>
      </c>
      <c r="F184" s="373" t="s">
        <v>458</v>
      </c>
      <c r="G184" s="373">
        <v>0</v>
      </c>
      <c r="H184" s="373">
        <v>1.3</v>
      </c>
      <c r="I184" s="373" t="s">
        <v>458</v>
      </c>
      <c r="J184" s="582">
        <v>0.7</v>
      </c>
      <c r="K184" s="2076"/>
    </row>
    <row r="185" spans="1:11" ht="13.5" customHeight="1">
      <c r="A185" s="2067"/>
      <c r="B185" s="353"/>
      <c r="C185" s="515"/>
      <c r="D185" s="362">
        <v>2016</v>
      </c>
      <c r="E185" s="373">
        <v>0.8</v>
      </c>
      <c r="F185" s="373" t="s">
        <v>458</v>
      </c>
      <c r="G185" s="373">
        <v>0</v>
      </c>
      <c r="H185" s="373">
        <v>1.4</v>
      </c>
      <c r="I185" s="373" t="s">
        <v>458</v>
      </c>
      <c r="J185" s="582">
        <v>1</v>
      </c>
      <c r="K185" s="2076"/>
    </row>
    <row r="186" spans="1:11" ht="13.5" customHeight="1">
      <c r="A186" s="2067"/>
      <c r="B186" s="353"/>
      <c r="C186" s="515"/>
      <c r="D186" s="362">
        <v>2017</v>
      </c>
      <c r="E186" s="373">
        <v>0.6</v>
      </c>
      <c r="F186" s="373" t="s">
        <v>458</v>
      </c>
      <c r="G186" s="373">
        <v>0</v>
      </c>
      <c r="H186" s="373">
        <v>1.6</v>
      </c>
      <c r="I186" s="373" t="s">
        <v>458</v>
      </c>
      <c r="J186" s="582">
        <v>0.9</v>
      </c>
      <c r="K186" s="499"/>
    </row>
    <row r="187" spans="1:11" ht="13.5" customHeight="1">
      <c r="A187" s="2067"/>
      <c r="B187" s="353"/>
      <c r="C187" s="515"/>
      <c r="D187" s="362">
        <v>2018</v>
      </c>
      <c r="E187" s="373">
        <v>1</v>
      </c>
      <c r="F187" s="373" t="s">
        <v>458</v>
      </c>
      <c r="G187" s="373">
        <v>0</v>
      </c>
      <c r="H187" s="373">
        <v>1.8</v>
      </c>
      <c r="I187" s="373" t="s">
        <v>458</v>
      </c>
      <c r="J187" s="582">
        <v>1.2</v>
      </c>
      <c r="K187" s="499"/>
    </row>
    <row r="188" spans="1:11" s="755" customFormat="1" ht="13.5" customHeight="1">
      <c r="A188" s="2067"/>
      <c r="B188" s="413"/>
      <c r="C188" s="1350"/>
      <c r="D188" s="590">
        <v>2019</v>
      </c>
      <c r="E188" s="373">
        <v>0.5</v>
      </c>
      <c r="F188" s="373" t="s">
        <v>458</v>
      </c>
      <c r="G188" s="373">
        <v>0</v>
      </c>
      <c r="H188" s="373">
        <v>2.2000000000000002</v>
      </c>
      <c r="I188" s="373" t="s">
        <v>458</v>
      </c>
      <c r="J188" s="582">
        <v>1.3</v>
      </c>
      <c r="K188" s="1347"/>
    </row>
    <row r="189" spans="1:11" s="755" customFormat="1" ht="13.5" customHeight="1">
      <c r="A189" s="2067"/>
      <c r="B189" s="413"/>
      <c r="C189" s="1350"/>
      <c r="D189" s="590">
        <v>2020</v>
      </c>
      <c r="E189" s="373">
        <v>0.4</v>
      </c>
      <c r="F189" s="373" t="s">
        <v>458</v>
      </c>
      <c r="G189" s="541" t="s">
        <v>458</v>
      </c>
      <c r="H189" s="373">
        <v>1.8</v>
      </c>
      <c r="I189" s="373" t="s">
        <v>458</v>
      </c>
      <c r="J189" s="582">
        <v>1</v>
      </c>
      <c r="K189" s="1347"/>
    </row>
    <row r="190" spans="1:11" s="755" customFormat="1" ht="13.5" customHeight="1">
      <c r="A190" s="2067"/>
      <c r="B190" s="413"/>
      <c r="C190" s="1350"/>
      <c r="D190" s="590">
        <v>2021</v>
      </c>
      <c r="E190" s="373">
        <v>0.2</v>
      </c>
      <c r="F190" s="373" t="s">
        <v>458</v>
      </c>
      <c r="G190" s="541" t="s">
        <v>458</v>
      </c>
      <c r="H190" s="373">
        <v>1.9</v>
      </c>
      <c r="I190" s="373" t="s">
        <v>458</v>
      </c>
      <c r="J190" s="582">
        <v>0.9</v>
      </c>
      <c r="K190" s="1347"/>
    </row>
    <row r="191" spans="1:11" s="755" customFormat="1" ht="13.5" customHeight="1">
      <c r="A191" s="2067"/>
      <c r="B191" s="2077" t="s">
        <v>482</v>
      </c>
      <c r="C191" s="1350" t="s">
        <v>483</v>
      </c>
      <c r="D191" s="590">
        <v>2010</v>
      </c>
      <c r="E191" s="373" t="s">
        <v>458</v>
      </c>
      <c r="F191" s="373" t="s">
        <v>458</v>
      </c>
      <c r="G191" s="373">
        <v>21.6</v>
      </c>
      <c r="H191" s="373" t="s">
        <v>458</v>
      </c>
      <c r="I191" s="373" t="s">
        <v>458</v>
      </c>
      <c r="J191" s="582">
        <v>0.9</v>
      </c>
      <c r="K191" s="2078" t="s">
        <v>484</v>
      </c>
    </row>
    <row r="192" spans="1:11" s="755" customFormat="1" ht="13.5" customHeight="1">
      <c r="A192" s="2067"/>
      <c r="B192" s="2077"/>
      <c r="C192" s="1350"/>
      <c r="D192" s="590">
        <v>2011</v>
      </c>
      <c r="E192" s="373" t="s">
        <v>458</v>
      </c>
      <c r="F192" s="373" t="s">
        <v>458</v>
      </c>
      <c r="G192" s="373">
        <v>17.399999999999999</v>
      </c>
      <c r="H192" s="373" t="s">
        <v>458</v>
      </c>
      <c r="I192" s="373" t="s">
        <v>458</v>
      </c>
      <c r="J192" s="582">
        <v>0.7</v>
      </c>
      <c r="K192" s="2078"/>
    </row>
    <row r="193" spans="1:11" s="755" customFormat="1" ht="13.5" customHeight="1">
      <c r="A193" s="2067"/>
      <c r="B193" s="2077"/>
      <c r="C193" s="1350"/>
      <c r="D193" s="590">
        <v>2012</v>
      </c>
      <c r="E193" s="373" t="s">
        <v>458</v>
      </c>
      <c r="F193" s="373" t="s">
        <v>458</v>
      </c>
      <c r="G193" s="373">
        <v>25.3</v>
      </c>
      <c r="H193" s="373" t="s">
        <v>458</v>
      </c>
      <c r="I193" s="373" t="s">
        <v>458</v>
      </c>
      <c r="J193" s="582">
        <v>1.1000000000000001</v>
      </c>
      <c r="K193" s="2078"/>
    </row>
    <row r="194" spans="1:11" s="755" customFormat="1" ht="13.5" customHeight="1">
      <c r="A194" s="2067"/>
      <c r="B194" s="2077"/>
      <c r="C194" s="1350"/>
      <c r="D194" s="590">
        <v>2013</v>
      </c>
      <c r="E194" s="373" t="s">
        <v>458</v>
      </c>
      <c r="F194" s="373" t="s">
        <v>458</v>
      </c>
      <c r="G194" s="373">
        <v>20.3</v>
      </c>
      <c r="H194" s="373" t="s">
        <v>458</v>
      </c>
      <c r="I194" s="373" t="s">
        <v>458</v>
      </c>
      <c r="J194" s="582">
        <v>0.9</v>
      </c>
      <c r="K194" s="2078"/>
    </row>
    <row r="195" spans="1:11" s="755" customFormat="1" ht="13.5" customHeight="1">
      <c r="A195" s="2067"/>
      <c r="B195" s="2077"/>
      <c r="C195" s="1350"/>
      <c r="D195" s="590">
        <v>2014</v>
      </c>
      <c r="E195" s="373" t="s">
        <v>458</v>
      </c>
      <c r="F195" s="373" t="s">
        <v>458</v>
      </c>
      <c r="G195" s="373">
        <v>25.5</v>
      </c>
      <c r="H195" s="373" t="s">
        <v>458</v>
      </c>
      <c r="I195" s="373" t="s">
        <v>458</v>
      </c>
      <c r="J195" s="582">
        <v>0.9</v>
      </c>
      <c r="K195" s="2078"/>
    </row>
    <row r="196" spans="1:11" s="755" customFormat="1" ht="13.5" customHeight="1">
      <c r="A196" s="2067"/>
      <c r="B196" s="413"/>
      <c r="C196" s="1350"/>
      <c r="D196" s="590">
        <v>2015</v>
      </c>
      <c r="E196" s="373" t="s">
        <v>458</v>
      </c>
      <c r="F196" s="373" t="s">
        <v>458</v>
      </c>
      <c r="G196" s="373">
        <v>29.8</v>
      </c>
      <c r="H196" s="373" t="s">
        <v>458</v>
      </c>
      <c r="I196" s="373" t="s">
        <v>458</v>
      </c>
      <c r="J196" s="582">
        <v>1</v>
      </c>
      <c r="K196" s="2078"/>
    </row>
    <row r="197" spans="1:11" s="755" customFormat="1" ht="13.5" customHeight="1">
      <c r="A197" s="2067"/>
      <c r="B197" s="413"/>
      <c r="C197" s="1350"/>
      <c r="D197" s="590">
        <v>2016</v>
      </c>
      <c r="E197" s="373" t="s">
        <v>458</v>
      </c>
      <c r="F197" s="373" t="s">
        <v>458</v>
      </c>
      <c r="G197" s="373">
        <v>32</v>
      </c>
      <c r="H197" s="373" t="s">
        <v>458</v>
      </c>
      <c r="I197" s="373" t="s">
        <v>458</v>
      </c>
      <c r="J197" s="582">
        <v>1</v>
      </c>
      <c r="K197" s="1347"/>
    </row>
    <row r="198" spans="1:11" s="755" customFormat="1" ht="13.5" customHeight="1">
      <c r="A198" s="2067"/>
      <c r="B198" s="413"/>
      <c r="C198" s="1350"/>
      <c r="D198" s="590">
        <v>2017</v>
      </c>
      <c r="E198" s="373" t="s">
        <v>458</v>
      </c>
      <c r="F198" s="373" t="s">
        <v>458</v>
      </c>
      <c r="G198" s="373">
        <v>31.1</v>
      </c>
      <c r="H198" s="373" t="s">
        <v>458</v>
      </c>
      <c r="I198" s="373" t="s">
        <v>458</v>
      </c>
      <c r="J198" s="582">
        <v>1.1000000000000001</v>
      </c>
      <c r="K198" s="1347"/>
    </row>
    <row r="199" spans="1:11" ht="13.5" customHeight="1">
      <c r="A199" s="2067"/>
      <c r="B199" s="353"/>
      <c r="C199" s="515"/>
      <c r="D199" s="362">
        <v>2018</v>
      </c>
      <c r="E199" s="373" t="s">
        <v>458</v>
      </c>
      <c r="F199" s="373" t="s">
        <v>458</v>
      </c>
      <c r="G199" s="373">
        <v>32</v>
      </c>
      <c r="H199" s="373" t="s">
        <v>458</v>
      </c>
      <c r="I199" s="373" t="s">
        <v>458</v>
      </c>
      <c r="J199" s="582">
        <v>1.3</v>
      </c>
      <c r="K199" s="499"/>
    </row>
    <row r="200" spans="1:11" ht="13.5" customHeight="1">
      <c r="A200" s="2067"/>
      <c r="B200" s="353"/>
      <c r="C200" s="515"/>
      <c r="D200" s="362">
        <v>2019</v>
      </c>
      <c r="E200" s="373" t="s">
        <v>458</v>
      </c>
      <c r="F200" s="373" t="s">
        <v>458</v>
      </c>
      <c r="G200" s="373">
        <v>43.9</v>
      </c>
      <c r="H200" s="373" t="s">
        <v>458</v>
      </c>
      <c r="I200" s="373" t="s">
        <v>458</v>
      </c>
      <c r="J200" s="582">
        <v>1.5</v>
      </c>
      <c r="K200" s="499"/>
    </row>
    <row r="201" spans="1:11" ht="13.5" customHeight="1">
      <c r="A201" s="2067"/>
      <c r="B201" s="353"/>
      <c r="C201" s="515"/>
      <c r="D201" s="362">
        <v>2020</v>
      </c>
      <c r="E201" s="373" t="s">
        <v>458</v>
      </c>
      <c r="F201" s="373" t="s">
        <v>458</v>
      </c>
      <c r="G201" s="373">
        <v>45.6</v>
      </c>
      <c r="H201" s="373" t="s">
        <v>458</v>
      </c>
      <c r="I201" s="373" t="s">
        <v>458</v>
      </c>
      <c r="J201" s="582">
        <v>1.6</v>
      </c>
      <c r="K201" s="499"/>
    </row>
    <row r="202" spans="1:11" ht="13.5" customHeight="1">
      <c r="A202" s="2067"/>
      <c r="B202" s="353"/>
      <c r="C202" s="515"/>
      <c r="D202" s="362">
        <v>2021</v>
      </c>
      <c r="E202" s="373" t="s">
        <v>458</v>
      </c>
      <c r="F202" s="373" t="s">
        <v>458</v>
      </c>
      <c r="G202" s="373">
        <v>44.6</v>
      </c>
      <c r="H202" s="373" t="s">
        <v>458</v>
      </c>
      <c r="I202" s="373" t="s">
        <v>458</v>
      </c>
      <c r="J202" s="582">
        <v>1.4</v>
      </c>
      <c r="K202" s="499"/>
    </row>
    <row r="203" spans="1:11" ht="13.5" customHeight="1">
      <c r="A203" s="2067"/>
      <c r="B203" s="353" t="s">
        <v>215</v>
      </c>
      <c r="C203" s="515" t="s">
        <v>485</v>
      </c>
      <c r="D203" s="362">
        <v>2010</v>
      </c>
      <c r="E203" s="373">
        <v>0</v>
      </c>
      <c r="F203" s="373" t="s">
        <v>458</v>
      </c>
      <c r="G203" s="373">
        <v>21.2</v>
      </c>
      <c r="H203" s="373">
        <v>0.5</v>
      </c>
      <c r="I203" s="373">
        <v>8</v>
      </c>
      <c r="J203" s="582">
        <v>1.1000000000000001</v>
      </c>
      <c r="K203" s="518" t="s">
        <v>486</v>
      </c>
    </row>
    <row r="204" spans="1:11" ht="13.5" customHeight="1">
      <c r="A204" s="2067"/>
      <c r="B204" s="353"/>
      <c r="C204" s="515"/>
      <c r="D204" s="362">
        <v>2011</v>
      </c>
      <c r="E204" s="373">
        <v>0</v>
      </c>
      <c r="F204" s="373" t="s">
        <v>458</v>
      </c>
      <c r="G204" s="373">
        <v>20.2</v>
      </c>
      <c r="H204" s="373">
        <v>0.3</v>
      </c>
      <c r="I204" s="373">
        <v>8.3000000000000007</v>
      </c>
      <c r="J204" s="582">
        <v>1</v>
      </c>
      <c r="K204" s="499"/>
    </row>
    <row r="205" spans="1:11" ht="13.5" customHeight="1">
      <c r="A205" s="2067"/>
      <c r="B205" s="353"/>
      <c r="C205" s="515"/>
      <c r="D205" s="362">
        <v>2012</v>
      </c>
      <c r="E205" s="373">
        <v>0</v>
      </c>
      <c r="F205" s="373" t="s">
        <v>458</v>
      </c>
      <c r="G205" s="373">
        <v>21.3</v>
      </c>
      <c r="H205" s="373">
        <v>0.5</v>
      </c>
      <c r="I205" s="373">
        <v>6.4</v>
      </c>
      <c r="J205" s="582">
        <v>1.2</v>
      </c>
      <c r="K205" s="499"/>
    </row>
    <row r="206" spans="1:11" ht="13.5" customHeight="1">
      <c r="A206" s="2067"/>
      <c r="B206" s="353"/>
      <c r="C206" s="515"/>
      <c r="D206" s="362">
        <v>2013</v>
      </c>
      <c r="E206" s="373">
        <v>0.1</v>
      </c>
      <c r="F206" s="373" t="s">
        <v>458</v>
      </c>
      <c r="G206" s="373">
        <v>22.1</v>
      </c>
      <c r="H206" s="373">
        <v>0.6</v>
      </c>
      <c r="I206" s="373">
        <v>6.7</v>
      </c>
      <c r="J206" s="582">
        <v>1.3</v>
      </c>
      <c r="K206" s="499"/>
    </row>
    <row r="207" spans="1:11" ht="13.5" customHeight="1">
      <c r="A207" s="2067"/>
      <c r="B207" s="353"/>
      <c r="C207" s="515"/>
      <c r="D207" s="362">
        <v>2014</v>
      </c>
      <c r="E207" s="373">
        <v>0</v>
      </c>
      <c r="F207" s="373" t="s">
        <v>458</v>
      </c>
      <c r="G207" s="373">
        <v>22.5</v>
      </c>
      <c r="H207" s="373">
        <v>0.5</v>
      </c>
      <c r="I207" s="373">
        <v>5.0999999999999996</v>
      </c>
      <c r="J207" s="582">
        <v>1.1000000000000001</v>
      </c>
      <c r="K207" s="499"/>
    </row>
    <row r="208" spans="1:11" ht="13.5" customHeight="1">
      <c r="A208" s="2067"/>
      <c r="B208" s="353"/>
      <c r="C208" s="515"/>
      <c r="D208" s="362">
        <v>2015</v>
      </c>
      <c r="E208" s="373">
        <v>0</v>
      </c>
      <c r="F208" s="373" t="s">
        <v>458</v>
      </c>
      <c r="G208" s="373">
        <v>22.2</v>
      </c>
      <c r="H208" s="373">
        <v>0.4</v>
      </c>
      <c r="I208" s="373">
        <v>3.8</v>
      </c>
      <c r="J208" s="582">
        <v>0.9</v>
      </c>
      <c r="K208" s="499"/>
    </row>
    <row r="209" spans="1:11" ht="13.5" customHeight="1">
      <c r="A209" s="2067"/>
      <c r="B209" s="353"/>
      <c r="C209" s="515"/>
      <c r="D209" s="362">
        <v>2016</v>
      </c>
      <c r="E209" s="373">
        <v>0</v>
      </c>
      <c r="F209" s="373" t="s">
        <v>458</v>
      </c>
      <c r="G209" s="373">
        <v>20.7</v>
      </c>
      <c r="H209" s="373">
        <v>0.7</v>
      </c>
      <c r="I209" s="373">
        <v>4.7</v>
      </c>
      <c r="J209" s="582">
        <v>0.9</v>
      </c>
      <c r="K209" s="499"/>
    </row>
    <row r="210" spans="1:11" ht="13.5" customHeight="1">
      <c r="A210" s="2067"/>
      <c r="B210" s="353"/>
      <c r="C210" s="515"/>
      <c r="D210" s="362">
        <v>2017</v>
      </c>
      <c r="E210" s="373">
        <v>0</v>
      </c>
      <c r="F210" s="373" t="s">
        <v>458</v>
      </c>
      <c r="G210" s="373">
        <v>19.399999999999999</v>
      </c>
      <c r="H210" s="373">
        <v>0.7</v>
      </c>
      <c r="I210" s="373">
        <v>4.7</v>
      </c>
      <c r="J210" s="582">
        <v>1</v>
      </c>
      <c r="K210" s="499"/>
    </row>
    <row r="211" spans="1:11" ht="13.5" customHeight="1">
      <c r="A211" s="2067"/>
      <c r="B211" s="353"/>
      <c r="C211" s="515"/>
      <c r="D211" s="362">
        <v>2018</v>
      </c>
      <c r="E211" s="373">
        <v>0</v>
      </c>
      <c r="F211" s="373" t="s">
        <v>458</v>
      </c>
      <c r="G211" s="373">
        <v>17.399999999999999</v>
      </c>
      <c r="H211" s="373">
        <v>0.7</v>
      </c>
      <c r="I211" s="373">
        <v>3.5</v>
      </c>
      <c r="J211" s="582">
        <v>1</v>
      </c>
      <c r="K211" s="499"/>
    </row>
    <row r="212" spans="1:11" ht="13.5" customHeight="1">
      <c r="A212" s="2067"/>
      <c r="B212" s="353"/>
      <c r="C212" s="515"/>
      <c r="D212" s="362">
        <v>2019</v>
      </c>
      <c r="E212" s="373">
        <v>0.1</v>
      </c>
      <c r="F212" s="373" t="s">
        <v>458</v>
      </c>
      <c r="G212" s="373">
        <v>20.9</v>
      </c>
      <c r="H212" s="373">
        <v>0.8</v>
      </c>
      <c r="I212" s="373">
        <v>2.2999999999999998</v>
      </c>
      <c r="J212" s="582">
        <v>1.1000000000000001</v>
      </c>
      <c r="K212" s="499"/>
    </row>
    <row r="213" spans="1:11" ht="13.5" customHeight="1">
      <c r="A213" s="2067"/>
      <c r="B213" s="353"/>
      <c r="C213" s="353"/>
      <c r="D213" s="362">
        <v>2020</v>
      </c>
      <c r="E213" s="592">
        <v>0.1</v>
      </c>
      <c r="F213" s="373" t="s">
        <v>458</v>
      </c>
      <c r="G213" s="592">
        <v>20.2</v>
      </c>
      <c r="H213" s="592">
        <v>0.8</v>
      </c>
      <c r="I213" s="592">
        <v>3.1</v>
      </c>
      <c r="J213" s="451">
        <v>1.1000000000000001</v>
      </c>
      <c r="K213" s="499"/>
    </row>
    <row r="214" spans="1:11" ht="13.5" customHeight="1">
      <c r="A214" s="2067"/>
      <c r="B214" s="353"/>
      <c r="C214" s="353"/>
      <c r="D214" s="362">
        <v>2021</v>
      </c>
      <c r="E214" s="498">
        <v>0.1</v>
      </c>
      <c r="F214" s="373" t="s">
        <v>458</v>
      </c>
      <c r="G214" s="498">
        <v>21.1</v>
      </c>
      <c r="H214" s="498">
        <v>0.9</v>
      </c>
      <c r="I214" s="498">
        <v>3.3</v>
      </c>
      <c r="J214" s="338">
        <v>1.1000000000000001</v>
      </c>
      <c r="K214" s="499"/>
    </row>
    <row r="215" spans="1:11" ht="20.100000000000001" customHeight="1">
      <c r="A215" s="2067">
        <v>147</v>
      </c>
      <c r="B215" s="473"/>
      <c r="C215" s="473"/>
      <c r="D215" s="473"/>
      <c r="E215" s="326"/>
      <c r="F215" s="328"/>
      <c r="G215" s="328"/>
      <c r="H215" s="328"/>
      <c r="I215" s="475"/>
      <c r="J215" s="1915" t="s">
        <v>705</v>
      </c>
      <c r="K215" s="1915"/>
    </row>
    <row r="216" spans="1:11" ht="34.35" customHeight="1">
      <c r="A216" s="2067"/>
      <c r="B216" s="476"/>
      <c r="C216" s="302" t="s">
        <v>621</v>
      </c>
      <c r="D216" s="477" t="s">
        <v>378</v>
      </c>
      <c r="E216" s="478" t="s">
        <v>622</v>
      </c>
      <c r="F216" s="478" t="s">
        <v>623</v>
      </c>
      <c r="G216" s="478" t="s">
        <v>624</v>
      </c>
      <c r="H216" s="478" t="s">
        <v>637</v>
      </c>
      <c r="I216" s="478" t="s">
        <v>626</v>
      </c>
      <c r="J216" s="479" t="s">
        <v>638</v>
      </c>
      <c r="K216" s="2068"/>
    </row>
    <row r="217" spans="1:11" ht="34.35" customHeight="1">
      <c r="A217" s="2067"/>
      <c r="B217" s="401"/>
      <c r="C217" s="305" t="s">
        <v>425</v>
      </c>
      <c r="D217" s="481" t="s">
        <v>10</v>
      </c>
      <c r="E217" s="482" t="s">
        <v>628</v>
      </c>
      <c r="F217" s="482" t="s">
        <v>629</v>
      </c>
      <c r="G217" s="482" t="s">
        <v>630</v>
      </c>
      <c r="H217" s="482" t="s">
        <v>631</v>
      </c>
      <c r="I217" s="482" t="s">
        <v>632</v>
      </c>
      <c r="J217" s="483" t="s">
        <v>633</v>
      </c>
      <c r="K217" s="2069"/>
    </row>
    <row r="218" spans="1:11" ht="20.100000000000001" customHeight="1">
      <c r="A218" s="2067"/>
      <c r="B218" s="402"/>
      <c r="C218" s="520"/>
      <c r="D218" s="485"/>
      <c r="E218" s="486" t="s">
        <v>359</v>
      </c>
      <c r="F218" s="486" t="s">
        <v>362</v>
      </c>
      <c r="G218" s="486" t="s">
        <v>366</v>
      </c>
      <c r="H218" s="486" t="s">
        <v>369</v>
      </c>
      <c r="I218" s="486" t="s">
        <v>372</v>
      </c>
      <c r="J218" s="487" t="s">
        <v>375</v>
      </c>
      <c r="K218" s="488"/>
    </row>
    <row r="219" spans="1:11" ht="5.85" customHeight="1">
      <c r="A219" s="2067"/>
      <c r="B219" s="353"/>
      <c r="C219" s="353"/>
      <c r="D219" s="362"/>
      <c r="E219" s="353"/>
      <c r="F219" s="353"/>
      <c r="G219" s="353"/>
      <c r="H219" s="353"/>
      <c r="I219" s="353"/>
      <c r="J219" s="353"/>
      <c r="K219" s="353"/>
    </row>
    <row r="220" spans="1:11" ht="13.5" customHeight="1">
      <c r="A220" s="2067"/>
      <c r="B220" s="2070" t="s">
        <v>648</v>
      </c>
      <c r="C220" s="326" t="s">
        <v>488</v>
      </c>
      <c r="D220" s="491">
        <v>2010</v>
      </c>
      <c r="E220" s="541">
        <v>0.4</v>
      </c>
      <c r="F220" s="541" t="s">
        <v>458</v>
      </c>
      <c r="G220" s="541">
        <v>19</v>
      </c>
      <c r="H220" s="541">
        <v>0.7</v>
      </c>
      <c r="I220" s="541">
        <v>20.100000000000001</v>
      </c>
      <c r="J220" s="542">
        <v>1.4</v>
      </c>
      <c r="K220" s="2071" t="s">
        <v>649</v>
      </c>
    </row>
    <row r="221" spans="1:11" ht="13.5" customHeight="1">
      <c r="A221" s="2067"/>
      <c r="B221" s="2070"/>
      <c r="C221" s="334"/>
      <c r="D221" s="491">
        <v>2011</v>
      </c>
      <c r="E221" s="541">
        <v>0</v>
      </c>
      <c r="F221" s="541" t="s">
        <v>458</v>
      </c>
      <c r="G221" s="541">
        <v>20.7</v>
      </c>
      <c r="H221" s="541">
        <v>0.7</v>
      </c>
      <c r="I221" s="541">
        <v>20.399999999999999</v>
      </c>
      <c r="J221" s="542">
        <v>1.2</v>
      </c>
      <c r="K221" s="2071"/>
    </row>
    <row r="222" spans="1:11" ht="13.5" customHeight="1">
      <c r="A222" s="2067"/>
      <c r="B222" s="2070"/>
      <c r="C222" s="335"/>
      <c r="D222" s="491">
        <v>2012</v>
      </c>
      <c r="E222" s="541">
        <v>0</v>
      </c>
      <c r="F222" s="541" t="s">
        <v>458</v>
      </c>
      <c r="G222" s="541">
        <v>20.5</v>
      </c>
      <c r="H222" s="541">
        <v>0.7</v>
      </c>
      <c r="I222" s="541">
        <v>25.3</v>
      </c>
      <c r="J222" s="542">
        <v>1.2</v>
      </c>
      <c r="K222" s="2071"/>
    </row>
    <row r="223" spans="1:11" ht="13.5" customHeight="1">
      <c r="A223" s="2067"/>
      <c r="B223" s="2070"/>
      <c r="C223" s="335"/>
      <c r="D223" s="491">
        <v>2013</v>
      </c>
      <c r="E223" s="541">
        <v>0.3</v>
      </c>
      <c r="F223" s="541" t="s">
        <v>458</v>
      </c>
      <c r="G223" s="541">
        <v>20</v>
      </c>
      <c r="H223" s="541">
        <v>0.6</v>
      </c>
      <c r="I223" s="541">
        <v>21.8</v>
      </c>
      <c r="J223" s="542">
        <v>1.3</v>
      </c>
      <c r="K223" s="2071"/>
    </row>
    <row r="224" spans="1:11" ht="13.5" customHeight="1">
      <c r="A224" s="2067"/>
      <c r="B224" s="361"/>
      <c r="C224" s="335"/>
      <c r="D224" s="491">
        <v>2014</v>
      </c>
      <c r="E224" s="541">
        <v>0.2</v>
      </c>
      <c r="F224" s="541" t="s">
        <v>458</v>
      </c>
      <c r="G224" s="541">
        <v>18.299999999999997</v>
      </c>
      <c r="H224" s="541">
        <v>0.5</v>
      </c>
      <c r="I224" s="541">
        <v>35.6</v>
      </c>
      <c r="J224" s="542">
        <v>1</v>
      </c>
      <c r="K224" s="2071"/>
    </row>
    <row r="225" spans="1:11" ht="13.5" customHeight="1">
      <c r="A225" s="2067"/>
      <c r="B225" s="361"/>
      <c r="C225" s="335"/>
      <c r="D225" s="491">
        <v>2015</v>
      </c>
      <c r="E225" s="541">
        <v>0.1</v>
      </c>
      <c r="F225" s="541" t="s">
        <v>458</v>
      </c>
      <c r="G225" s="541">
        <v>18.100000000000001</v>
      </c>
      <c r="H225" s="541">
        <v>0.6</v>
      </c>
      <c r="I225" s="541">
        <v>53.1</v>
      </c>
      <c r="J225" s="542">
        <v>0.9</v>
      </c>
      <c r="K225" s="2071"/>
    </row>
    <row r="226" spans="1:11" ht="13.5" customHeight="1">
      <c r="A226" s="2067"/>
      <c r="B226" s="361"/>
      <c r="C226" s="335"/>
      <c r="D226" s="491">
        <v>2016</v>
      </c>
      <c r="E226" s="541">
        <v>0.2</v>
      </c>
      <c r="F226" s="541" t="s">
        <v>458</v>
      </c>
      <c r="G226" s="541">
        <v>16.7</v>
      </c>
      <c r="H226" s="541">
        <v>0.5</v>
      </c>
      <c r="I226" s="541">
        <v>38.200000000000003</v>
      </c>
      <c r="J226" s="542">
        <v>0.9</v>
      </c>
      <c r="K226" s="2071"/>
    </row>
    <row r="227" spans="1:11" ht="13.5" customHeight="1">
      <c r="A227" s="2067"/>
      <c r="B227" s="361"/>
      <c r="C227" s="335"/>
      <c r="D227" s="491">
        <v>2017</v>
      </c>
      <c r="E227" s="541">
        <v>0.1</v>
      </c>
      <c r="F227" s="541" t="s">
        <v>458</v>
      </c>
      <c r="G227" s="541">
        <v>16</v>
      </c>
      <c r="H227" s="541">
        <v>0.6</v>
      </c>
      <c r="I227" s="541">
        <v>39.800000000000004</v>
      </c>
      <c r="J227" s="542">
        <v>0.9</v>
      </c>
      <c r="K227" s="2071"/>
    </row>
    <row r="228" spans="1:11" ht="13.5" customHeight="1">
      <c r="A228" s="2067"/>
      <c r="B228" s="361"/>
      <c r="C228" s="335"/>
      <c r="D228" s="495">
        <v>2018</v>
      </c>
      <c r="E228" s="541">
        <v>-0.9</v>
      </c>
      <c r="F228" s="541" t="s">
        <v>458</v>
      </c>
      <c r="G228" s="541">
        <v>14.9</v>
      </c>
      <c r="H228" s="541">
        <v>0.7</v>
      </c>
      <c r="I228" s="541">
        <v>38</v>
      </c>
      <c r="J228" s="542">
        <v>0.5</v>
      </c>
      <c r="K228" s="494"/>
    </row>
    <row r="229" spans="1:11" ht="13.5" customHeight="1">
      <c r="A229" s="2067"/>
      <c r="B229" s="361"/>
      <c r="C229" s="335"/>
      <c r="D229" s="524">
        <v>2019</v>
      </c>
      <c r="E229" s="541">
        <v>0</v>
      </c>
      <c r="F229" s="541" t="s">
        <v>458</v>
      </c>
      <c r="G229" s="541">
        <v>10.3</v>
      </c>
      <c r="H229" s="541">
        <v>0.7</v>
      </c>
      <c r="I229" s="541">
        <v>35.4</v>
      </c>
      <c r="J229" s="542">
        <v>0.7</v>
      </c>
      <c r="K229" s="494"/>
    </row>
    <row r="230" spans="1:11" ht="13.5" customHeight="1">
      <c r="A230" s="2067"/>
      <c r="B230" s="361"/>
      <c r="C230" s="335"/>
      <c r="D230" s="524">
        <v>2020</v>
      </c>
      <c r="E230" s="541">
        <v>-0.7</v>
      </c>
      <c r="F230" s="541" t="s">
        <v>458</v>
      </c>
      <c r="G230" s="541">
        <v>10.6</v>
      </c>
      <c r="H230" s="541">
        <v>0.7</v>
      </c>
      <c r="I230" s="541">
        <v>37.200000000000003</v>
      </c>
      <c r="J230" s="542">
        <v>0.5</v>
      </c>
      <c r="K230" s="494"/>
    </row>
    <row r="231" spans="1:11" ht="13.5" customHeight="1">
      <c r="A231" s="2067"/>
      <c r="B231" s="361"/>
      <c r="C231" s="335"/>
      <c r="D231" s="524">
        <v>2021</v>
      </c>
      <c r="E231" s="541">
        <v>-1.6</v>
      </c>
      <c r="F231" s="541" t="s">
        <v>458</v>
      </c>
      <c r="G231" s="541">
        <v>11.5</v>
      </c>
      <c r="H231" s="541">
        <v>1</v>
      </c>
      <c r="I231" s="541">
        <v>27.3</v>
      </c>
      <c r="J231" s="542">
        <v>0</v>
      </c>
      <c r="K231" s="494"/>
    </row>
    <row r="232" spans="1:11" ht="13.5" customHeight="1">
      <c r="A232" s="2067"/>
      <c r="B232" s="2070" t="s">
        <v>490</v>
      </c>
      <c r="C232" s="335" t="s">
        <v>491</v>
      </c>
      <c r="D232" s="491">
        <v>2010</v>
      </c>
      <c r="E232" s="541">
        <v>0.2</v>
      </c>
      <c r="F232" s="541" t="s">
        <v>458</v>
      </c>
      <c r="G232" s="541">
        <v>4.3</v>
      </c>
      <c r="H232" s="541">
        <v>0.2</v>
      </c>
      <c r="I232" s="541">
        <v>12</v>
      </c>
      <c r="J232" s="542">
        <v>0.4</v>
      </c>
      <c r="K232" s="2071" t="s">
        <v>650</v>
      </c>
    </row>
    <row r="233" spans="1:11" ht="13.5" customHeight="1">
      <c r="A233" s="2067"/>
      <c r="B233" s="2070"/>
      <c r="C233" s="331"/>
      <c r="D233" s="491">
        <v>2011</v>
      </c>
      <c r="E233" s="541">
        <v>0.2</v>
      </c>
      <c r="F233" s="541" t="s">
        <v>458</v>
      </c>
      <c r="G233" s="541">
        <v>3.9</v>
      </c>
      <c r="H233" s="541">
        <v>0.2</v>
      </c>
      <c r="I233" s="541">
        <v>9</v>
      </c>
      <c r="J233" s="542">
        <v>0.4</v>
      </c>
      <c r="K233" s="2071"/>
    </row>
    <row r="234" spans="1:11" ht="13.5" customHeight="1">
      <c r="A234" s="2067"/>
      <c r="B234" s="2070"/>
      <c r="C234" s="334"/>
      <c r="D234" s="491">
        <v>2012</v>
      </c>
      <c r="E234" s="541">
        <v>1.2</v>
      </c>
      <c r="F234" s="541" t="s">
        <v>458</v>
      </c>
      <c r="G234" s="541">
        <v>4.0999999999999996</v>
      </c>
      <c r="H234" s="541">
        <v>0.3</v>
      </c>
      <c r="I234" s="541">
        <v>7</v>
      </c>
      <c r="J234" s="542">
        <v>0.8</v>
      </c>
      <c r="K234" s="2071"/>
    </row>
    <row r="235" spans="1:11" ht="13.5" customHeight="1">
      <c r="A235" s="2067"/>
      <c r="B235" s="334"/>
      <c r="C235" s="334"/>
      <c r="D235" s="491">
        <v>2013</v>
      </c>
      <c r="E235" s="541">
        <v>1.5</v>
      </c>
      <c r="F235" s="541" t="s">
        <v>458</v>
      </c>
      <c r="G235" s="541">
        <v>3.5</v>
      </c>
      <c r="H235" s="541">
        <v>0.3</v>
      </c>
      <c r="I235" s="541">
        <v>7.3</v>
      </c>
      <c r="J235" s="542">
        <v>1</v>
      </c>
      <c r="K235" s="2071"/>
    </row>
    <row r="236" spans="1:11" ht="13.5" customHeight="1">
      <c r="A236" s="2067"/>
      <c r="B236" s="334"/>
      <c r="C236" s="334"/>
      <c r="D236" s="491">
        <v>2014</v>
      </c>
      <c r="E236" s="541">
        <v>0.9</v>
      </c>
      <c r="F236" s="541" t="s">
        <v>458</v>
      </c>
      <c r="G236" s="541">
        <v>2.8</v>
      </c>
      <c r="H236" s="541">
        <v>0.3</v>
      </c>
      <c r="I236" s="541">
        <v>5.6</v>
      </c>
      <c r="J236" s="542">
        <v>0.7</v>
      </c>
      <c r="K236" s="493"/>
    </row>
    <row r="237" spans="1:11" ht="13.5" customHeight="1">
      <c r="A237" s="2067"/>
      <c r="B237" s="334"/>
      <c r="C237" s="334"/>
      <c r="D237" s="491">
        <v>2015</v>
      </c>
      <c r="E237" s="541">
        <v>0.5</v>
      </c>
      <c r="F237" s="541" t="s">
        <v>458</v>
      </c>
      <c r="G237" s="541">
        <v>3</v>
      </c>
      <c r="H237" s="541">
        <v>0.3</v>
      </c>
      <c r="I237" s="541">
        <v>4.1000000000000005</v>
      </c>
      <c r="J237" s="542">
        <v>0.5</v>
      </c>
      <c r="K237" s="493"/>
    </row>
    <row r="238" spans="1:11" ht="13.5" customHeight="1">
      <c r="A238" s="2067"/>
      <c r="B238" s="334"/>
      <c r="C238" s="334"/>
      <c r="D238" s="491">
        <v>2016</v>
      </c>
      <c r="E238" s="541">
        <v>0.4</v>
      </c>
      <c r="F238" s="541" t="s">
        <v>458</v>
      </c>
      <c r="G238" s="541">
        <v>2.9</v>
      </c>
      <c r="H238" s="541">
        <v>0.4</v>
      </c>
      <c r="I238" s="541">
        <v>5.3</v>
      </c>
      <c r="J238" s="542">
        <v>0.5</v>
      </c>
      <c r="K238" s="493"/>
    </row>
    <row r="239" spans="1:11" ht="13.5" customHeight="1">
      <c r="A239" s="2067"/>
      <c r="B239" s="334"/>
      <c r="C239" s="334"/>
      <c r="D239" s="491">
        <v>2017</v>
      </c>
      <c r="E239" s="541">
        <v>0.4</v>
      </c>
      <c r="F239" s="541" t="s">
        <v>458</v>
      </c>
      <c r="G239" s="541">
        <v>3.2</v>
      </c>
      <c r="H239" s="541">
        <v>0.4</v>
      </c>
      <c r="I239" s="541">
        <v>5.3</v>
      </c>
      <c r="J239" s="542">
        <v>0.5</v>
      </c>
      <c r="K239" s="493"/>
    </row>
    <row r="240" spans="1:11" ht="13.5" customHeight="1">
      <c r="A240" s="2067"/>
      <c r="B240" s="334"/>
      <c r="C240" s="334"/>
      <c r="D240" s="491">
        <v>2018</v>
      </c>
      <c r="E240" s="541">
        <v>0.3</v>
      </c>
      <c r="F240" s="541" t="s">
        <v>458</v>
      </c>
      <c r="G240" s="541">
        <v>2.7</v>
      </c>
      <c r="H240" s="541">
        <v>0.5</v>
      </c>
      <c r="I240" s="541">
        <v>4.7</v>
      </c>
      <c r="J240" s="542">
        <v>0.5</v>
      </c>
      <c r="K240" s="493"/>
    </row>
    <row r="241" spans="1:11" ht="13.5" customHeight="1">
      <c r="A241" s="2067"/>
      <c r="B241" s="334"/>
      <c r="C241" s="334"/>
      <c r="D241" s="328">
        <v>2019</v>
      </c>
      <c r="E241" s="541">
        <v>0.2</v>
      </c>
      <c r="F241" s="541" t="s">
        <v>458</v>
      </c>
      <c r="G241" s="541">
        <v>3</v>
      </c>
      <c r="H241" s="541">
        <v>0.7</v>
      </c>
      <c r="I241" s="541">
        <v>1.3</v>
      </c>
      <c r="J241" s="542">
        <v>0.5</v>
      </c>
      <c r="K241" s="493"/>
    </row>
    <row r="242" spans="1:11" ht="13.5" customHeight="1">
      <c r="A242" s="2067"/>
      <c r="B242" s="334"/>
      <c r="C242" s="334"/>
      <c r="D242" s="328">
        <v>2020</v>
      </c>
      <c r="E242" s="541">
        <v>0.2</v>
      </c>
      <c r="F242" s="541" t="s">
        <v>458</v>
      </c>
      <c r="G242" s="541">
        <v>2.8</v>
      </c>
      <c r="H242" s="541">
        <v>0.5</v>
      </c>
      <c r="I242" s="541">
        <v>1.2</v>
      </c>
      <c r="J242" s="542">
        <v>0.5</v>
      </c>
      <c r="K242" s="493"/>
    </row>
    <row r="243" spans="1:11" ht="13.5" customHeight="1">
      <c r="A243" s="2067"/>
      <c r="B243" s="334"/>
      <c r="C243" s="334"/>
      <c r="D243" s="328">
        <v>2021</v>
      </c>
      <c r="E243" s="541">
        <v>0</v>
      </c>
      <c r="F243" s="541" t="s">
        <v>458</v>
      </c>
      <c r="G243" s="541">
        <v>3.3</v>
      </c>
      <c r="H243" s="541">
        <v>0.6</v>
      </c>
      <c r="I243" s="541">
        <v>1</v>
      </c>
      <c r="J243" s="542">
        <v>0.4</v>
      </c>
      <c r="K243" s="493"/>
    </row>
    <row r="244" spans="1:11" ht="13.5" customHeight="1">
      <c r="A244" s="2067"/>
      <c r="B244" s="2070" t="s">
        <v>493</v>
      </c>
      <c r="C244" s="335" t="s">
        <v>494</v>
      </c>
      <c r="D244" s="491">
        <v>2010</v>
      </c>
      <c r="E244" s="578">
        <v>0.1</v>
      </c>
      <c r="F244" s="578" t="s">
        <v>458</v>
      </c>
      <c r="G244" s="578" t="s">
        <v>458</v>
      </c>
      <c r="H244" s="128">
        <v>2.9</v>
      </c>
      <c r="I244" s="541">
        <v>2.2000000000000002</v>
      </c>
      <c r="J244" s="579">
        <v>1.2</v>
      </c>
      <c r="K244" s="359" t="s">
        <v>495</v>
      </c>
    </row>
    <row r="245" spans="1:11" ht="13.5" customHeight="1">
      <c r="A245" s="2067"/>
      <c r="B245" s="2070"/>
      <c r="C245" s="331"/>
      <c r="D245" s="491">
        <v>2011</v>
      </c>
      <c r="E245" s="578">
        <v>0.1</v>
      </c>
      <c r="F245" s="578" t="s">
        <v>458</v>
      </c>
      <c r="G245" s="578" t="s">
        <v>458</v>
      </c>
      <c r="H245" s="578">
        <v>2.8</v>
      </c>
      <c r="I245" s="541">
        <v>2.2999999999999998</v>
      </c>
      <c r="J245" s="579">
        <v>1.3</v>
      </c>
      <c r="K245" s="493"/>
    </row>
    <row r="246" spans="1:11" ht="13.5" customHeight="1">
      <c r="A246" s="2067"/>
      <c r="B246" s="2070"/>
      <c r="C246" s="331"/>
      <c r="D246" s="491">
        <v>2012</v>
      </c>
      <c r="E246" s="578">
        <v>0.1</v>
      </c>
      <c r="F246" s="578" t="s">
        <v>458</v>
      </c>
      <c r="G246" s="578" t="s">
        <v>458</v>
      </c>
      <c r="H246" s="578">
        <v>2.5</v>
      </c>
      <c r="I246" s="541">
        <v>3.8</v>
      </c>
      <c r="J246" s="579">
        <v>1.2</v>
      </c>
      <c r="K246" s="493"/>
    </row>
    <row r="247" spans="1:11" ht="13.5" customHeight="1">
      <c r="A247" s="2067"/>
      <c r="B247" s="331"/>
      <c r="C247" s="331"/>
      <c r="D247" s="491">
        <v>2013</v>
      </c>
      <c r="E247" s="578">
        <v>0.2</v>
      </c>
      <c r="F247" s="578" t="s">
        <v>458</v>
      </c>
      <c r="G247" s="578" t="s">
        <v>458</v>
      </c>
      <c r="H247" s="578">
        <v>2.6</v>
      </c>
      <c r="I247" s="541">
        <v>3.3</v>
      </c>
      <c r="J247" s="579">
        <v>1.4</v>
      </c>
      <c r="K247" s="493"/>
    </row>
    <row r="248" spans="1:11" ht="13.5" customHeight="1">
      <c r="A248" s="2067"/>
      <c r="B248" s="331"/>
      <c r="C248" s="331"/>
      <c r="D248" s="491">
        <v>2014</v>
      </c>
      <c r="E248" s="578">
        <v>0.1</v>
      </c>
      <c r="F248" s="578" t="s">
        <v>458</v>
      </c>
      <c r="G248" s="578" t="s">
        <v>458</v>
      </c>
      <c r="H248" s="578">
        <v>2.2999999999999998</v>
      </c>
      <c r="I248" s="541">
        <v>6.1</v>
      </c>
      <c r="J248" s="579">
        <v>1.1000000000000001</v>
      </c>
      <c r="K248" s="493"/>
    </row>
    <row r="249" spans="1:11" ht="13.5" customHeight="1">
      <c r="A249" s="2067"/>
      <c r="B249" s="331"/>
      <c r="C249" s="331"/>
      <c r="D249" s="491">
        <v>2015</v>
      </c>
      <c r="E249" s="578">
        <v>0.1</v>
      </c>
      <c r="F249" s="578" t="s">
        <v>458</v>
      </c>
      <c r="G249" s="578" t="s">
        <v>458</v>
      </c>
      <c r="H249" s="578">
        <v>1.8</v>
      </c>
      <c r="I249" s="128">
        <v>4.4000000000000004</v>
      </c>
      <c r="J249" s="579">
        <v>0.8</v>
      </c>
      <c r="K249" s="493"/>
    </row>
    <row r="250" spans="1:11" ht="13.5" customHeight="1">
      <c r="A250" s="2067"/>
      <c r="B250" s="331"/>
      <c r="C250" s="331"/>
      <c r="D250" s="320">
        <v>2016</v>
      </c>
      <c r="E250" s="578">
        <v>0.1</v>
      </c>
      <c r="F250" s="578" t="s">
        <v>458</v>
      </c>
      <c r="G250" s="578" t="s">
        <v>458</v>
      </c>
      <c r="H250" s="578">
        <v>1.9</v>
      </c>
      <c r="I250" s="541">
        <v>7.7</v>
      </c>
      <c r="J250" s="579">
        <v>0.8</v>
      </c>
      <c r="K250" s="493"/>
    </row>
    <row r="251" spans="1:11" ht="13.5" customHeight="1">
      <c r="A251" s="2067"/>
      <c r="B251" s="331"/>
      <c r="C251" s="331"/>
      <c r="D251" s="491">
        <v>2017</v>
      </c>
      <c r="E251" s="578">
        <v>0.1</v>
      </c>
      <c r="F251" s="578" t="s">
        <v>458</v>
      </c>
      <c r="G251" s="578" t="s">
        <v>458</v>
      </c>
      <c r="H251" s="578">
        <v>2</v>
      </c>
      <c r="I251" s="541">
        <v>6.4</v>
      </c>
      <c r="J251" s="579">
        <v>0.8</v>
      </c>
      <c r="K251" s="493"/>
    </row>
    <row r="252" spans="1:11" ht="13.5" customHeight="1">
      <c r="A252" s="2067"/>
      <c r="B252" s="331"/>
      <c r="C252" s="331"/>
      <c r="D252" s="491">
        <v>2018</v>
      </c>
      <c r="E252" s="578">
        <v>0.1</v>
      </c>
      <c r="F252" s="578" t="s">
        <v>458</v>
      </c>
      <c r="G252" s="578" t="s">
        <v>458</v>
      </c>
      <c r="H252" s="578">
        <v>2.1</v>
      </c>
      <c r="I252" s="541">
        <v>5.6</v>
      </c>
      <c r="J252" s="579">
        <v>1</v>
      </c>
      <c r="K252" s="493"/>
    </row>
    <row r="253" spans="1:11" ht="13.5" customHeight="1">
      <c r="A253" s="2067"/>
      <c r="B253" s="331"/>
      <c r="C253" s="331"/>
      <c r="D253" s="495">
        <v>2019</v>
      </c>
      <c r="E253" s="553">
        <v>0.2</v>
      </c>
      <c r="F253" s="525" t="s">
        <v>458</v>
      </c>
      <c r="G253" s="525" t="s">
        <v>458</v>
      </c>
      <c r="H253" s="553">
        <v>2.2999999999999998</v>
      </c>
      <c r="I253" s="525">
        <v>45.8</v>
      </c>
      <c r="J253" s="623">
        <v>1.2</v>
      </c>
      <c r="K253" s="493"/>
    </row>
    <row r="254" spans="1:11" ht="13.5" customHeight="1">
      <c r="A254" s="2067"/>
      <c r="B254" s="331"/>
      <c r="C254" s="331"/>
      <c r="D254" s="495">
        <v>2020</v>
      </c>
      <c r="E254" s="553">
        <v>0.1</v>
      </c>
      <c r="F254" s="525" t="s">
        <v>458</v>
      </c>
      <c r="G254" s="525" t="s">
        <v>458</v>
      </c>
      <c r="H254" s="553">
        <v>2.2000000000000002</v>
      </c>
      <c r="I254" s="525">
        <v>36.799999999999997</v>
      </c>
      <c r="J254" s="623">
        <v>1.2000000000000002</v>
      </c>
      <c r="K254" s="493"/>
    </row>
    <row r="255" spans="1:11" ht="13.5" customHeight="1">
      <c r="A255" s="2067"/>
      <c r="B255" s="331"/>
      <c r="C255" s="331"/>
      <c r="D255" s="495">
        <v>2021</v>
      </c>
      <c r="E255" s="578">
        <v>0</v>
      </c>
      <c r="F255" s="525" t="s">
        <v>458</v>
      </c>
      <c r="G255" s="525" t="s">
        <v>458</v>
      </c>
      <c r="H255" s="553">
        <v>2.2999999999999998</v>
      </c>
      <c r="I255" s="525">
        <v>42.7</v>
      </c>
      <c r="J255" s="623">
        <v>1.1000000000000001</v>
      </c>
      <c r="K255" s="493"/>
    </row>
    <row r="256" spans="1:11" ht="13.5" customHeight="1">
      <c r="A256" s="2067"/>
      <c r="B256" s="2072" t="s">
        <v>651</v>
      </c>
      <c r="C256" s="326"/>
      <c r="D256" s="534">
        <v>2010</v>
      </c>
      <c r="E256" s="579">
        <v>100</v>
      </c>
      <c r="F256" s="579">
        <v>100</v>
      </c>
      <c r="G256" s="579">
        <v>100</v>
      </c>
      <c r="H256" s="579">
        <v>100</v>
      </c>
      <c r="I256" s="579">
        <v>100</v>
      </c>
      <c r="J256" s="579">
        <v>100</v>
      </c>
      <c r="K256" s="2073" t="s">
        <v>652</v>
      </c>
    </row>
    <row r="257" spans="1:11" ht="13.5" customHeight="1">
      <c r="A257" s="2067"/>
      <c r="B257" s="2072"/>
      <c r="C257" s="334"/>
      <c r="D257" s="534">
        <v>2011</v>
      </c>
      <c r="E257" s="579">
        <v>100</v>
      </c>
      <c r="F257" s="579">
        <v>100</v>
      </c>
      <c r="G257" s="579">
        <v>100</v>
      </c>
      <c r="H257" s="579">
        <v>100</v>
      </c>
      <c r="I257" s="579">
        <v>100</v>
      </c>
      <c r="J257" s="579">
        <v>100</v>
      </c>
      <c r="K257" s="2073"/>
    </row>
    <row r="258" spans="1:11" ht="13.5" customHeight="1">
      <c r="A258" s="2067"/>
      <c r="B258" s="2072"/>
      <c r="C258" s="334"/>
      <c r="D258" s="534">
        <v>2012</v>
      </c>
      <c r="E258" s="579">
        <v>100</v>
      </c>
      <c r="F258" s="579">
        <v>100</v>
      </c>
      <c r="G258" s="579">
        <v>100</v>
      </c>
      <c r="H258" s="579">
        <v>100</v>
      </c>
      <c r="I258" s="579">
        <v>100</v>
      </c>
      <c r="J258" s="579">
        <v>100</v>
      </c>
      <c r="K258" s="2073"/>
    </row>
    <row r="259" spans="1:11" ht="13.5" customHeight="1">
      <c r="A259" s="2067"/>
      <c r="B259" s="334"/>
      <c r="C259" s="334"/>
      <c r="D259" s="534">
        <v>2013</v>
      </c>
      <c r="E259" s="579">
        <v>100</v>
      </c>
      <c r="F259" s="579">
        <v>100</v>
      </c>
      <c r="G259" s="579">
        <v>100</v>
      </c>
      <c r="H259" s="579">
        <v>100</v>
      </c>
      <c r="I259" s="579">
        <v>100</v>
      </c>
      <c r="J259" s="579">
        <v>100</v>
      </c>
      <c r="K259" s="493"/>
    </row>
    <row r="260" spans="1:11" ht="13.5" customHeight="1">
      <c r="A260" s="2067"/>
      <c r="B260" s="334"/>
      <c r="C260" s="334"/>
      <c r="D260" s="534">
        <v>2014</v>
      </c>
      <c r="E260" s="579">
        <v>100</v>
      </c>
      <c r="F260" s="579">
        <v>100</v>
      </c>
      <c r="G260" s="579">
        <v>100</v>
      </c>
      <c r="H260" s="579">
        <v>100</v>
      </c>
      <c r="I260" s="579">
        <v>100</v>
      </c>
      <c r="J260" s="579">
        <v>100</v>
      </c>
      <c r="K260" s="493"/>
    </row>
    <row r="261" spans="1:11" ht="13.5" customHeight="1">
      <c r="A261" s="2067"/>
      <c r="B261" s="334"/>
      <c r="C261" s="334"/>
      <c r="D261" s="534">
        <v>2015</v>
      </c>
      <c r="E261" s="579">
        <v>100</v>
      </c>
      <c r="F261" s="579">
        <v>100</v>
      </c>
      <c r="G261" s="579">
        <v>100</v>
      </c>
      <c r="H261" s="579">
        <v>100</v>
      </c>
      <c r="I261" s="579">
        <v>100</v>
      </c>
      <c r="J261" s="579">
        <v>100</v>
      </c>
      <c r="K261" s="493"/>
    </row>
    <row r="262" spans="1:11" ht="13.5" customHeight="1">
      <c r="A262" s="2067"/>
      <c r="B262" s="334"/>
      <c r="C262" s="334"/>
      <c r="D262" s="534">
        <v>2016</v>
      </c>
      <c r="E262" s="579">
        <v>100</v>
      </c>
      <c r="F262" s="579">
        <v>100</v>
      </c>
      <c r="G262" s="579">
        <v>100</v>
      </c>
      <c r="H262" s="579">
        <v>100</v>
      </c>
      <c r="I262" s="579">
        <v>100</v>
      </c>
      <c r="J262" s="579">
        <v>100</v>
      </c>
      <c r="K262" s="493"/>
    </row>
    <row r="263" spans="1:11" ht="13.5" customHeight="1">
      <c r="A263" s="2067"/>
      <c r="B263" s="334"/>
      <c r="C263" s="334"/>
      <c r="D263" s="534">
        <v>2017</v>
      </c>
      <c r="E263" s="580">
        <v>100</v>
      </c>
      <c r="F263" s="580">
        <v>100</v>
      </c>
      <c r="G263" s="580">
        <v>100</v>
      </c>
      <c r="H263" s="580">
        <v>100</v>
      </c>
      <c r="I263" s="580">
        <v>100</v>
      </c>
      <c r="J263" s="580">
        <v>100</v>
      </c>
      <c r="K263" s="493"/>
    </row>
    <row r="264" spans="1:11" ht="13.5" customHeight="1">
      <c r="A264" s="2067"/>
      <c r="B264" s="334"/>
      <c r="C264" s="334"/>
      <c r="D264" s="527">
        <v>2018</v>
      </c>
      <c r="E264" s="580">
        <v>100</v>
      </c>
      <c r="F264" s="580">
        <v>100</v>
      </c>
      <c r="G264" s="580">
        <v>100</v>
      </c>
      <c r="H264" s="580">
        <v>100</v>
      </c>
      <c r="I264" s="580">
        <v>100</v>
      </c>
      <c r="J264" s="580">
        <v>100</v>
      </c>
      <c r="K264" s="493"/>
    </row>
    <row r="265" spans="1:11" ht="13.5" customHeight="1">
      <c r="A265" s="2067"/>
      <c r="B265" s="353"/>
      <c r="C265" s="353"/>
      <c r="D265" s="516">
        <v>2019</v>
      </c>
      <c r="E265" s="415">
        <v>100</v>
      </c>
      <c r="F265" s="415">
        <v>100</v>
      </c>
      <c r="G265" s="415">
        <v>100</v>
      </c>
      <c r="H265" s="415">
        <v>100</v>
      </c>
      <c r="I265" s="415">
        <v>100</v>
      </c>
      <c r="J265" s="415">
        <v>100</v>
      </c>
      <c r="K265" s="499"/>
    </row>
    <row r="266" spans="1:11" ht="13.5" customHeight="1">
      <c r="A266" s="2067"/>
      <c r="B266" s="353"/>
      <c r="C266" s="353"/>
      <c r="D266" s="516">
        <v>2020</v>
      </c>
      <c r="E266" s="415">
        <v>100</v>
      </c>
      <c r="F266" s="415">
        <v>100</v>
      </c>
      <c r="G266" s="415">
        <v>100</v>
      </c>
      <c r="H266" s="415">
        <v>100</v>
      </c>
      <c r="I266" s="415">
        <v>100</v>
      </c>
      <c r="J266" s="415">
        <v>100</v>
      </c>
      <c r="K266" s="499"/>
    </row>
    <row r="267" spans="1:11" ht="13.5" customHeight="1">
      <c r="A267" s="2067"/>
      <c r="D267" s="526">
        <v>2021</v>
      </c>
      <c r="E267" s="415">
        <v>100</v>
      </c>
      <c r="F267" s="415">
        <v>100</v>
      </c>
      <c r="G267" s="415">
        <v>100</v>
      </c>
      <c r="H267" s="415">
        <v>100</v>
      </c>
      <c r="I267" s="415">
        <v>100</v>
      </c>
      <c r="J267" s="415">
        <v>100</v>
      </c>
    </row>
    <row r="268" spans="1:11" ht="20.100000000000001" customHeight="1"/>
  </sheetData>
  <mergeCells count="48">
    <mergeCell ref="A56:A108"/>
    <mergeCell ref="J56:K56"/>
    <mergeCell ref="B61:B64"/>
    <mergeCell ref="K61:K64"/>
    <mergeCell ref="B85:B89"/>
    <mergeCell ref="K85:K88"/>
    <mergeCell ref="B97:B100"/>
    <mergeCell ref="K97:K100"/>
    <mergeCell ref="A1:A55"/>
    <mergeCell ref="B1:K1"/>
    <mergeCell ref="B2:J2"/>
    <mergeCell ref="K4:K5"/>
    <mergeCell ref="C5:C6"/>
    <mergeCell ref="B8:B10"/>
    <mergeCell ref="K8:K11"/>
    <mergeCell ref="B20:B25"/>
    <mergeCell ref="K20:K22"/>
    <mergeCell ref="B32:B35"/>
    <mergeCell ref="B44:B51"/>
    <mergeCell ref="K44:K49"/>
    <mergeCell ref="A109:A161"/>
    <mergeCell ref="I109:K109"/>
    <mergeCell ref="K110:K111"/>
    <mergeCell ref="B114:B117"/>
    <mergeCell ref="K114:K116"/>
    <mergeCell ref="B126:B128"/>
    <mergeCell ref="K126:K128"/>
    <mergeCell ref="B138:B140"/>
    <mergeCell ref="K138:K140"/>
    <mergeCell ref="B150:B152"/>
    <mergeCell ref="A162:A214"/>
    <mergeCell ref="J162:K162"/>
    <mergeCell ref="B167:B171"/>
    <mergeCell ref="K167:K172"/>
    <mergeCell ref="B179:B184"/>
    <mergeCell ref="K179:K185"/>
    <mergeCell ref="B191:B195"/>
    <mergeCell ref="K191:K196"/>
    <mergeCell ref="A215:A267"/>
    <mergeCell ref="J215:K215"/>
    <mergeCell ref="K216:K217"/>
    <mergeCell ref="B220:B223"/>
    <mergeCell ref="K220:K227"/>
    <mergeCell ref="B232:B234"/>
    <mergeCell ref="K232:K235"/>
    <mergeCell ref="B244:B246"/>
    <mergeCell ref="B256:B258"/>
    <mergeCell ref="K256:K258"/>
  </mergeCells>
  <pageMargins left="0.39370078740157483" right="0.39370078740157483" top="0.39370078740157483" bottom="0.39370078740157483" header="0.31496062992125984" footer="0.31496062992125984"/>
  <pageSetup paperSize="9" scale="70" orientation="landscape" r:id="rId1"/>
  <rowBreaks count="4" manualBreakCount="4">
    <brk id="55" max="10" man="1"/>
    <brk id="108" max="10" man="1"/>
    <brk id="161" max="10" man="1"/>
    <brk id="214" max="10" man="1"/>
  </rowBreak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8"/>
  <sheetViews>
    <sheetView zoomScaleNormal="100" workbookViewId="0">
      <selection sqref="A1:N25"/>
    </sheetView>
  </sheetViews>
  <sheetFormatPr defaultColWidth="0" defaultRowHeight="12"/>
  <cols>
    <col min="1" max="1" width="8.5" style="755" customWidth="1"/>
    <col min="2" max="2" width="37.1640625" customWidth="1"/>
    <col min="3" max="4" width="9.83203125" customWidth="1"/>
    <col min="5" max="6" width="18.6640625" customWidth="1"/>
    <col min="7" max="7" width="28" customWidth="1"/>
    <col min="8" max="8" width="18.6640625" customWidth="1"/>
    <col min="9" max="9" width="40.33203125" customWidth="1"/>
    <col min="10" max="10" width="18.6640625" customWidth="1"/>
    <col min="11" max="11" width="37.1640625" customWidth="1"/>
    <col min="12" max="22" width="6.1640625" customWidth="1"/>
  </cols>
  <sheetData>
    <row r="1" spans="1:11" ht="19.7" customHeight="1">
      <c r="A1" s="2009">
        <v>148</v>
      </c>
      <c r="B1" s="2100" t="s">
        <v>706</v>
      </c>
      <c r="C1" s="2100"/>
      <c r="D1" s="2100"/>
      <c r="E1" s="2100"/>
      <c r="F1" s="2100"/>
      <c r="G1" s="2100"/>
      <c r="H1" s="2100"/>
      <c r="I1" s="2100"/>
      <c r="J1" s="413"/>
      <c r="K1" s="413"/>
    </row>
    <row r="2" spans="1:11" ht="19.7" customHeight="1">
      <c r="A2" s="2009"/>
      <c r="B2" s="2100" t="s">
        <v>707</v>
      </c>
      <c r="C2" s="2100"/>
      <c r="D2" s="2100"/>
      <c r="E2" s="2100"/>
      <c r="F2" s="2100"/>
      <c r="G2" s="2100"/>
      <c r="H2" s="2100"/>
      <c r="I2" s="2100"/>
      <c r="J2" s="413"/>
      <c r="K2" s="413"/>
    </row>
    <row r="3" spans="1:11" ht="19.7" customHeight="1">
      <c r="A3" s="2009"/>
      <c r="B3" s="2101" t="s">
        <v>377</v>
      </c>
      <c r="C3" s="2101"/>
      <c r="D3" s="2101"/>
      <c r="E3" s="2101"/>
      <c r="F3" s="2101"/>
      <c r="G3" s="2101"/>
      <c r="H3" s="2101"/>
      <c r="I3" s="2101"/>
      <c r="J3" s="2101"/>
      <c r="K3" s="2101"/>
    </row>
    <row r="4" spans="1:11" ht="33.950000000000003" customHeight="1">
      <c r="A4" s="2009"/>
      <c r="B4" s="476"/>
      <c r="C4" s="302" t="s">
        <v>621</v>
      </c>
      <c r="D4" s="477" t="s">
        <v>378</v>
      </c>
      <c r="E4" s="478" t="s">
        <v>622</v>
      </c>
      <c r="F4" s="478" t="s">
        <v>623</v>
      </c>
      <c r="G4" s="478" t="s">
        <v>624</v>
      </c>
      <c r="H4" s="478" t="s">
        <v>625</v>
      </c>
      <c r="I4" s="478" t="s">
        <v>626</v>
      </c>
      <c r="J4" s="479" t="s">
        <v>627</v>
      </c>
      <c r="K4" s="2068"/>
    </row>
    <row r="5" spans="1:11" ht="33.950000000000003" customHeight="1">
      <c r="A5" s="2009"/>
      <c r="B5" s="401"/>
      <c r="C5" s="2083" t="s">
        <v>425</v>
      </c>
      <c r="D5" s="481" t="s">
        <v>10</v>
      </c>
      <c r="E5" s="482" t="s">
        <v>628</v>
      </c>
      <c r="F5" s="482" t="s">
        <v>629</v>
      </c>
      <c r="G5" s="482" t="s">
        <v>630</v>
      </c>
      <c r="H5" s="482" t="s">
        <v>631</v>
      </c>
      <c r="I5" s="482" t="s">
        <v>632</v>
      </c>
      <c r="J5" s="483" t="s">
        <v>633</v>
      </c>
      <c r="K5" s="2082"/>
    </row>
    <row r="6" spans="1:11" ht="19.7" customHeight="1">
      <c r="A6" s="2009"/>
      <c r="B6" s="402"/>
      <c r="C6" s="2084"/>
      <c r="D6" s="485"/>
      <c r="E6" s="486" t="s">
        <v>359</v>
      </c>
      <c r="F6" s="486" t="s">
        <v>362</v>
      </c>
      <c r="G6" s="486" t="s">
        <v>366</v>
      </c>
      <c r="H6" s="486" t="s">
        <v>369</v>
      </c>
      <c r="I6" s="486" t="s">
        <v>372</v>
      </c>
      <c r="J6" s="487" t="s">
        <v>375</v>
      </c>
      <c r="K6" s="488"/>
    </row>
    <row r="7" spans="1:11" ht="5.85" customHeight="1">
      <c r="A7" s="2009"/>
      <c r="B7" s="334"/>
      <c r="C7" s="334"/>
      <c r="D7" s="334"/>
      <c r="E7" s="455"/>
      <c r="F7" s="455"/>
      <c r="G7" s="455"/>
      <c r="H7" s="455"/>
      <c r="I7" s="455"/>
      <c r="J7" s="489"/>
      <c r="K7" s="490"/>
    </row>
    <row r="8" spans="1:11" ht="12.95" customHeight="1">
      <c r="A8" s="2009"/>
      <c r="B8" s="2086" t="s">
        <v>438</v>
      </c>
      <c r="C8" s="319" t="s">
        <v>439</v>
      </c>
      <c r="D8" s="491">
        <v>2010</v>
      </c>
      <c r="E8" s="373">
        <v>29.7</v>
      </c>
      <c r="F8" s="373" t="s">
        <v>458</v>
      </c>
      <c r="G8" s="373">
        <v>0.2</v>
      </c>
      <c r="H8" s="373">
        <v>70.099999999999994</v>
      </c>
      <c r="I8" s="373" t="s">
        <v>458</v>
      </c>
      <c r="J8" s="582">
        <v>100</v>
      </c>
      <c r="K8" s="2071" t="s">
        <v>440</v>
      </c>
    </row>
    <row r="9" spans="1:11" ht="12.95" customHeight="1">
      <c r="A9" s="2009"/>
      <c r="B9" s="2086"/>
      <c r="C9" s="319"/>
      <c r="D9" s="491">
        <v>2011</v>
      </c>
      <c r="E9" s="373">
        <v>30.3</v>
      </c>
      <c r="F9" s="373" t="s">
        <v>458</v>
      </c>
      <c r="G9" s="373">
        <v>0.1</v>
      </c>
      <c r="H9" s="373">
        <v>69.599999999999994</v>
      </c>
      <c r="I9" s="373" t="s">
        <v>458</v>
      </c>
      <c r="J9" s="582">
        <v>100</v>
      </c>
      <c r="K9" s="2071"/>
    </row>
    <row r="10" spans="1:11" ht="12.95" customHeight="1">
      <c r="A10" s="2009"/>
      <c r="B10" s="2086"/>
      <c r="C10" s="319"/>
      <c r="D10" s="491">
        <v>2012</v>
      </c>
      <c r="E10" s="373">
        <v>29</v>
      </c>
      <c r="F10" s="373" t="s">
        <v>458</v>
      </c>
      <c r="G10" s="373">
        <v>0.1</v>
      </c>
      <c r="H10" s="373">
        <v>70.900000000000006</v>
      </c>
      <c r="I10" s="373" t="s">
        <v>458</v>
      </c>
      <c r="J10" s="582">
        <v>100</v>
      </c>
      <c r="K10" s="2071"/>
    </row>
    <row r="11" spans="1:11" ht="12.95" customHeight="1">
      <c r="A11" s="2009"/>
      <c r="B11" s="389"/>
      <c r="C11" s="319"/>
      <c r="D11" s="491">
        <v>2013</v>
      </c>
      <c r="E11" s="373">
        <v>32.700000000000003</v>
      </c>
      <c r="F11" s="373" t="s">
        <v>458</v>
      </c>
      <c r="G11" s="373">
        <v>0.1</v>
      </c>
      <c r="H11" s="373">
        <v>67.2</v>
      </c>
      <c r="I11" s="373" t="s">
        <v>458</v>
      </c>
      <c r="J11" s="582">
        <v>100</v>
      </c>
      <c r="K11" s="2071"/>
    </row>
    <row r="12" spans="1:11" ht="12.95" customHeight="1">
      <c r="A12" s="2009"/>
      <c r="B12" s="389"/>
      <c r="C12" s="319"/>
      <c r="D12" s="491">
        <v>2014</v>
      </c>
      <c r="E12" s="373">
        <v>38.299999999999997</v>
      </c>
      <c r="F12" s="373" t="s">
        <v>458</v>
      </c>
      <c r="G12" s="373">
        <v>0.1</v>
      </c>
      <c r="H12" s="373">
        <v>61.6</v>
      </c>
      <c r="I12" s="373" t="s">
        <v>458</v>
      </c>
      <c r="J12" s="582">
        <v>100</v>
      </c>
      <c r="K12" s="493"/>
    </row>
    <row r="13" spans="1:11" ht="12.95" customHeight="1">
      <c r="A13" s="2009"/>
      <c r="B13" s="389"/>
      <c r="C13" s="319"/>
      <c r="D13" s="491">
        <v>2015</v>
      </c>
      <c r="E13" s="373">
        <v>47.6</v>
      </c>
      <c r="F13" s="373" t="s">
        <v>458</v>
      </c>
      <c r="G13" s="373">
        <v>0.1</v>
      </c>
      <c r="H13" s="373">
        <v>52.3</v>
      </c>
      <c r="I13" s="373" t="s">
        <v>458</v>
      </c>
      <c r="J13" s="582">
        <v>100</v>
      </c>
      <c r="K13" s="493"/>
    </row>
    <row r="14" spans="1:11" ht="12.95" customHeight="1">
      <c r="A14" s="2009"/>
      <c r="B14" s="389"/>
      <c r="C14" s="319"/>
      <c r="D14" s="491">
        <v>2016</v>
      </c>
      <c r="E14" s="373">
        <v>48.7</v>
      </c>
      <c r="F14" s="373" t="s">
        <v>458</v>
      </c>
      <c r="G14" s="373">
        <v>0.1</v>
      </c>
      <c r="H14" s="373">
        <v>51.2</v>
      </c>
      <c r="I14" s="373" t="s">
        <v>458</v>
      </c>
      <c r="J14" s="582">
        <v>100</v>
      </c>
      <c r="K14" s="493"/>
    </row>
    <row r="15" spans="1:11" ht="12.95" customHeight="1">
      <c r="A15" s="2009"/>
      <c r="B15" s="389"/>
      <c r="C15" s="319"/>
      <c r="D15" s="491">
        <v>2017</v>
      </c>
      <c r="E15" s="373">
        <v>45.7</v>
      </c>
      <c r="F15" s="373" t="s">
        <v>458</v>
      </c>
      <c r="G15" s="373">
        <v>0.1</v>
      </c>
      <c r="H15" s="373">
        <v>54.2</v>
      </c>
      <c r="I15" s="373" t="s">
        <v>458</v>
      </c>
      <c r="J15" s="582">
        <v>100</v>
      </c>
      <c r="K15" s="493"/>
    </row>
    <row r="16" spans="1:11" ht="12.95" customHeight="1">
      <c r="A16" s="2009"/>
      <c r="B16" s="389"/>
      <c r="C16" s="319"/>
      <c r="D16" s="491">
        <v>2018</v>
      </c>
      <c r="E16" s="373">
        <v>47.1</v>
      </c>
      <c r="F16" s="373" t="s">
        <v>458</v>
      </c>
      <c r="G16" s="373">
        <v>0.1</v>
      </c>
      <c r="H16" s="373">
        <v>52.8</v>
      </c>
      <c r="I16" s="373" t="s">
        <v>458</v>
      </c>
      <c r="J16" s="582">
        <v>100</v>
      </c>
      <c r="K16" s="493"/>
    </row>
    <row r="17" spans="1:11" ht="12.95" customHeight="1">
      <c r="A17" s="2009"/>
      <c r="B17" s="389"/>
      <c r="C17" s="389"/>
      <c r="D17" s="491">
        <v>2019</v>
      </c>
      <c r="E17" s="373">
        <v>45</v>
      </c>
      <c r="F17" s="373" t="s">
        <v>458</v>
      </c>
      <c r="G17" s="373">
        <v>0.1</v>
      </c>
      <c r="H17" s="373">
        <v>54.9</v>
      </c>
      <c r="I17" s="373" t="s">
        <v>458</v>
      </c>
      <c r="J17" s="582">
        <v>100</v>
      </c>
      <c r="K17" s="494"/>
    </row>
    <row r="18" spans="1:11" ht="12.95" customHeight="1">
      <c r="A18" s="2009"/>
      <c r="B18" s="389"/>
      <c r="C18" s="389"/>
      <c r="D18" s="491">
        <v>2020</v>
      </c>
      <c r="E18" s="373">
        <v>47.6</v>
      </c>
      <c r="F18" s="373" t="s">
        <v>458</v>
      </c>
      <c r="G18" s="373">
        <v>0.1</v>
      </c>
      <c r="H18" s="373">
        <v>52.3</v>
      </c>
      <c r="I18" s="373" t="s">
        <v>458</v>
      </c>
      <c r="J18" s="582">
        <v>100</v>
      </c>
      <c r="K18" s="494"/>
    </row>
    <row r="19" spans="1:11" ht="12.95" customHeight="1">
      <c r="A19" s="2009"/>
      <c r="B19" s="389"/>
      <c r="C19" s="389"/>
      <c r="D19" s="491">
        <v>2021</v>
      </c>
      <c r="E19" s="373">
        <v>53.6</v>
      </c>
      <c r="F19" s="373" t="s">
        <v>458</v>
      </c>
      <c r="G19" s="373">
        <v>0.1</v>
      </c>
      <c r="H19" s="373">
        <v>46.3</v>
      </c>
      <c r="I19" s="373" t="s">
        <v>458</v>
      </c>
      <c r="J19" s="582">
        <v>100</v>
      </c>
      <c r="K19" s="494"/>
    </row>
    <row r="20" spans="1:11" ht="12.95" customHeight="1">
      <c r="A20" s="2009"/>
      <c r="B20" s="2086" t="s">
        <v>634</v>
      </c>
      <c r="C20" s="319" t="s">
        <v>442</v>
      </c>
      <c r="D20" s="491">
        <v>2010</v>
      </c>
      <c r="E20" s="373">
        <v>99.9</v>
      </c>
      <c r="F20" s="373" t="s">
        <v>458</v>
      </c>
      <c r="G20" s="373" t="s">
        <v>458</v>
      </c>
      <c r="H20" s="373">
        <v>0.1</v>
      </c>
      <c r="I20" s="373" t="s">
        <v>458</v>
      </c>
      <c r="J20" s="582">
        <v>100</v>
      </c>
      <c r="K20" s="2087" t="s">
        <v>568</v>
      </c>
    </row>
    <row r="21" spans="1:11" ht="12.95" customHeight="1">
      <c r="A21" s="2009"/>
      <c r="B21" s="2086"/>
      <c r="C21" s="319"/>
      <c r="D21" s="491">
        <v>2011</v>
      </c>
      <c r="E21" s="373">
        <v>100</v>
      </c>
      <c r="F21" s="373" t="s">
        <v>458</v>
      </c>
      <c r="G21" s="373" t="s">
        <v>458</v>
      </c>
      <c r="H21" s="373">
        <v>0</v>
      </c>
      <c r="I21" s="373" t="s">
        <v>458</v>
      </c>
      <c r="J21" s="582">
        <v>100</v>
      </c>
      <c r="K21" s="2087"/>
    </row>
    <row r="22" spans="1:11" ht="12.95" customHeight="1">
      <c r="A22" s="2009"/>
      <c r="B22" s="2086"/>
      <c r="C22" s="319"/>
      <c r="D22" s="491">
        <v>2012</v>
      </c>
      <c r="E22" s="373">
        <v>100</v>
      </c>
      <c r="F22" s="373" t="s">
        <v>458</v>
      </c>
      <c r="G22" s="373" t="s">
        <v>458</v>
      </c>
      <c r="H22" s="373">
        <v>0</v>
      </c>
      <c r="I22" s="373" t="s">
        <v>458</v>
      </c>
      <c r="J22" s="582">
        <v>100</v>
      </c>
      <c r="K22" s="2087"/>
    </row>
    <row r="23" spans="1:11" ht="12.95" customHeight="1">
      <c r="A23" s="2009"/>
      <c r="B23" s="2086"/>
      <c r="C23" s="319"/>
      <c r="D23" s="491">
        <v>2013</v>
      </c>
      <c r="E23" s="373">
        <v>100</v>
      </c>
      <c r="F23" s="373" t="s">
        <v>458</v>
      </c>
      <c r="G23" s="373" t="s">
        <v>458</v>
      </c>
      <c r="H23" s="373">
        <v>0</v>
      </c>
      <c r="I23" s="373" t="s">
        <v>458</v>
      </c>
      <c r="J23" s="582">
        <v>100</v>
      </c>
      <c r="K23" s="494"/>
    </row>
    <row r="24" spans="1:11" ht="12.95" customHeight="1">
      <c r="A24" s="2009"/>
      <c r="B24" s="2086"/>
      <c r="C24" s="319"/>
      <c r="D24" s="491">
        <v>2014</v>
      </c>
      <c r="E24" s="373">
        <v>100</v>
      </c>
      <c r="F24" s="373" t="s">
        <v>458</v>
      </c>
      <c r="G24" s="373" t="s">
        <v>458</v>
      </c>
      <c r="H24" s="373">
        <v>0</v>
      </c>
      <c r="I24" s="373" t="s">
        <v>458</v>
      </c>
      <c r="J24" s="582">
        <v>100</v>
      </c>
      <c r="K24" s="494"/>
    </row>
    <row r="25" spans="1:11" ht="12.95" customHeight="1">
      <c r="A25" s="2009"/>
      <c r="B25" s="2086"/>
      <c r="C25" s="319"/>
      <c r="D25" s="491">
        <v>2015</v>
      </c>
      <c r="E25" s="373">
        <v>100</v>
      </c>
      <c r="F25" s="373" t="s">
        <v>458</v>
      </c>
      <c r="G25" s="373" t="s">
        <v>458</v>
      </c>
      <c r="H25" s="373">
        <v>0</v>
      </c>
      <c r="I25" s="373" t="s">
        <v>458</v>
      </c>
      <c r="J25" s="582">
        <v>100</v>
      </c>
      <c r="K25" s="494"/>
    </row>
    <row r="26" spans="1:11" ht="12.95" customHeight="1">
      <c r="A26" s="2009"/>
      <c r="B26" s="320"/>
      <c r="C26" s="319"/>
      <c r="D26" s="491">
        <v>2016</v>
      </c>
      <c r="E26" s="373">
        <v>100</v>
      </c>
      <c r="F26" s="373" t="s">
        <v>458</v>
      </c>
      <c r="G26" s="373" t="s">
        <v>458</v>
      </c>
      <c r="H26" s="373">
        <v>0</v>
      </c>
      <c r="I26" s="373" t="s">
        <v>458</v>
      </c>
      <c r="J26" s="582">
        <v>100</v>
      </c>
      <c r="K26" s="494"/>
    </row>
    <row r="27" spans="1:11" ht="12.95" customHeight="1">
      <c r="A27" s="2009"/>
      <c r="B27" s="320"/>
      <c r="C27" s="319"/>
      <c r="D27" s="491">
        <v>2017</v>
      </c>
      <c r="E27" s="373">
        <v>100</v>
      </c>
      <c r="F27" s="373" t="s">
        <v>458</v>
      </c>
      <c r="G27" s="373" t="s">
        <v>458</v>
      </c>
      <c r="H27" s="373">
        <v>0</v>
      </c>
      <c r="I27" s="373" t="s">
        <v>458</v>
      </c>
      <c r="J27" s="582">
        <v>100</v>
      </c>
      <c r="K27" s="494"/>
    </row>
    <row r="28" spans="1:11" ht="12.95" customHeight="1">
      <c r="A28" s="2009"/>
      <c r="B28" s="322"/>
      <c r="C28" s="322"/>
      <c r="D28" s="328">
        <v>2018</v>
      </c>
      <c r="E28" s="373">
        <v>100</v>
      </c>
      <c r="F28" s="373" t="s">
        <v>458</v>
      </c>
      <c r="G28" s="373" t="s">
        <v>458</v>
      </c>
      <c r="H28" s="373">
        <v>0</v>
      </c>
      <c r="I28" s="373" t="s">
        <v>458</v>
      </c>
      <c r="J28" s="582">
        <v>100</v>
      </c>
      <c r="K28" s="494"/>
    </row>
    <row r="29" spans="1:11" ht="12.95" customHeight="1">
      <c r="A29" s="2009"/>
      <c r="B29" s="322"/>
      <c r="C29" s="322"/>
      <c r="D29" s="328">
        <v>2019</v>
      </c>
      <c r="E29" s="373">
        <v>100</v>
      </c>
      <c r="F29" s="373" t="s">
        <v>458</v>
      </c>
      <c r="G29" s="373" t="s">
        <v>458</v>
      </c>
      <c r="H29" s="373">
        <v>0</v>
      </c>
      <c r="I29" s="373" t="s">
        <v>458</v>
      </c>
      <c r="J29" s="582">
        <v>100</v>
      </c>
      <c r="K29" s="494"/>
    </row>
    <row r="30" spans="1:11" ht="12.95" customHeight="1">
      <c r="A30" s="2009"/>
      <c r="B30" s="322"/>
      <c r="C30" s="322"/>
      <c r="D30" s="328">
        <v>2020</v>
      </c>
      <c r="E30" s="373">
        <v>99.9</v>
      </c>
      <c r="F30" s="373" t="s">
        <v>458</v>
      </c>
      <c r="G30" s="373" t="s">
        <v>458</v>
      </c>
      <c r="H30" s="373">
        <v>0.1</v>
      </c>
      <c r="I30" s="373" t="s">
        <v>458</v>
      </c>
      <c r="J30" s="582">
        <v>100</v>
      </c>
      <c r="K30" s="494"/>
    </row>
    <row r="31" spans="1:11" ht="12.95" customHeight="1">
      <c r="A31" s="2009"/>
      <c r="B31" s="322"/>
      <c r="C31" s="322"/>
      <c r="D31" s="328">
        <v>2021</v>
      </c>
      <c r="E31" s="373">
        <v>100</v>
      </c>
      <c r="F31" s="373" t="s">
        <v>458</v>
      </c>
      <c r="G31" s="373" t="s">
        <v>458</v>
      </c>
      <c r="H31" s="373">
        <v>0</v>
      </c>
      <c r="I31" s="373" t="s">
        <v>458</v>
      </c>
      <c r="J31" s="582">
        <v>100</v>
      </c>
      <c r="K31" s="494"/>
    </row>
    <row r="32" spans="1:11" ht="12.95" customHeight="1">
      <c r="A32" s="2009"/>
      <c r="B32" s="2070" t="s">
        <v>444</v>
      </c>
      <c r="C32" s="326" t="s">
        <v>445</v>
      </c>
      <c r="D32" s="491">
        <v>2010</v>
      </c>
      <c r="E32" s="373">
        <v>73.7</v>
      </c>
      <c r="F32" s="373" t="s">
        <v>458</v>
      </c>
      <c r="G32" s="373" t="s">
        <v>458</v>
      </c>
      <c r="H32" s="373">
        <v>26.3</v>
      </c>
      <c r="I32" s="373" t="s">
        <v>458</v>
      </c>
      <c r="J32" s="582">
        <v>100</v>
      </c>
      <c r="K32" s="359" t="s">
        <v>446</v>
      </c>
    </row>
    <row r="33" spans="1:11" ht="12.95" customHeight="1">
      <c r="A33" s="2009"/>
      <c r="B33" s="2070"/>
      <c r="C33" s="319"/>
      <c r="D33" s="491">
        <v>2011</v>
      </c>
      <c r="E33" s="373">
        <v>69.900000000000006</v>
      </c>
      <c r="F33" s="373" t="s">
        <v>458</v>
      </c>
      <c r="G33" s="373" t="s">
        <v>458</v>
      </c>
      <c r="H33" s="373">
        <v>30.1</v>
      </c>
      <c r="I33" s="373" t="s">
        <v>458</v>
      </c>
      <c r="J33" s="582">
        <v>100</v>
      </c>
      <c r="K33" s="494"/>
    </row>
    <row r="34" spans="1:11" ht="12.95" customHeight="1">
      <c r="A34" s="2009"/>
      <c r="B34" s="2070"/>
      <c r="C34" s="319"/>
      <c r="D34" s="491">
        <v>2012</v>
      </c>
      <c r="E34" s="373">
        <v>73.2</v>
      </c>
      <c r="F34" s="373" t="s">
        <v>458</v>
      </c>
      <c r="G34" s="373" t="s">
        <v>458</v>
      </c>
      <c r="H34" s="373">
        <v>26.8</v>
      </c>
      <c r="I34" s="373" t="s">
        <v>458</v>
      </c>
      <c r="J34" s="582">
        <v>100</v>
      </c>
      <c r="K34" s="494"/>
    </row>
    <row r="35" spans="1:11" ht="12.95" customHeight="1">
      <c r="A35" s="2009"/>
      <c r="B35" s="2070"/>
      <c r="C35" s="319"/>
      <c r="D35" s="491">
        <v>2013</v>
      </c>
      <c r="E35" s="373">
        <v>72.400000000000006</v>
      </c>
      <c r="F35" s="373" t="s">
        <v>458</v>
      </c>
      <c r="G35" s="373" t="s">
        <v>458</v>
      </c>
      <c r="H35" s="373">
        <v>27.6</v>
      </c>
      <c r="I35" s="373" t="s">
        <v>458</v>
      </c>
      <c r="J35" s="582">
        <v>100</v>
      </c>
      <c r="K35" s="494"/>
    </row>
    <row r="36" spans="1:11" ht="12.95" customHeight="1">
      <c r="A36" s="2009"/>
      <c r="B36" s="334"/>
      <c r="C36" s="319"/>
      <c r="D36" s="320">
        <v>2014</v>
      </c>
      <c r="E36" s="373">
        <v>80.599999999999994</v>
      </c>
      <c r="F36" s="373" t="s">
        <v>458</v>
      </c>
      <c r="G36" s="373" t="s">
        <v>458</v>
      </c>
      <c r="H36" s="373">
        <v>19.399999999999999</v>
      </c>
      <c r="I36" s="373" t="s">
        <v>458</v>
      </c>
      <c r="J36" s="582">
        <v>100</v>
      </c>
      <c r="K36" s="494"/>
    </row>
    <row r="37" spans="1:11" ht="12.95" customHeight="1">
      <c r="A37" s="2009"/>
      <c r="B37" s="334"/>
      <c r="C37" s="319"/>
      <c r="D37" s="491">
        <v>2015</v>
      </c>
      <c r="E37" s="373">
        <v>83.7</v>
      </c>
      <c r="F37" s="373" t="s">
        <v>458</v>
      </c>
      <c r="G37" s="373" t="s">
        <v>458</v>
      </c>
      <c r="H37" s="373">
        <v>16.3</v>
      </c>
      <c r="I37" s="373" t="s">
        <v>458</v>
      </c>
      <c r="J37" s="582">
        <v>100</v>
      </c>
      <c r="K37" s="494"/>
    </row>
    <row r="38" spans="1:11" ht="12.95" customHeight="1">
      <c r="A38" s="2009"/>
      <c r="B38" s="334"/>
      <c r="C38" s="319"/>
      <c r="D38" s="491">
        <v>2016</v>
      </c>
      <c r="E38" s="373">
        <v>88.6</v>
      </c>
      <c r="F38" s="373" t="s">
        <v>458</v>
      </c>
      <c r="G38" s="373" t="s">
        <v>458</v>
      </c>
      <c r="H38" s="373">
        <v>11.4</v>
      </c>
      <c r="I38" s="373" t="s">
        <v>458</v>
      </c>
      <c r="J38" s="582">
        <v>100</v>
      </c>
      <c r="K38" s="494"/>
    </row>
    <row r="39" spans="1:11" ht="12.95" customHeight="1">
      <c r="A39" s="2009"/>
      <c r="B39" s="334"/>
      <c r="C39" s="319"/>
      <c r="D39" s="491">
        <v>2017</v>
      </c>
      <c r="E39" s="373">
        <v>88</v>
      </c>
      <c r="F39" s="373" t="s">
        <v>458</v>
      </c>
      <c r="G39" s="373" t="s">
        <v>458</v>
      </c>
      <c r="H39" s="373">
        <v>12</v>
      </c>
      <c r="I39" s="373" t="s">
        <v>458</v>
      </c>
      <c r="J39" s="582">
        <v>100</v>
      </c>
      <c r="K39" s="494"/>
    </row>
    <row r="40" spans="1:11" ht="12.95" customHeight="1">
      <c r="A40" s="2009"/>
      <c r="B40" s="334"/>
      <c r="C40" s="319"/>
      <c r="D40" s="328">
        <v>2018</v>
      </c>
      <c r="E40" s="373">
        <v>86</v>
      </c>
      <c r="F40" s="373" t="s">
        <v>458</v>
      </c>
      <c r="G40" s="373" t="s">
        <v>458</v>
      </c>
      <c r="H40" s="373">
        <v>14</v>
      </c>
      <c r="I40" s="373" t="s">
        <v>458</v>
      </c>
      <c r="J40" s="582">
        <v>100</v>
      </c>
      <c r="K40" s="494"/>
    </row>
    <row r="41" spans="1:11" ht="12.95" customHeight="1">
      <c r="A41" s="2009"/>
      <c r="B41" s="334"/>
      <c r="C41" s="319"/>
      <c r="D41" s="491">
        <v>2019</v>
      </c>
      <c r="E41" s="373">
        <v>81.900000000000006</v>
      </c>
      <c r="F41" s="373" t="s">
        <v>458</v>
      </c>
      <c r="G41" s="373" t="s">
        <v>458</v>
      </c>
      <c r="H41" s="373">
        <v>18.100000000000001</v>
      </c>
      <c r="I41" s="373" t="s">
        <v>458</v>
      </c>
      <c r="J41" s="582">
        <v>100</v>
      </c>
      <c r="K41" s="494"/>
    </row>
    <row r="42" spans="1:11" ht="12.95" customHeight="1">
      <c r="A42" s="2009"/>
      <c r="B42" s="334"/>
      <c r="C42" s="319"/>
      <c r="D42" s="491">
        <v>2020</v>
      </c>
      <c r="E42" s="373">
        <v>81</v>
      </c>
      <c r="F42" s="373" t="s">
        <v>458</v>
      </c>
      <c r="G42" s="373" t="s">
        <v>458</v>
      </c>
      <c r="H42" s="373">
        <v>19</v>
      </c>
      <c r="I42" s="373" t="s">
        <v>458</v>
      </c>
      <c r="J42" s="582">
        <v>100</v>
      </c>
      <c r="K42" s="494"/>
    </row>
    <row r="43" spans="1:11" ht="12.95" customHeight="1">
      <c r="A43" s="2009"/>
      <c r="B43" s="334"/>
      <c r="C43" s="319"/>
      <c r="D43" s="491">
        <v>2021</v>
      </c>
      <c r="E43" s="373">
        <v>83.3</v>
      </c>
      <c r="F43" s="373" t="s">
        <v>458</v>
      </c>
      <c r="G43" s="373" t="s">
        <v>458</v>
      </c>
      <c r="H43" s="373">
        <v>16.7</v>
      </c>
      <c r="I43" s="373" t="s">
        <v>458</v>
      </c>
      <c r="J43" s="582">
        <v>100</v>
      </c>
      <c r="K43" s="494"/>
    </row>
    <row r="44" spans="1:11" ht="12.95" customHeight="1">
      <c r="A44" s="2009"/>
      <c r="B44" s="2070" t="s">
        <v>569</v>
      </c>
      <c r="C44" s="326" t="s">
        <v>448</v>
      </c>
      <c r="D44" s="491">
        <v>2010</v>
      </c>
      <c r="E44" s="373">
        <v>99.9</v>
      </c>
      <c r="F44" s="373" t="s">
        <v>458</v>
      </c>
      <c r="G44" s="373" t="s">
        <v>458</v>
      </c>
      <c r="H44" s="373">
        <v>0.1</v>
      </c>
      <c r="I44" s="373" t="s">
        <v>458</v>
      </c>
      <c r="J44" s="582">
        <v>100</v>
      </c>
      <c r="K44" s="2071" t="s">
        <v>635</v>
      </c>
    </row>
    <row r="45" spans="1:11" ht="12.95" customHeight="1">
      <c r="A45" s="2009"/>
      <c r="B45" s="2070"/>
      <c r="C45" s="319"/>
      <c r="D45" s="491">
        <v>2011</v>
      </c>
      <c r="E45" s="373">
        <v>100</v>
      </c>
      <c r="F45" s="373" t="s">
        <v>458</v>
      </c>
      <c r="G45" s="373" t="s">
        <v>458</v>
      </c>
      <c r="H45" s="373">
        <v>0</v>
      </c>
      <c r="I45" s="373" t="s">
        <v>458</v>
      </c>
      <c r="J45" s="582">
        <v>100</v>
      </c>
      <c r="K45" s="2071"/>
    </row>
    <row r="46" spans="1:11" ht="12.95" customHeight="1">
      <c r="A46" s="2009"/>
      <c r="B46" s="2070"/>
      <c r="C46" s="319"/>
      <c r="D46" s="491">
        <v>2012</v>
      </c>
      <c r="E46" s="373">
        <v>100</v>
      </c>
      <c r="F46" s="373" t="s">
        <v>458</v>
      </c>
      <c r="G46" s="373" t="s">
        <v>458</v>
      </c>
      <c r="H46" s="373">
        <v>0</v>
      </c>
      <c r="I46" s="373" t="s">
        <v>458</v>
      </c>
      <c r="J46" s="582">
        <v>100</v>
      </c>
      <c r="K46" s="2071"/>
    </row>
    <row r="47" spans="1:11" ht="12.95" customHeight="1">
      <c r="A47" s="2009"/>
      <c r="B47" s="2070"/>
      <c r="C47" s="319"/>
      <c r="D47" s="491">
        <v>2013</v>
      </c>
      <c r="E47" s="373">
        <v>99.9</v>
      </c>
      <c r="F47" s="373" t="s">
        <v>458</v>
      </c>
      <c r="G47" s="373" t="s">
        <v>458</v>
      </c>
      <c r="H47" s="373">
        <v>0.1</v>
      </c>
      <c r="I47" s="373" t="s">
        <v>458</v>
      </c>
      <c r="J47" s="582">
        <v>100</v>
      </c>
      <c r="K47" s="2071"/>
    </row>
    <row r="48" spans="1:11" ht="12.95" customHeight="1">
      <c r="A48" s="2009"/>
      <c r="B48" s="2070"/>
      <c r="C48" s="319"/>
      <c r="D48" s="491">
        <v>2014</v>
      </c>
      <c r="E48" s="373">
        <v>99.9</v>
      </c>
      <c r="F48" s="373" t="s">
        <v>458</v>
      </c>
      <c r="G48" s="373" t="s">
        <v>458</v>
      </c>
      <c r="H48" s="373">
        <v>0.1</v>
      </c>
      <c r="I48" s="373" t="s">
        <v>458</v>
      </c>
      <c r="J48" s="582">
        <v>100</v>
      </c>
      <c r="K48" s="2071"/>
    </row>
    <row r="49" spans="1:11" ht="12.95" customHeight="1">
      <c r="A49" s="2009"/>
      <c r="B49" s="2070"/>
      <c r="C49" s="319"/>
      <c r="D49" s="491">
        <v>2015</v>
      </c>
      <c r="E49" s="373">
        <v>99.9</v>
      </c>
      <c r="F49" s="373" t="s">
        <v>458</v>
      </c>
      <c r="G49" s="373" t="s">
        <v>458</v>
      </c>
      <c r="H49" s="373">
        <v>0.1</v>
      </c>
      <c r="I49" s="373" t="s">
        <v>458</v>
      </c>
      <c r="J49" s="582">
        <v>100</v>
      </c>
      <c r="K49" s="2071"/>
    </row>
    <row r="50" spans="1:11" ht="12.95" customHeight="1">
      <c r="A50" s="2009"/>
      <c r="B50" s="2070"/>
      <c r="C50" s="319"/>
      <c r="D50" s="491">
        <v>2016</v>
      </c>
      <c r="E50" s="373">
        <v>99.9</v>
      </c>
      <c r="F50" s="373" t="s">
        <v>458</v>
      </c>
      <c r="G50" s="373" t="s">
        <v>458</v>
      </c>
      <c r="H50" s="373">
        <v>0.1</v>
      </c>
      <c r="I50" s="373" t="s">
        <v>458</v>
      </c>
      <c r="J50" s="582">
        <v>100</v>
      </c>
      <c r="K50" s="494"/>
    </row>
    <row r="51" spans="1:11" ht="12.95" customHeight="1">
      <c r="A51" s="2009"/>
      <c r="B51" s="2070"/>
      <c r="C51" s="319"/>
      <c r="D51" s="491">
        <v>2017</v>
      </c>
      <c r="E51" s="373">
        <v>99.9</v>
      </c>
      <c r="F51" s="373" t="s">
        <v>458</v>
      </c>
      <c r="G51" s="373" t="s">
        <v>458</v>
      </c>
      <c r="H51" s="373">
        <v>0.1</v>
      </c>
      <c r="I51" s="373" t="s">
        <v>458</v>
      </c>
      <c r="J51" s="582">
        <v>100</v>
      </c>
      <c r="K51" s="494"/>
    </row>
    <row r="52" spans="1:11" ht="12.95" customHeight="1">
      <c r="A52" s="2009"/>
      <c r="B52" s="334"/>
      <c r="C52" s="319"/>
      <c r="D52" s="491">
        <v>2018</v>
      </c>
      <c r="E52" s="373">
        <v>99.9</v>
      </c>
      <c r="F52" s="373" t="s">
        <v>458</v>
      </c>
      <c r="G52" s="373" t="s">
        <v>458</v>
      </c>
      <c r="H52" s="373">
        <v>0.1</v>
      </c>
      <c r="I52" s="373" t="s">
        <v>458</v>
      </c>
      <c r="J52" s="582">
        <v>100</v>
      </c>
      <c r="K52" s="494"/>
    </row>
    <row r="53" spans="1:11" ht="12.95" customHeight="1">
      <c r="A53" s="2009"/>
      <c r="B53" s="353"/>
      <c r="C53" s="353"/>
      <c r="D53" s="497">
        <v>2019</v>
      </c>
      <c r="E53" s="373">
        <v>99.9</v>
      </c>
      <c r="F53" s="373" t="s">
        <v>458</v>
      </c>
      <c r="G53" s="373" t="s">
        <v>458</v>
      </c>
      <c r="H53" s="373">
        <v>0.1</v>
      </c>
      <c r="I53" s="373" t="s">
        <v>458</v>
      </c>
      <c r="J53" s="582">
        <v>100</v>
      </c>
      <c r="K53" s="499"/>
    </row>
    <row r="54" spans="1:11" ht="12.95" customHeight="1">
      <c r="A54" s="2009"/>
      <c r="B54" s="353"/>
      <c r="C54" s="353"/>
      <c r="D54" s="497">
        <v>2020</v>
      </c>
      <c r="E54" s="592">
        <v>99.9</v>
      </c>
      <c r="F54" s="373" t="s">
        <v>458</v>
      </c>
      <c r="G54" s="373" t="s">
        <v>458</v>
      </c>
      <c r="H54" s="592">
        <v>0.1</v>
      </c>
      <c r="I54" s="373" t="s">
        <v>458</v>
      </c>
      <c r="J54" s="582">
        <v>100</v>
      </c>
      <c r="K54" s="499"/>
    </row>
    <row r="55" spans="1:11" ht="12.95" customHeight="1">
      <c r="A55" s="2009"/>
      <c r="B55" s="353"/>
      <c r="C55" s="353"/>
      <c r="D55" s="497">
        <v>2021</v>
      </c>
      <c r="E55" s="498">
        <v>99.9</v>
      </c>
      <c r="F55" s="373" t="s">
        <v>458</v>
      </c>
      <c r="G55" s="373" t="s">
        <v>458</v>
      </c>
      <c r="H55" s="498">
        <v>0.1</v>
      </c>
      <c r="I55" s="373" t="s">
        <v>458</v>
      </c>
      <c r="J55" s="582">
        <v>100</v>
      </c>
      <c r="K55" s="499"/>
    </row>
    <row r="56" spans="1:11" ht="20.100000000000001" customHeight="1">
      <c r="A56" s="2079">
        <v>149</v>
      </c>
      <c r="B56" s="457"/>
      <c r="C56" s="457"/>
      <c r="D56" s="457"/>
      <c r="E56" s="457"/>
      <c r="F56" s="457"/>
      <c r="G56" s="457"/>
      <c r="H56" s="457"/>
      <c r="I56" s="457"/>
      <c r="J56" s="2074" t="s">
        <v>708</v>
      </c>
      <c r="K56" s="2074"/>
    </row>
    <row r="57" spans="1:11" ht="34.35" customHeight="1">
      <c r="A57" s="2079"/>
      <c r="B57" s="500"/>
      <c r="C57" s="501" t="s">
        <v>621</v>
      </c>
      <c r="D57" s="502" t="s">
        <v>378</v>
      </c>
      <c r="E57" s="501" t="s">
        <v>622</v>
      </c>
      <c r="F57" s="501" t="s">
        <v>623</v>
      </c>
      <c r="G57" s="501" t="s">
        <v>624</v>
      </c>
      <c r="H57" s="501" t="s">
        <v>637</v>
      </c>
      <c r="I57" s="501" t="s">
        <v>626</v>
      </c>
      <c r="J57" s="503" t="s">
        <v>638</v>
      </c>
      <c r="K57" s="504"/>
    </row>
    <row r="58" spans="1:11" ht="34.35" customHeight="1">
      <c r="A58" s="2079"/>
      <c r="B58" s="505"/>
      <c r="C58" s="506" t="s">
        <v>425</v>
      </c>
      <c r="D58" s="507" t="s">
        <v>10</v>
      </c>
      <c r="E58" s="506" t="s">
        <v>628</v>
      </c>
      <c r="F58" s="506" t="s">
        <v>629</v>
      </c>
      <c r="G58" s="506" t="s">
        <v>630</v>
      </c>
      <c r="H58" s="506" t="s">
        <v>631</v>
      </c>
      <c r="I58" s="506" t="s">
        <v>632</v>
      </c>
      <c r="J58" s="508" t="s">
        <v>639</v>
      </c>
      <c r="K58" s="446"/>
    </row>
    <row r="59" spans="1:11" ht="20.100000000000001" customHeight="1">
      <c r="A59" s="2079"/>
      <c r="B59" s="509"/>
      <c r="C59" s="510"/>
      <c r="D59" s="511"/>
      <c r="E59" s="512" t="s">
        <v>359</v>
      </c>
      <c r="F59" s="512" t="s">
        <v>362</v>
      </c>
      <c r="G59" s="512" t="s">
        <v>366</v>
      </c>
      <c r="H59" s="512" t="s">
        <v>369</v>
      </c>
      <c r="I59" s="512" t="s">
        <v>372</v>
      </c>
      <c r="J59" s="513" t="s">
        <v>375</v>
      </c>
      <c r="K59" s="514"/>
    </row>
    <row r="60" spans="1:11" ht="5.85" customHeight="1">
      <c r="A60" s="2079"/>
      <c r="B60" s="353"/>
      <c r="C60" s="353"/>
      <c r="D60" s="353"/>
      <c r="E60" s="353"/>
      <c r="F60" s="353"/>
      <c r="G60" s="353"/>
      <c r="H60" s="353"/>
      <c r="I60" s="353"/>
      <c r="J60" s="353"/>
      <c r="K60" s="353"/>
    </row>
    <row r="61" spans="1:11" ht="13.5" customHeight="1">
      <c r="A61" s="2079"/>
      <c r="B61" s="2075" t="s">
        <v>450</v>
      </c>
      <c r="C61" s="515" t="s">
        <v>451</v>
      </c>
      <c r="D61" s="362">
        <v>2010</v>
      </c>
      <c r="E61" s="577">
        <v>94</v>
      </c>
      <c r="F61" s="578" t="s">
        <v>458</v>
      </c>
      <c r="G61" s="578">
        <v>1.2</v>
      </c>
      <c r="H61" s="128">
        <v>4.8</v>
      </c>
      <c r="I61" s="578" t="s">
        <v>458</v>
      </c>
      <c r="J61" s="583">
        <v>100</v>
      </c>
      <c r="K61" s="2076" t="s">
        <v>452</v>
      </c>
    </row>
    <row r="62" spans="1:11" ht="13.5" customHeight="1">
      <c r="A62" s="2079"/>
      <c r="B62" s="2075"/>
      <c r="C62" s="515"/>
      <c r="D62" s="362">
        <v>2011</v>
      </c>
      <c r="E62" s="577">
        <v>49.2</v>
      </c>
      <c r="F62" s="578" t="s">
        <v>458</v>
      </c>
      <c r="G62" s="578">
        <v>5.4</v>
      </c>
      <c r="H62" s="128">
        <v>45.4</v>
      </c>
      <c r="I62" s="578" t="s">
        <v>458</v>
      </c>
      <c r="J62" s="583">
        <v>100</v>
      </c>
      <c r="K62" s="2076"/>
    </row>
    <row r="63" spans="1:11" ht="13.5" customHeight="1">
      <c r="A63" s="2079"/>
      <c r="B63" s="2075"/>
      <c r="C63" s="515"/>
      <c r="D63" s="362">
        <v>2012</v>
      </c>
      <c r="E63" s="577">
        <v>64.400000000000006</v>
      </c>
      <c r="F63" s="578" t="s">
        <v>458</v>
      </c>
      <c r="G63" s="578">
        <v>3.2</v>
      </c>
      <c r="H63" s="128">
        <v>32.4</v>
      </c>
      <c r="I63" s="578" t="s">
        <v>458</v>
      </c>
      <c r="J63" s="583">
        <v>100</v>
      </c>
      <c r="K63" s="2076"/>
    </row>
    <row r="64" spans="1:11" ht="13.5" customHeight="1">
      <c r="A64" s="2079"/>
      <c r="B64" s="2075"/>
      <c r="C64" s="515"/>
      <c r="D64" s="362">
        <v>2013</v>
      </c>
      <c r="E64" s="577">
        <v>130.80000000000001</v>
      </c>
      <c r="F64" s="578" t="s">
        <v>458</v>
      </c>
      <c r="G64" s="578">
        <v>-3.3</v>
      </c>
      <c r="H64" s="128">
        <v>-27.5</v>
      </c>
      <c r="I64" s="578" t="s">
        <v>458</v>
      </c>
      <c r="J64" s="583">
        <v>100.00000000000001</v>
      </c>
      <c r="K64" s="2076"/>
    </row>
    <row r="65" spans="1:11" ht="13.5" customHeight="1">
      <c r="A65" s="2079"/>
      <c r="B65" s="517"/>
      <c r="C65" s="515"/>
      <c r="D65" s="362">
        <v>2014</v>
      </c>
      <c r="E65" s="577">
        <v>89.5</v>
      </c>
      <c r="F65" s="578" t="s">
        <v>458</v>
      </c>
      <c r="G65" s="578">
        <v>0.8</v>
      </c>
      <c r="H65" s="128">
        <v>9.6999999999999993</v>
      </c>
      <c r="I65" s="578" t="s">
        <v>458</v>
      </c>
      <c r="J65" s="583">
        <v>100</v>
      </c>
      <c r="K65" s="499"/>
    </row>
    <row r="66" spans="1:11" ht="13.5" customHeight="1">
      <c r="A66" s="2079"/>
      <c r="B66" s="517"/>
      <c r="C66" s="515"/>
      <c r="D66" s="362">
        <v>2015</v>
      </c>
      <c r="E66" s="577">
        <v>62.1</v>
      </c>
      <c r="F66" s="578" t="s">
        <v>458</v>
      </c>
      <c r="G66" s="578">
        <v>3.5</v>
      </c>
      <c r="H66" s="128">
        <v>34.4</v>
      </c>
      <c r="I66" s="578" t="s">
        <v>458</v>
      </c>
      <c r="J66" s="583">
        <v>100</v>
      </c>
      <c r="K66" s="499"/>
    </row>
    <row r="67" spans="1:11" ht="13.5" customHeight="1">
      <c r="A67" s="2079"/>
      <c r="B67" s="517"/>
      <c r="C67" s="515"/>
      <c r="D67" s="362">
        <v>2016</v>
      </c>
      <c r="E67" s="577">
        <v>61.3</v>
      </c>
      <c r="F67" s="578" t="s">
        <v>458</v>
      </c>
      <c r="G67" s="578">
        <v>4.3</v>
      </c>
      <c r="H67" s="128">
        <v>34.4</v>
      </c>
      <c r="I67" s="578" t="s">
        <v>458</v>
      </c>
      <c r="J67" s="583">
        <v>100</v>
      </c>
      <c r="K67" s="499"/>
    </row>
    <row r="68" spans="1:11" ht="13.5" customHeight="1">
      <c r="A68" s="2079"/>
      <c r="B68" s="517"/>
      <c r="C68" s="515"/>
      <c r="D68" s="362">
        <v>2017</v>
      </c>
      <c r="E68" s="577">
        <v>35</v>
      </c>
      <c r="F68" s="578" t="s">
        <v>458</v>
      </c>
      <c r="G68" s="578">
        <v>7.9</v>
      </c>
      <c r="H68" s="128">
        <v>57.1</v>
      </c>
      <c r="I68" s="578" t="s">
        <v>458</v>
      </c>
      <c r="J68" s="583">
        <v>100</v>
      </c>
      <c r="K68" s="499"/>
    </row>
    <row r="69" spans="1:11" ht="13.5" customHeight="1">
      <c r="A69" s="2079"/>
      <c r="B69" s="517"/>
      <c r="C69" s="515"/>
      <c r="D69" s="362">
        <v>2018</v>
      </c>
      <c r="E69" s="365">
        <v>48.5</v>
      </c>
      <c r="F69" s="578" t="s">
        <v>458</v>
      </c>
      <c r="G69" s="541">
        <v>6.7</v>
      </c>
      <c r="H69" s="128">
        <v>44.8</v>
      </c>
      <c r="I69" s="578" t="s">
        <v>458</v>
      </c>
      <c r="J69" s="580">
        <v>100</v>
      </c>
      <c r="K69" s="499"/>
    </row>
    <row r="70" spans="1:11" ht="13.5" customHeight="1">
      <c r="A70" s="2079"/>
      <c r="B70" s="517"/>
      <c r="C70" s="515"/>
      <c r="D70" s="362">
        <v>2019</v>
      </c>
      <c r="E70" s="541">
        <v>-15.1</v>
      </c>
      <c r="F70" s="541" t="s">
        <v>458</v>
      </c>
      <c r="G70" s="541">
        <v>13.8</v>
      </c>
      <c r="H70" s="541">
        <v>101.3</v>
      </c>
      <c r="I70" s="541" t="s">
        <v>458</v>
      </c>
      <c r="J70" s="542">
        <v>100</v>
      </c>
      <c r="K70" s="499"/>
    </row>
    <row r="71" spans="1:11" ht="13.5" customHeight="1">
      <c r="A71" s="2079"/>
      <c r="B71" s="517"/>
      <c r="C71" s="515"/>
      <c r="D71" s="362">
        <v>2020</v>
      </c>
      <c r="E71" s="541">
        <v>631.4</v>
      </c>
      <c r="F71" s="541" t="s">
        <v>458</v>
      </c>
      <c r="G71" s="541">
        <v>-62.1</v>
      </c>
      <c r="H71" s="541">
        <v>-469.3</v>
      </c>
      <c r="I71" s="541" t="s">
        <v>458</v>
      </c>
      <c r="J71" s="542">
        <v>99.999999999999943</v>
      </c>
      <c r="K71" s="499"/>
    </row>
    <row r="72" spans="1:11" ht="13.5" customHeight="1">
      <c r="A72" s="2079"/>
      <c r="B72" s="517"/>
      <c r="C72" s="515"/>
      <c r="D72" s="362">
        <v>2021</v>
      </c>
      <c r="E72" s="541">
        <v>30.5</v>
      </c>
      <c r="F72" s="541" t="s">
        <v>458</v>
      </c>
      <c r="G72" s="541">
        <v>5.9</v>
      </c>
      <c r="H72" s="541">
        <v>63.6</v>
      </c>
      <c r="I72" s="541" t="s">
        <v>458</v>
      </c>
      <c r="J72" s="542">
        <v>99.999999999999943</v>
      </c>
      <c r="K72" s="499"/>
    </row>
    <row r="73" spans="1:11" ht="13.5" customHeight="1">
      <c r="A73" s="2079"/>
      <c r="B73" s="517" t="s">
        <v>453</v>
      </c>
      <c r="C73" s="515" t="s">
        <v>454</v>
      </c>
      <c r="D73" s="362">
        <v>2010</v>
      </c>
      <c r="E73" s="541">
        <v>36.6</v>
      </c>
      <c r="F73" s="541" t="s">
        <v>458</v>
      </c>
      <c r="G73" s="541" t="s">
        <v>458</v>
      </c>
      <c r="H73" s="541">
        <v>63.4</v>
      </c>
      <c r="I73" s="541" t="s">
        <v>458</v>
      </c>
      <c r="J73" s="542">
        <v>100</v>
      </c>
      <c r="K73" s="518" t="s">
        <v>455</v>
      </c>
    </row>
    <row r="74" spans="1:11" ht="13.5" customHeight="1">
      <c r="A74" s="2079"/>
      <c r="B74" s="517"/>
      <c r="C74" s="515"/>
      <c r="D74" s="362">
        <v>2011</v>
      </c>
      <c r="E74" s="541">
        <v>27.6</v>
      </c>
      <c r="F74" s="541" t="s">
        <v>458</v>
      </c>
      <c r="G74" s="541" t="s">
        <v>458</v>
      </c>
      <c r="H74" s="541">
        <v>72.400000000000006</v>
      </c>
      <c r="I74" s="541" t="s">
        <v>458</v>
      </c>
      <c r="J74" s="542">
        <v>100</v>
      </c>
      <c r="K74" s="499"/>
    </row>
    <row r="75" spans="1:11" ht="13.5" customHeight="1">
      <c r="A75" s="2079"/>
      <c r="B75" s="517"/>
      <c r="C75" s="515"/>
      <c r="D75" s="362">
        <v>2012</v>
      </c>
      <c r="E75" s="541">
        <v>23.1</v>
      </c>
      <c r="F75" s="541" t="s">
        <v>458</v>
      </c>
      <c r="G75" s="541" t="s">
        <v>458</v>
      </c>
      <c r="H75" s="541">
        <v>76.900000000000006</v>
      </c>
      <c r="I75" s="541" t="s">
        <v>458</v>
      </c>
      <c r="J75" s="542">
        <v>100</v>
      </c>
      <c r="K75" s="499"/>
    </row>
    <row r="76" spans="1:11" ht="13.5" customHeight="1">
      <c r="A76" s="2079"/>
      <c r="B76" s="517"/>
      <c r="C76" s="515"/>
      <c r="D76" s="362">
        <v>2013</v>
      </c>
      <c r="E76" s="541">
        <v>16.899999999999999</v>
      </c>
      <c r="F76" s="541" t="s">
        <v>458</v>
      </c>
      <c r="G76" s="541" t="s">
        <v>458</v>
      </c>
      <c r="H76" s="541">
        <v>83.1</v>
      </c>
      <c r="I76" s="541" t="s">
        <v>458</v>
      </c>
      <c r="J76" s="542">
        <v>100</v>
      </c>
      <c r="K76" s="499"/>
    </row>
    <row r="77" spans="1:11" ht="13.5" customHeight="1">
      <c r="A77" s="2079"/>
      <c r="B77" s="517"/>
      <c r="C77" s="515"/>
      <c r="D77" s="362">
        <v>2014</v>
      </c>
      <c r="E77" s="541">
        <v>18.600000000000001</v>
      </c>
      <c r="F77" s="541" t="s">
        <v>458</v>
      </c>
      <c r="G77" s="541" t="s">
        <v>458</v>
      </c>
      <c r="H77" s="541">
        <v>81.400000000000006</v>
      </c>
      <c r="I77" s="541" t="s">
        <v>458</v>
      </c>
      <c r="J77" s="542">
        <v>100</v>
      </c>
      <c r="K77" s="499"/>
    </row>
    <row r="78" spans="1:11" ht="13.5" customHeight="1">
      <c r="A78" s="2079"/>
      <c r="B78" s="517"/>
      <c r="C78" s="515"/>
      <c r="D78" s="362">
        <v>2015</v>
      </c>
      <c r="E78" s="541">
        <v>28.9</v>
      </c>
      <c r="F78" s="541" t="s">
        <v>458</v>
      </c>
      <c r="G78" s="541" t="s">
        <v>458</v>
      </c>
      <c r="H78" s="541">
        <v>71.099999999999994</v>
      </c>
      <c r="I78" s="541" t="s">
        <v>458</v>
      </c>
      <c r="J78" s="542">
        <v>100</v>
      </c>
      <c r="K78" s="499"/>
    </row>
    <row r="79" spans="1:11" ht="13.5" customHeight="1">
      <c r="A79" s="2079"/>
      <c r="B79" s="517"/>
      <c r="C79" s="515"/>
      <c r="D79" s="362">
        <v>2016</v>
      </c>
      <c r="E79" s="541">
        <v>49.4</v>
      </c>
      <c r="F79" s="541" t="s">
        <v>458</v>
      </c>
      <c r="G79" s="541" t="s">
        <v>458</v>
      </c>
      <c r="H79" s="541">
        <v>50.6</v>
      </c>
      <c r="I79" s="541" t="s">
        <v>458</v>
      </c>
      <c r="J79" s="542">
        <v>100</v>
      </c>
      <c r="K79" s="499"/>
    </row>
    <row r="80" spans="1:11" ht="13.5" customHeight="1">
      <c r="A80" s="2079"/>
      <c r="B80" s="517"/>
      <c r="C80" s="515"/>
      <c r="D80" s="362">
        <v>2017</v>
      </c>
      <c r="E80" s="541">
        <v>47.6</v>
      </c>
      <c r="F80" s="541" t="s">
        <v>458</v>
      </c>
      <c r="G80" s="541" t="s">
        <v>458</v>
      </c>
      <c r="H80" s="541">
        <v>52.4</v>
      </c>
      <c r="I80" s="541" t="s">
        <v>458</v>
      </c>
      <c r="J80" s="542">
        <v>100</v>
      </c>
      <c r="K80" s="499"/>
    </row>
    <row r="81" spans="1:11" ht="13.5" customHeight="1">
      <c r="A81" s="2079"/>
      <c r="B81" s="517"/>
      <c r="C81" s="515"/>
      <c r="D81" s="362">
        <v>2018</v>
      </c>
      <c r="E81" s="541">
        <v>54.7</v>
      </c>
      <c r="F81" s="541" t="s">
        <v>458</v>
      </c>
      <c r="G81" s="541" t="s">
        <v>458</v>
      </c>
      <c r="H81" s="541">
        <v>45.3</v>
      </c>
      <c r="I81" s="541" t="s">
        <v>458</v>
      </c>
      <c r="J81" s="542">
        <v>100</v>
      </c>
      <c r="K81" s="499"/>
    </row>
    <row r="82" spans="1:11" ht="13.5" customHeight="1">
      <c r="A82" s="2079"/>
      <c r="B82" s="517"/>
      <c r="C82" s="515"/>
      <c r="D82" s="362">
        <v>2019</v>
      </c>
      <c r="E82" s="541">
        <v>59.4</v>
      </c>
      <c r="F82" s="541" t="s">
        <v>458</v>
      </c>
      <c r="G82" s="541" t="s">
        <v>458</v>
      </c>
      <c r="H82" s="541">
        <v>40.6</v>
      </c>
      <c r="I82" s="541" t="s">
        <v>458</v>
      </c>
      <c r="J82" s="542">
        <v>100</v>
      </c>
      <c r="K82" s="499"/>
    </row>
    <row r="83" spans="1:11" ht="13.5" customHeight="1">
      <c r="A83" s="2079"/>
      <c r="B83" s="517"/>
      <c r="C83" s="515"/>
      <c r="D83" s="362">
        <v>2020</v>
      </c>
      <c r="E83" s="541">
        <v>71.599999999999994</v>
      </c>
      <c r="F83" s="541" t="s">
        <v>458</v>
      </c>
      <c r="G83" s="541" t="s">
        <v>458</v>
      </c>
      <c r="H83" s="541">
        <v>28.4</v>
      </c>
      <c r="I83" s="541" t="s">
        <v>458</v>
      </c>
      <c r="J83" s="542">
        <v>100</v>
      </c>
      <c r="K83" s="499"/>
    </row>
    <row r="84" spans="1:11" ht="13.5" customHeight="1">
      <c r="A84" s="2079"/>
      <c r="B84" s="517"/>
      <c r="C84" s="515"/>
      <c r="D84" s="362">
        <v>2021</v>
      </c>
      <c r="E84" s="541">
        <v>67.8</v>
      </c>
      <c r="F84" s="541" t="s">
        <v>458</v>
      </c>
      <c r="G84" s="541" t="s">
        <v>458</v>
      </c>
      <c r="H84" s="541">
        <v>32.200000000000003</v>
      </c>
      <c r="I84" s="541" t="s">
        <v>458</v>
      </c>
      <c r="J84" s="542">
        <v>100</v>
      </c>
      <c r="K84" s="499"/>
    </row>
    <row r="85" spans="1:11" ht="13.5" customHeight="1">
      <c r="A85" s="2079"/>
      <c r="B85" s="2075" t="s">
        <v>526</v>
      </c>
      <c r="C85" s="515" t="s">
        <v>457</v>
      </c>
      <c r="D85" s="362">
        <v>2010</v>
      </c>
      <c r="E85" s="578">
        <v>49.1</v>
      </c>
      <c r="F85" s="541" t="s">
        <v>458</v>
      </c>
      <c r="G85" s="578" t="s">
        <v>458</v>
      </c>
      <c r="H85" s="541">
        <v>50.9</v>
      </c>
      <c r="I85" s="578" t="s">
        <v>458</v>
      </c>
      <c r="J85" s="579">
        <v>100</v>
      </c>
      <c r="K85" s="2076" t="s">
        <v>640</v>
      </c>
    </row>
    <row r="86" spans="1:11" ht="13.5" customHeight="1">
      <c r="A86" s="2079"/>
      <c r="B86" s="2075"/>
      <c r="C86" s="515"/>
      <c r="D86" s="362">
        <v>2011</v>
      </c>
      <c r="E86" s="578">
        <v>48.4</v>
      </c>
      <c r="F86" s="541" t="s">
        <v>458</v>
      </c>
      <c r="G86" s="578" t="s">
        <v>458</v>
      </c>
      <c r="H86" s="541">
        <v>51.6</v>
      </c>
      <c r="I86" s="578" t="s">
        <v>458</v>
      </c>
      <c r="J86" s="579">
        <v>100</v>
      </c>
      <c r="K86" s="2076"/>
    </row>
    <row r="87" spans="1:11" ht="13.5" customHeight="1">
      <c r="A87" s="2079"/>
      <c r="B87" s="2075"/>
      <c r="C87" s="515"/>
      <c r="D87" s="362">
        <v>2012</v>
      </c>
      <c r="E87" s="578">
        <v>34.6</v>
      </c>
      <c r="F87" s="541" t="s">
        <v>458</v>
      </c>
      <c r="G87" s="578" t="s">
        <v>458</v>
      </c>
      <c r="H87" s="541">
        <v>65.400000000000006</v>
      </c>
      <c r="I87" s="578" t="s">
        <v>458</v>
      </c>
      <c r="J87" s="579">
        <v>100</v>
      </c>
      <c r="K87" s="2076"/>
    </row>
    <row r="88" spans="1:11" ht="13.5" customHeight="1">
      <c r="A88" s="2079"/>
      <c r="B88" s="2075"/>
      <c r="C88" s="515"/>
      <c r="D88" s="362">
        <v>2013</v>
      </c>
      <c r="E88" s="578">
        <v>33.799999999999997</v>
      </c>
      <c r="F88" s="541" t="s">
        <v>458</v>
      </c>
      <c r="G88" s="578" t="s">
        <v>458</v>
      </c>
      <c r="H88" s="541">
        <v>66.2</v>
      </c>
      <c r="I88" s="578" t="s">
        <v>458</v>
      </c>
      <c r="J88" s="579">
        <v>100</v>
      </c>
      <c r="K88" s="2076"/>
    </row>
    <row r="89" spans="1:11" ht="13.5" customHeight="1">
      <c r="A89" s="2079"/>
      <c r="B89" s="2075"/>
      <c r="C89" s="515"/>
      <c r="D89" s="362">
        <v>2014</v>
      </c>
      <c r="E89" s="578">
        <v>50.1</v>
      </c>
      <c r="F89" s="541" t="s">
        <v>458</v>
      </c>
      <c r="G89" s="578" t="s">
        <v>458</v>
      </c>
      <c r="H89" s="541">
        <v>49.9</v>
      </c>
      <c r="I89" s="578" t="s">
        <v>458</v>
      </c>
      <c r="J89" s="579">
        <v>100</v>
      </c>
      <c r="K89" s="499"/>
    </row>
    <row r="90" spans="1:11" ht="13.5" customHeight="1">
      <c r="A90" s="2079"/>
      <c r="B90" s="517"/>
      <c r="C90" s="515"/>
      <c r="D90" s="362">
        <v>2015</v>
      </c>
      <c r="E90" s="578">
        <v>60.3</v>
      </c>
      <c r="F90" s="541" t="s">
        <v>458</v>
      </c>
      <c r="G90" s="578" t="s">
        <v>458</v>
      </c>
      <c r="H90" s="541">
        <v>39.700000000000003</v>
      </c>
      <c r="I90" s="578" t="s">
        <v>458</v>
      </c>
      <c r="J90" s="579">
        <v>100</v>
      </c>
      <c r="K90" s="499"/>
    </row>
    <row r="91" spans="1:11" ht="13.5" customHeight="1">
      <c r="A91" s="2079"/>
      <c r="B91" s="517"/>
      <c r="C91" s="515"/>
      <c r="D91" s="362">
        <v>2016</v>
      </c>
      <c r="E91" s="578">
        <v>63.8</v>
      </c>
      <c r="F91" s="541" t="s">
        <v>458</v>
      </c>
      <c r="G91" s="578" t="s">
        <v>458</v>
      </c>
      <c r="H91" s="541">
        <v>36.200000000000003</v>
      </c>
      <c r="I91" s="578" t="s">
        <v>458</v>
      </c>
      <c r="J91" s="579">
        <v>100</v>
      </c>
      <c r="K91" s="499"/>
    </row>
    <row r="92" spans="1:11" ht="13.5" customHeight="1">
      <c r="A92" s="2079"/>
      <c r="B92" s="517"/>
      <c r="C92" s="515"/>
      <c r="D92" s="362">
        <v>2017</v>
      </c>
      <c r="E92" s="578">
        <v>59.6</v>
      </c>
      <c r="F92" s="541" t="s">
        <v>458</v>
      </c>
      <c r="G92" s="578" t="s">
        <v>458</v>
      </c>
      <c r="H92" s="541">
        <v>40.4</v>
      </c>
      <c r="I92" s="578" t="s">
        <v>458</v>
      </c>
      <c r="J92" s="579">
        <v>100</v>
      </c>
      <c r="K92" s="499"/>
    </row>
    <row r="93" spans="1:11" ht="13.5" customHeight="1">
      <c r="A93" s="2079"/>
      <c r="B93" s="517"/>
      <c r="C93" s="515"/>
      <c r="D93" s="362">
        <v>2018</v>
      </c>
      <c r="E93" s="578">
        <v>56.8</v>
      </c>
      <c r="F93" s="541" t="s">
        <v>458</v>
      </c>
      <c r="G93" s="578" t="s">
        <v>458</v>
      </c>
      <c r="H93" s="541">
        <v>43.2</v>
      </c>
      <c r="I93" s="578" t="s">
        <v>458</v>
      </c>
      <c r="J93" s="579">
        <v>100</v>
      </c>
      <c r="K93" s="499"/>
    </row>
    <row r="94" spans="1:11" ht="13.5" customHeight="1">
      <c r="A94" s="2079"/>
      <c r="B94" s="517"/>
      <c r="C94" s="515"/>
      <c r="D94" s="362">
        <v>2019</v>
      </c>
      <c r="E94" s="577">
        <v>51.4</v>
      </c>
      <c r="F94" s="128" t="s">
        <v>458</v>
      </c>
      <c r="G94" s="128" t="s">
        <v>458</v>
      </c>
      <c r="H94" s="578">
        <v>48.6</v>
      </c>
      <c r="I94" s="128" t="s">
        <v>458</v>
      </c>
      <c r="J94" s="579">
        <v>100</v>
      </c>
      <c r="K94" s="499"/>
    </row>
    <row r="95" spans="1:11" ht="13.5" customHeight="1">
      <c r="A95" s="2079"/>
      <c r="B95" s="517"/>
      <c r="C95" s="515"/>
      <c r="D95" s="362">
        <v>2020</v>
      </c>
      <c r="E95" s="577">
        <v>51.2</v>
      </c>
      <c r="F95" s="128" t="s">
        <v>458</v>
      </c>
      <c r="G95" s="128" t="s">
        <v>458</v>
      </c>
      <c r="H95" s="578">
        <v>48.8</v>
      </c>
      <c r="I95" s="128" t="s">
        <v>458</v>
      </c>
      <c r="J95" s="579">
        <v>100</v>
      </c>
      <c r="K95" s="499"/>
    </row>
    <row r="96" spans="1:11" ht="13.5" customHeight="1">
      <c r="A96" s="2079"/>
      <c r="B96" s="517"/>
      <c r="C96" s="515"/>
      <c r="D96" s="362">
        <v>2021</v>
      </c>
      <c r="E96" s="577">
        <v>56.8</v>
      </c>
      <c r="F96" s="128" t="s">
        <v>458</v>
      </c>
      <c r="G96" s="128" t="s">
        <v>458</v>
      </c>
      <c r="H96" s="578">
        <v>43.2</v>
      </c>
      <c r="I96" s="128" t="s">
        <v>458</v>
      </c>
      <c r="J96" s="579">
        <v>100</v>
      </c>
      <c r="K96" s="499"/>
    </row>
    <row r="97" spans="1:11" ht="13.5" customHeight="1">
      <c r="A97" s="2079"/>
      <c r="B97" s="2075" t="s">
        <v>641</v>
      </c>
      <c r="C97" s="515" t="s">
        <v>461</v>
      </c>
      <c r="D97" s="362">
        <v>2010</v>
      </c>
      <c r="E97" s="577">
        <v>82.8</v>
      </c>
      <c r="F97" s="578" t="s">
        <v>458</v>
      </c>
      <c r="G97" s="541">
        <v>3.8000000000000003</v>
      </c>
      <c r="H97" s="578">
        <v>13.4</v>
      </c>
      <c r="I97" s="541" t="s">
        <v>458</v>
      </c>
      <c r="J97" s="579">
        <v>100</v>
      </c>
      <c r="K97" s="2076" t="s">
        <v>642</v>
      </c>
    </row>
    <row r="98" spans="1:11" ht="13.5" customHeight="1">
      <c r="A98" s="2079"/>
      <c r="B98" s="2075"/>
      <c r="C98" s="515"/>
      <c r="D98" s="362">
        <v>2011</v>
      </c>
      <c r="E98" s="577">
        <v>82</v>
      </c>
      <c r="F98" s="578" t="s">
        <v>458</v>
      </c>
      <c r="G98" s="541">
        <v>4.4000000000000004</v>
      </c>
      <c r="H98" s="578">
        <v>13.6</v>
      </c>
      <c r="I98" s="541" t="s">
        <v>458</v>
      </c>
      <c r="J98" s="579">
        <v>100</v>
      </c>
      <c r="K98" s="2085"/>
    </row>
    <row r="99" spans="1:11" ht="13.5" customHeight="1">
      <c r="A99" s="2079"/>
      <c r="B99" s="2075"/>
      <c r="C99" s="515"/>
      <c r="D99" s="362">
        <v>2012</v>
      </c>
      <c r="E99" s="577">
        <v>76.5</v>
      </c>
      <c r="F99" s="578" t="s">
        <v>458</v>
      </c>
      <c r="G99" s="541">
        <v>4.9000000000000004</v>
      </c>
      <c r="H99" s="578">
        <v>18.600000000000001</v>
      </c>
      <c r="I99" s="541" t="s">
        <v>458</v>
      </c>
      <c r="J99" s="579">
        <v>100</v>
      </c>
      <c r="K99" s="2085"/>
    </row>
    <row r="100" spans="1:11" ht="13.5" customHeight="1">
      <c r="A100" s="2079"/>
      <c r="B100" s="2075"/>
      <c r="C100" s="515"/>
      <c r="D100" s="362">
        <v>2013</v>
      </c>
      <c r="E100" s="577">
        <v>76.400000000000006</v>
      </c>
      <c r="F100" s="578" t="s">
        <v>458</v>
      </c>
      <c r="G100" s="541">
        <v>5.3</v>
      </c>
      <c r="H100" s="578">
        <v>18.3</v>
      </c>
      <c r="I100" s="541" t="s">
        <v>458</v>
      </c>
      <c r="J100" s="579">
        <v>100</v>
      </c>
      <c r="K100" s="2085"/>
    </row>
    <row r="101" spans="1:11" ht="13.5" customHeight="1">
      <c r="A101" s="2079"/>
      <c r="B101" s="517"/>
      <c r="C101" s="515"/>
      <c r="D101" s="362">
        <v>2014</v>
      </c>
      <c r="E101" s="577">
        <v>74.599999999999994</v>
      </c>
      <c r="F101" s="578" t="s">
        <v>458</v>
      </c>
      <c r="G101" s="541">
        <v>2.2000000000000002</v>
      </c>
      <c r="H101" s="578">
        <v>23.2</v>
      </c>
      <c r="I101" s="541" t="s">
        <v>458</v>
      </c>
      <c r="J101" s="579">
        <v>100</v>
      </c>
      <c r="K101" s="499"/>
    </row>
    <row r="102" spans="1:11" ht="13.5" customHeight="1">
      <c r="A102" s="2079"/>
      <c r="B102" s="517"/>
      <c r="C102" s="515"/>
      <c r="D102" s="362">
        <v>2015</v>
      </c>
      <c r="E102" s="577">
        <v>77.099999999999994</v>
      </c>
      <c r="F102" s="578" t="s">
        <v>458</v>
      </c>
      <c r="G102" s="541">
        <v>2.5</v>
      </c>
      <c r="H102" s="578">
        <v>20.399999999999999</v>
      </c>
      <c r="I102" s="541" t="s">
        <v>458</v>
      </c>
      <c r="J102" s="579">
        <v>100</v>
      </c>
      <c r="K102" s="499"/>
    </row>
    <row r="103" spans="1:11" ht="13.5" customHeight="1">
      <c r="A103" s="2079"/>
      <c r="B103" s="517"/>
      <c r="C103" s="515"/>
      <c r="D103" s="362">
        <v>2016</v>
      </c>
      <c r="E103" s="577">
        <v>75.8</v>
      </c>
      <c r="F103" s="578" t="s">
        <v>458</v>
      </c>
      <c r="G103" s="541">
        <v>4.0999999999999996</v>
      </c>
      <c r="H103" s="578">
        <v>20.100000000000001</v>
      </c>
      <c r="I103" s="541" t="s">
        <v>458</v>
      </c>
      <c r="J103" s="579">
        <v>100</v>
      </c>
      <c r="K103" s="499"/>
    </row>
    <row r="104" spans="1:11" ht="13.5" customHeight="1">
      <c r="A104" s="2079"/>
      <c r="B104" s="517"/>
      <c r="C104" s="515"/>
      <c r="D104" s="362">
        <v>2017</v>
      </c>
      <c r="E104" s="577">
        <v>67.2</v>
      </c>
      <c r="F104" s="578" t="s">
        <v>458</v>
      </c>
      <c r="G104" s="541">
        <v>8</v>
      </c>
      <c r="H104" s="578">
        <v>24.8</v>
      </c>
      <c r="I104" s="541" t="s">
        <v>458</v>
      </c>
      <c r="J104" s="579">
        <v>100.00000000000001</v>
      </c>
      <c r="K104" s="499"/>
    </row>
    <row r="105" spans="1:11" ht="13.5" customHeight="1">
      <c r="A105" s="2079"/>
      <c r="B105" s="353"/>
      <c r="C105" s="515"/>
      <c r="D105" s="362">
        <v>2018</v>
      </c>
      <c r="E105" s="577">
        <v>58.1</v>
      </c>
      <c r="F105" s="578" t="s">
        <v>458</v>
      </c>
      <c r="G105" s="541">
        <v>13.2</v>
      </c>
      <c r="H105" s="578">
        <v>28.7</v>
      </c>
      <c r="I105" s="541" t="s">
        <v>458</v>
      </c>
      <c r="J105" s="579">
        <v>100</v>
      </c>
      <c r="K105" s="499"/>
    </row>
    <row r="106" spans="1:11" ht="13.5" customHeight="1">
      <c r="A106" s="2079"/>
      <c r="B106" s="353"/>
      <c r="C106" s="515"/>
      <c r="D106" s="362">
        <v>2019</v>
      </c>
      <c r="E106" s="373">
        <v>72.599999999999994</v>
      </c>
      <c r="F106" s="373" t="s">
        <v>458</v>
      </c>
      <c r="G106" s="373">
        <v>3.8</v>
      </c>
      <c r="H106" s="373">
        <v>23.6</v>
      </c>
      <c r="I106" s="373" t="s">
        <v>458</v>
      </c>
      <c r="J106" s="582">
        <v>100</v>
      </c>
      <c r="K106" s="499"/>
    </row>
    <row r="107" spans="1:11" ht="13.5" customHeight="1">
      <c r="A107" s="2079"/>
      <c r="B107" s="353"/>
      <c r="C107" s="353"/>
      <c r="D107" s="498">
        <v>2020</v>
      </c>
      <c r="E107" s="373">
        <v>73.199999999999989</v>
      </c>
      <c r="F107" s="373" t="s">
        <v>458</v>
      </c>
      <c r="G107" s="373">
        <v>3.6</v>
      </c>
      <c r="H107" s="373">
        <v>23.2</v>
      </c>
      <c r="I107" s="373" t="s">
        <v>458</v>
      </c>
      <c r="J107" s="582">
        <v>99.999999999999986</v>
      </c>
      <c r="K107" s="499"/>
    </row>
    <row r="108" spans="1:11" ht="13.5" customHeight="1">
      <c r="A108" s="2079"/>
      <c r="B108" s="353"/>
      <c r="C108" s="353"/>
      <c r="D108" s="498">
        <v>2021</v>
      </c>
      <c r="E108" s="498">
        <v>70.3</v>
      </c>
      <c r="F108" s="373" t="s">
        <v>458</v>
      </c>
      <c r="G108" s="498">
        <v>3.1</v>
      </c>
      <c r="H108" s="498">
        <v>26.6</v>
      </c>
      <c r="I108" s="373" t="s">
        <v>458</v>
      </c>
      <c r="J108" s="582">
        <v>99.999999999999986</v>
      </c>
      <c r="K108" s="499"/>
    </row>
    <row r="109" spans="1:11" ht="20.100000000000001" customHeight="1">
      <c r="A109" s="2067">
        <v>150</v>
      </c>
      <c r="B109" s="473"/>
      <c r="C109" s="473"/>
      <c r="D109" s="473"/>
      <c r="E109" s="326"/>
      <c r="F109" s="328"/>
      <c r="G109" s="328"/>
      <c r="H109" s="328"/>
      <c r="I109" s="1915" t="s">
        <v>709</v>
      </c>
      <c r="J109" s="1915"/>
      <c r="K109" s="1915"/>
    </row>
    <row r="110" spans="1:11" ht="34.35" customHeight="1">
      <c r="A110" s="2067"/>
      <c r="B110" s="476"/>
      <c r="C110" s="302" t="s">
        <v>621</v>
      </c>
      <c r="D110" s="477" t="s">
        <v>378</v>
      </c>
      <c r="E110" s="478" t="s">
        <v>622</v>
      </c>
      <c r="F110" s="478" t="s">
        <v>623</v>
      </c>
      <c r="G110" s="478" t="s">
        <v>624</v>
      </c>
      <c r="H110" s="478" t="s">
        <v>637</v>
      </c>
      <c r="I110" s="478" t="s">
        <v>626</v>
      </c>
      <c r="J110" s="479" t="s">
        <v>638</v>
      </c>
      <c r="K110" s="2068"/>
    </row>
    <row r="111" spans="1:11" ht="34.35" customHeight="1">
      <c r="A111" s="2067"/>
      <c r="B111" s="401"/>
      <c r="C111" s="305" t="s">
        <v>425</v>
      </c>
      <c r="D111" s="481" t="s">
        <v>10</v>
      </c>
      <c r="E111" s="482" t="s">
        <v>628</v>
      </c>
      <c r="F111" s="482" t="s">
        <v>629</v>
      </c>
      <c r="G111" s="482" t="s">
        <v>630</v>
      </c>
      <c r="H111" s="482" t="s">
        <v>631</v>
      </c>
      <c r="I111" s="482" t="s">
        <v>632</v>
      </c>
      <c r="J111" s="483" t="s">
        <v>633</v>
      </c>
      <c r="K111" s="2069"/>
    </row>
    <row r="112" spans="1:11" ht="20.100000000000001" customHeight="1">
      <c r="A112" s="2067"/>
      <c r="B112" s="402"/>
      <c r="C112" s="520"/>
      <c r="D112" s="485"/>
      <c r="E112" s="486" t="s">
        <v>359</v>
      </c>
      <c r="F112" s="486" t="s">
        <v>362</v>
      </c>
      <c r="G112" s="486" t="s">
        <v>366</v>
      </c>
      <c r="H112" s="486" t="s">
        <v>369</v>
      </c>
      <c r="I112" s="486" t="s">
        <v>372</v>
      </c>
      <c r="J112" s="487" t="s">
        <v>375</v>
      </c>
      <c r="K112" s="488"/>
    </row>
    <row r="113" spans="1:11" ht="5.85" customHeight="1">
      <c r="A113" s="2067"/>
      <c r="B113" s="353"/>
      <c r="C113" s="353"/>
      <c r="D113" s="362"/>
      <c r="E113" s="353"/>
      <c r="F113" s="353"/>
      <c r="G113" s="353"/>
      <c r="H113" s="353"/>
      <c r="I113" s="353"/>
      <c r="J113" s="353"/>
      <c r="K113" s="353"/>
    </row>
    <row r="114" spans="1:11" ht="13.5" customHeight="1">
      <c r="A114" s="2067"/>
      <c r="B114" s="2070" t="s">
        <v>463</v>
      </c>
      <c r="C114" s="326" t="s">
        <v>464</v>
      </c>
      <c r="D114" s="491">
        <v>2010</v>
      </c>
      <c r="E114" s="373">
        <v>0.6</v>
      </c>
      <c r="F114" s="373" t="s">
        <v>458</v>
      </c>
      <c r="G114" s="373" t="s">
        <v>458</v>
      </c>
      <c r="H114" s="373">
        <v>99.4</v>
      </c>
      <c r="I114" s="373" t="s">
        <v>458</v>
      </c>
      <c r="J114" s="582">
        <v>100</v>
      </c>
      <c r="K114" s="2071" t="s">
        <v>644</v>
      </c>
    </row>
    <row r="115" spans="1:11" ht="13.5" customHeight="1">
      <c r="A115" s="2067"/>
      <c r="B115" s="2070"/>
      <c r="C115" s="319"/>
      <c r="D115" s="491">
        <v>2011</v>
      </c>
      <c r="E115" s="373">
        <v>-1.6</v>
      </c>
      <c r="F115" s="373" t="s">
        <v>458</v>
      </c>
      <c r="G115" s="373" t="s">
        <v>458</v>
      </c>
      <c r="H115" s="373">
        <v>101.6</v>
      </c>
      <c r="I115" s="373" t="s">
        <v>458</v>
      </c>
      <c r="J115" s="582">
        <v>100</v>
      </c>
      <c r="K115" s="2071"/>
    </row>
    <row r="116" spans="1:11" ht="13.5" customHeight="1">
      <c r="A116" s="2067"/>
      <c r="B116" s="2070"/>
      <c r="C116" s="335"/>
      <c r="D116" s="491">
        <v>2012</v>
      </c>
      <c r="E116" s="373">
        <v>-26.8</v>
      </c>
      <c r="F116" s="373" t="s">
        <v>458</v>
      </c>
      <c r="G116" s="373" t="s">
        <v>458</v>
      </c>
      <c r="H116" s="373">
        <v>126.8</v>
      </c>
      <c r="I116" s="373" t="s">
        <v>458</v>
      </c>
      <c r="J116" s="582">
        <v>100</v>
      </c>
      <c r="K116" s="2071"/>
    </row>
    <row r="117" spans="1:11" ht="13.5" customHeight="1">
      <c r="A117" s="2067"/>
      <c r="B117" s="2070"/>
      <c r="C117" s="335"/>
      <c r="D117" s="491">
        <v>2013</v>
      </c>
      <c r="E117" s="373">
        <v>-11</v>
      </c>
      <c r="F117" s="373" t="s">
        <v>458</v>
      </c>
      <c r="G117" s="373" t="s">
        <v>458</v>
      </c>
      <c r="H117" s="373">
        <v>111</v>
      </c>
      <c r="I117" s="373" t="s">
        <v>458</v>
      </c>
      <c r="J117" s="582">
        <v>100</v>
      </c>
      <c r="K117" s="522"/>
    </row>
    <row r="118" spans="1:11" ht="13.5" customHeight="1">
      <c r="A118" s="2067"/>
      <c r="B118" s="361"/>
      <c r="C118" s="335"/>
      <c r="D118" s="491">
        <v>2014</v>
      </c>
      <c r="E118" s="373">
        <v>-19.899999999999999</v>
      </c>
      <c r="F118" s="373" t="s">
        <v>458</v>
      </c>
      <c r="G118" s="373" t="s">
        <v>458</v>
      </c>
      <c r="H118" s="373">
        <v>119.9</v>
      </c>
      <c r="I118" s="373" t="s">
        <v>458</v>
      </c>
      <c r="J118" s="582">
        <v>100</v>
      </c>
      <c r="K118" s="522"/>
    </row>
    <row r="119" spans="1:11" ht="13.5" customHeight="1">
      <c r="A119" s="2067"/>
      <c r="B119" s="361"/>
      <c r="C119" s="335"/>
      <c r="D119" s="491">
        <v>2015</v>
      </c>
      <c r="E119" s="373">
        <v>-5.0999999999999996</v>
      </c>
      <c r="F119" s="373" t="s">
        <v>458</v>
      </c>
      <c r="G119" s="373" t="s">
        <v>458</v>
      </c>
      <c r="H119" s="373">
        <v>105.1</v>
      </c>
      <c r="I119" s="373" t="s">
        <v>458</v>
      </c>
      <c r="J119" s="582">
        <v>100</v>
      </c>
      <c r="K119" s="522"/>
    </row>
    <row r="120" spans="1:11" ht="13.5" customHeight="1">
      <c r="A120" s="2067"/>
      <c r="B120" s="361"/>
      <c r="C120" s="335"/>
      <c r="D120" s="491">
        <v>2016</v>
      </c>
      <c r="E120" s="373">
        <v>8.5</v>
      </c>
      <c r="F120" s="373" t="s">
        <v>458</v>
      </c>
      <c r="G120" s="373" t="s">
        <v>458</v>
      </c>
      <c r="H120" s="373">
        <v>91.5</v>
      </c>
      <c r="I120" s="373" t="s">
        <v>458</v>
      </c>
      <c r="J120" s="582">
        <v>100</v>
      </c>
      <c r="K120" s="522"/>
    </row>
    <row r="121" spans="1:11" ht="13.5" customHeight="1">
      <c r="A121" s="2067"/>
      <c r="B121" s="361"/>
      <c r="C121" s="335"/>
      <c r="D121" s="491">
        <v>2017</v>
      </c>
      <c r="E121" s="373">
        <v>-9.5</v>
      </c>
      <c r="F121" s="373" t="s">
        <v>458</v>
      </c>
      <c r="G121" s="373" t="s">
        <v>458</v>
      </c>
      <c r="H121" s="373">
        <v>109.5</v>
      </c>
      <c r="I121" s="373" t="s">
        <v>458</v>
      </c>
      <c r="J121" s="582">
        <v>100</v>
      </c>
      <c r="K121" s="522"/>
    </row>
    <row r="122" spans="1:11" ht="13.5" customHeight="1">
      <c r="A122" s="2067"/>
      <c r="B122" s="361"/>
      <c r="C122" s="335"/>
      <c r="D122" s="495">
        <v>2018</v>
      </c>
      <c r="E122" s="373">
        <v>-8.4</v>
      </c>
      <c r="F122" s="373" t="s">
        <v>458</v>
      </c>
      <c r="G122" s="373" t="s">
        <v>458</v>
      </c>
      <c r="H122" s="373">
        <v>108.4</v>
      </c>
      <c r="I122" s="373" t="s">
        <v>458</v>
      </c>
      <c r="J122" s="582">
        <v>100</v>
      </c>
      <c r="K122" s="523"/>
    </row>
    <row r="123" spans="1:11" ht="13.5" customHeight="1">
      <c r="A123" s="2067"/>
      <c r="B123" s="361"/>
      <c r="C123" s="335"/>
      <c r="D123" s="524">
        <v>2019</v>
      </c>
      <c r="E123" s="373">
        <v>-7.8</v>
      </c>
      <c r="F123" s="373" t="s">
        <v>458</v>
      </c>
      <c r="G123" s="373" t="s">
        <v>458</v>
      </c>
      <c r="H123" s="373">
        <v>107.8</v>
      </c>
      <c r="I123" s="373" t="s">
        <v>458</v>
      </c>
      <c r="J123" s="582">
        <v>100</v>
      </c>
      <c r="K123" s="523"/>
    </row>
    <row r="124" spans="1:11" ht="13.5" customHeight="1">
      <c r="A124" s="2067"/>
      <c r="B124" s="361"/>
      <c r="C124" s="335"/>
      <c r="D124" s="524">
        <v>2020</v>
      </c>
      <c r="E124" s="373">
        <v>-17.5</v>
      </c>
      <c r="F124" s="373" t="s">
        <v>458</v>
      </c>
      <c r="G124" s="373" t="s">
        <v>458</v>
      </c>
      <c r="H124" s="373">
        <v>117.5</v>
      </c>
      <c r="I124" s="373" t="s">
        <v>458</v>
      </c>
      <c r="J124" s="582">
        <v>100</v>
      </c>
      <c r="K124" s="523"/>
    </row>
    <row r="125" spans="1:11" ht="13.5" customHeight="1">
      <c r="A125" s="2067"/>
      <c r="B125" s="361"/>
      <c r="C125" s="335"/>
      <c r="D125" s="524">
        <v>2021</v>
      </c>
      <c r="E125" s="373">
        <v>-6.8</v>
      </c>
      <c r="F125" s="373" t="s">
        <v>458</v>
      </c>
      <c r="G125" s="373" t="s">
        <v>458</v>
      </c>
      <c r="H125" s="373">
        <v>106.8</v>
      </c>
      <c r="I125" s="373" t="s">
        <v>458</v>
      </c>
      <c r="J125" s="582">
        <v>100</v>
      </c>
      <c r="K125" s="523"/>
    </row>
    <row r="126" spans="1:11" ht="13.5" customHeight="1">
      <c r="A126" s="2067"/>
      <c r="B126" s="2070" t="s">
        <v>645</v>
      </c>
      <c r="C126" s="326" t="s">
        <v>467</v>
      </c>
      <c r="D126" s="491">
        <v>2010</v>
      </c>
      <c r="E126" s="373">
        <v>83.1</v>
      </c>
      <c r="F126" s="373" t="s">
        <v>458</v>
      </c>
      <c r="G126" s="373">
        <v>0.6</v>
      </c>
      <c r="H126" s="373">
        <v>16.3</v>
      </c>
      <c r="I126" s="373" t="s">
        <v>458</v>
      </c>
      <c r="J126" s="582">
        <v>100</v>
      </c>
      <c r="K126" s="2071" t="s">
        <v>573</v>
      </c>
    </row>
    <row r="127" spans="1:11" ht="13.5" customHeight="1">
      <c r="A127" s="2067"/>
      <c r="B127" s="2070"/>
      <c r="C127" s="334"/>
      <c r="D127" s="491">
        <v>2011</v>
      </c>
      <c r="E127" s="373">
        <v>75.400000000000006</v>
      </c>
      <c r="F127" s="373" t="s">
        <v>458</v>
      </c>
      <c r="G127" s="373">
        <v>0.4</v>
      </c>
      <c r="H127" s="373">
        <v>24.2</v>
      </c>
      <c r="I127" s="373" t="s">
        <v>458</v>
      </c>
      <c r="J127" s="582">
        <v>100</v>
      </c>
      <c r="K127" s="2071"/>
    </row>
    <row r="128" spans="1:11" ht="13.5" customHeight="1">
      <c r="A128" s="2067"/>
      <c r="B128" s="2070"/>
      <c r="C128" s="334"/>
      <c r="D128" s="491">
        <v>2012</v>
      </c>
      <c r="E128" s="373">
        <v>71.400000000000006</v>
      </c>
      <c r="F128" s="373" t="s">
        <v>458</v>
      </c>
      <c r="G128" s="373">
        <v>0.1</v>
      </c>
      <c r="H128" s="373">
        <v>28.5</v>
      </c>
      <c r="I128" s="373" t="s">
        <v>458</v>
      </c>
      <c r="J128" s="582">
        <v>100</v>
      </c>
      <c r="K128" s="2071"/>
    </row>
    <row r="129" spans="1:11" ht="13.5" customHeight="1">
      <c r="A129" s="2067"/>
      <c r="B129" s="334"/>
      <c r="C129" s="334"/>
      <c r="D129" s="491">
        <v>2013</v>
      </c>
      <c r="E129" s="373">
        <v>69.900000000000006</v>
      </c>
      <c r="F129" s="373" t="s">
        <v>458</v>
      </c>
      <c r="G129" s="373">
        <v>0.1</v>
      </c>
      <c r="H129" s="373">
        <v>30</v>
      </c>
      <c r="I129" s="373" t="s">
        <v>458</v>
      </c>
      <c r="J129" s="582">
        <v>100</v>
      </c>
      <c r="K129" s="522"/>
    </row>
    <row r="130" spans="1:11" ht="13.5" customHeight="1">
      <c r="A130" s="2067"/>
      <c r="B130" s="334"/>
      <c r="C130" s="334"/>
      <c r="D130" s="491">
        <v>2014</v>
      </c>
      <c r="E130" s="373">
        <v>55.5</v>
      </c>
      <c r="F130" s="373" t="s">
        <v>458</v>
      </c>
      <c r="G130" s="373">
        <v>0.1</v>
      </c>
      <c r="H130" s="373">
        <v>44.4</v>
      </c>
      <c r="I130" s="373" t="s">
        <v>458</v>
      </c>
      <c r="J130" s="582">
        <v>100</v>
      </c>
      <c r="K130" s="522"/>
    </row>
    <row r="131" spans="1:11" ht="13.5" customHeight="1">
      <c r="A131" s="2067"/>
      <c r="B131" s="334"/>
      <c r="C131" s="334"/>
      <c r="D131" s="491">
        <v>2015</v>
      </c>
      <c r="E131" s="373">
        <v>49.7</v>
      </c>
      <c r="F131" s="373" t="s">
        <v>458</v>
      </c>
      <c r="G131" s="373">
        <v>0</v>
      </c>
      <c r="H131" s="373">
        <v>50.3</v>
      </c>
      <c r="I131" s="373" t="s">
        <v>458</v>
      </c>
      <c r="J131" s="582">
        <v>100</v>
      </c>
      <c r="K131" s="522"/>
    </row>
    <row r="132" spans="1:11" ht="13.5" customHeight="1">
      <c r="A132" s="2067"/>
      <c r="B132" s="334"/>
      <c r="C132" s="334"/>
      <c r="D132" s="491">
        <v>2016</v>
      </c>
      <c r="E132" s="373">
        <v>51.7</v>
      </c>
      <c r="F132" s="373" t="s">
        <v>458</v>
      </c>
      <c r="G132" s="373">
        <v>0.2</v>
      </c>
      <c r="H132" s="373">
        <v>48.1</v>
      </c>
      <c r="I132" s="373" t="s">
        <v>458</v>
      </c>
      <c r="J132" s="582">
        <v>100</v>
      </c>
      <c r="K132" s="522"/>
    </row>
    <row r="133" spans="1:11" ht="13.5" customHeight="1">
      <c r="A133" s="2067"/>
      <c r="B133" s="334"/>
      <c r="C133" s="334"/>
      <c r="D133" s="491">
        <v>2017</v>
      </c>
      <c r="E133" s="373">
        <v>45.4</v>
      </c>
      <c r="F133" s="373" t="s">
        <v>458</v>
      </c>
      <c r="G133" s="373">
        <v>0.4</v>
      </c>
      <c r="H133" s="373">
        <v>54.2</v>
      </c>
      <c r="I133" s="373" t="s">
        <v>458</v>
      </c>
      <c r="J133" s="582">
        <v>100</v>
      </c>
      <c r="K133" s="522"/>
    </row>
    <row r="134" spans="1:11" ht="13.5" customHeight="1">
      <c r="A134" s="2067"/>
      <c r="B134" s="334"/>
      <c r="C134" s="334"/>
      <c r="D134" s="491">
        <v>2018</v>
      </c>
      <c r="E134" s="373">
        <v>38.299999999999997</v>
      </c>
      <c r="F134" s="373" t="s">
        <v>458</v>
      </c>
      <c r="G134" s="373">
        <v>0.3</v>
      </c>
      <c r="H134" s="373">
        <v>61.4</v>
      </c>
      <c r="I134" s="373" t="s">
        <v>458</v>
      </c>
      <c r="J134" s="582">
        <v>100</v>
      </c>
      <c r="K134" s="522"/>
    </row>
    <row r="135" spans="1:11" ht="13.5" customHeight="1">
      <c r="A135" s="2067"/>
      <c r="B135" s="334"/>
      <c r="C135" s="334"/>
      <c r="D135" s="328">
        <v>2019</v>
      </c>
      <c r="E135" s="373">
        <v>28.5</v>
      </c>
      <c r="F135" s="373" t="s">
        <v>458</v>
      </c>
      <c r="G135" s="373">
        <v>0.3</v>
      </c>
      <c r="H135" s="373">
        <v>71.2</v>
      </c>
      <c r="I135" s="373" t="s">
        <v>458</v>
      </c>
      <c r="J135" s="582">
        <v>100</v>
      </c>
      <c r="K135" s="522"/>
    </row>
    <row r="136" spans="1:11" ht="13.5" customHeight="1">
      <c r="A136" s="2067"/>
      <c r="B136" s="334"/>
      <c r="C136" s="334"/>
      <c r="D136" s="328">
        <v>2020</v>
      </c>
      <c r="E136" s="373">
        <v>23.9</v>
      </c>
      <c r="F136" s="373" t="s">
        <v>458</v>
      </c>
      <c r="G136" s="373">
        <v>0.3</v>
      </c>
      <c r="H136" s="373">
        <v>75.8</v>
      </c>
      <c r="I136" s="373" t="s">
        <v>458</v>
      </c>
      <c r="J136" s="582">
        <v>100</v>
      </c>
      <c r="K136" s="522"/>
    </row>
    <row r="137" spans="1:11" ht="13.5" customHeight="1">
      <c r="A137" s="2067"/>
      <c r="B137" s="334"/>
      <c r="C137" s="334"/>
      <c r="D137" s="328">
        <v>2021</v>
      </c>
      <c r="E137" s="373">
        <v>15.2</v>
      </c>
      <c r="F137" s="373" t="s">
        <v>458</v>
      </c>
      <c r="G137" s="373">
        <v>0.4</v>
      </c>
      <c r="H137" s="373">
        <v>84.4</v>
      </c>
      <c r="I137" s="373" t="s">
        <v>458</v>
      </c>
      <c r="J137" s="582">
        <v>100</v>
      </c>
      <c r="K137" s="522"/>
    </row>
    <row r="138" spans="1:11" ht="13.5" customHeight="1">
      <c r="A138" s="2067"/>
      <c r="B138" s="2070" t="s">
        <v>469</v>
      </c>
      <c r="C138" s="326" t="s">
        <v>470</v>
      </c>
      <c r="D138" s="491">
        <v>2010</v>
      </c>
      <c r="E138" s="373" t="s">
        <v>458</v>
      </c>
      <c r="F138" s="373">
        <v>97.6</v>
      </c>
      <c r="G138" s="373" t="s">
        <v>458</v>
      </c>
      <c r="H138" s="373">
        <v>2.4</v>
      </c>
      <c r="I138" s="373" t="s">
        <v>458</v>
      </c>
      <c r="J138" s="582">
        <v>100</v>
      </c>
      <c r="K138" s="2071" t="s">
        <v>471</v>
      </c>
    </row>
    <row r="139" spans="1:11" ht="13.5" customHeight="1">
      <c r="A139" s="2067"/>
      <c r="B139" s="2070"/>
      <c r="C139" s="331"/>
      <c r="D139" s="491">
        <v>2011</v>
      </c>
      <c r="E139" s="373" t="s">
        <v>458</v>
      </c>
      <c r="F139" s="373">
        <v>97.6</v>
      </c>
      <c r="G139" s="373" t="s">
        <v>458</v>
      </c>
      <c r="H139" s="373">
        <v>2.4</v>
      </c>
      <c r="I139" s="373" t="s">
        <v>458</v>
      </c>
      <c r="J139" s="582">
        <v>100</v>
      </c>
      <c r="K139" s="2071"/>
    </row>
    <row r="140" spans="1:11" ht="13.5" customHeight="1">
      <c r="A140" s="2067"/>
      <c r="B140" s="2070"/>
      <c r="C140" s="331"/>
      <c r="D140" s="491">
        <v>2012</v>
      </c>
      <c r="E140" s="373" t="s">
        <v>458</v>
      </c>
      <c r="F140" s="373">
        <v>96.2</v>
      </c>
      <c r="G140" s="373" t="s">
        <v>458</v>
      </c>
      <c r="H140" s="373">
        <v>3.8</v>
      </c>
      <c r="I140" s="373" t="s">
        <v>458</v>
      </c>
      <c r="J140" s="582">
        <v>100</v>
      </c>
      <c r="K140" s="2071"/>
    </row>
    <row r="141" spans="1:11" ht="13.5" customHeight="1">
      <c r="A141" s="2067"/>
      <c r="B141" s="331"/>
      <c r="C141" s="331"/>
      <c r="D141" s="491">
        <v>2013</v>
      </c>
      <c r="E141" s="373" t="s">
        <v>458</v>
      </c>
      <c r="F141" s="373">
        <v>97.3</v>
      </c>
      <c r="G141" s="373" t="s">
        <v>458</v>
      </c>
      <c r="H141" s="373">
        <v>2.7</v>
      </c>
      <c r="I141" s="373" t="s">
        <v>458</v>
      </c>
      <c r="J141" s="582">
        <v>100</v>
      </c>
      <c r="K141" s="522"/>
    </row>
    <row r="142" spans="1:11" ht="13.5" customHeight="1">
      <c r="A142" s="2067"/>
      <c r="B142" s="331"/>
      <c r="C142" s="331"/>
      <c r="D142" s="491">
        <v>2014</v>
      </c>
      <c r="E142" s="373" t="s">
        <v>458</v>
      </c>
      <c r="F142" s="373">
        <v>97.3</v>
      </c>
      <c r="G142" s="373" t="s">
        <v>458</v>
      </c>
      <c r="H142" s="373">
        <v>2.7</v>
      </c>
      <c r="I142" s="373" t="s">
        <v>458</v>
      </c>
      <c r="J142" s="582">
        <v>100</v>
      </c>
      <c r="K142" s="522"/>
    </row>
    <row r="143" spans="1:11" ht="13.5" customHeight="1">
      <c r="A143" s="2067"/>
      <c r="B143" s="331"/>
      <c r="C143" s="331"/>
      <c r="D143" s="491">
        <v>2015</v>
      </c>
      <c r="E143" s="373" t="s">
        <v>458</v>
      </c>
      <c r="F143" s="373">
        <v>96.4</v>
      </c>
      <c r="G143" s="373" t="s">
        <v>458</v>
      </c>
      <c r="H143" s="373">
        <v>3.6</v>
      </c>
      <c r="I143" s="373" t="s">
        <v>458</v>
      </c>
      <c r="J143" s="582">
        <v>100</v>
      </c>
      <c r="K143" s="522"/>
    </row>
    <row r="144" spans="1:11" ht="13.5" customHeight="1">
      <c r="A144" s="2067"/>
      <c r="B144" s="331"/>
      <c r="C144" s="331"/>
      <c r="D144" s="320">
        <v>2016</v>
      </c>
      <c r="E144" s="373" t="s">
        <v>458</v>
      </c>
      <c r="F144" s="373">
        <v>94.5</v>
      </c>
      <c r="G144" s="373" t="s">
        <v>458</v>
      </c>
      <c r="H144" s="373">
        <v>5.5</v>
      </c>
      <c r="I144" s="373" t="s">
        <v>458</v>
      </c>
      <c r="J144" s="582">
        <v>100</v>
      </c>
      <c r="K144" s="522"/>
    </row>
    <row r="145" spans="1:11" ht="13.5" customHeight="1">
      <c r="A145" s="2067"/>
      <c r="B145" s="331"/>
      <c r="C145" s="331"/>
      <c r="D145" s="491">
        <v>2017</v>
      </c>
      <c r="E145" s="373" t="s">
        <v>458</v>
      </c>
      <c r="F145" s="373">
        <v>95.5</v>
      </c>
      <c r="G145" s="373" t="s">
        <v>458</v>
      </c>
      <c r="H145" s="373">
        <v>4.5</v>
      </c>
      <c r="I145" s="373" t="s">
        <v>458</v>
      </c>
      <c r="J145" s="582">
        <v>100</v>
      </c>
      <c r="K145" s="522"/>
    </row>
    <row r="146" spans="1:11" ht="13.5" customHeight="1">
      <c r="A146" s="2067"/>
      <c r="B146" s="331"/>
      <c r="C146" s="331"/>
      <c r="D146" s="491">
        <v>2018</v>
      </c>
      <c r="E146" s="373" t="s">
        <v>458</v>
      </c>
      <c r="F146" s="373">
        <v>95.1</v>
      </c>
      <c r="G146" s="373" t="s">
        <v>458</v>
      </c>
      <c r="H146" s="373">
        <v>4.9000000000000004</v>
      </c>
      <c r="I146" s="373" t="s">
        <v>458</v>
      </c>
      <c r="J146" s="582">
        <v>100</v>
      </c>
      <c r="K146" s="522"/>
    </row>
    <row r="147" spans="1:11" ht="13.5" customHeight="1">
      <c r="A147" s="2067"/>
      <c r="B147" s="331"/>
      <c r="C147" s="331"/>
      <c r="D147" s="495">
        <v>2019</v>
      </c>
      <c r="E147" s="373" t="s">
        <v>458</v>
      </c>
      <c r="F147" s="373">
        <v>93.8</v>
      </c>
      <c r="G147" s="373" t="s">
        <v>458</v>
      </c>
      <c r="H147" s="373">
        <v>6.2</v>
      </c>
      <c r="I147" s="373" t="s">
        <v>458</v>
      </c>
      <c r="J147" s="582">
        <v>100</v>
      </c>
      <c r="K147" s="522"/>
    </row>
    <row r="148" spans="1:11" ht="13.5" customHeight="1">
      <c r="A148" s="2067"/>
      <c r="B148" s="331"/>
      <c r="C148" s="331"/>
      <c r="D148" s="495">
        <v>2020</v>
      </c>
      <c r="E148" s="373" t="s">
        <v>458</v>
      </c>
      <c r="F148" s="373">
        <v>95.1</v>
      </c>
      <c r="G148" s="373" t="s">
        <v>458</v>
      </c>
      <c r="H148" s="373">
        <v>4.9000000000000004</v>
      </c>
      <c r="I148" s="373" t="s">
        <v>458</v>
      </c>
      <c r="J148" s="582">
        <v>100</v>
      </c>
      <c r="K148" s="522"/>
    </row>
    <row r="149" spans="1:11" ht="13.5" customHeight="1">
      <c r="A149" s="2067"/>
      <c r="B149" s="331"/>
      <c r="C149" s="331"/>
      <c r="D149" s="495">
        <v>2021</v>
      </c>
      <c r="E149" s="373" t="s">
        <v>458</v>
      </c>
      <c r="F149" s="373">
        <v>95.4</v>
      </c>
      <c r="G149" s="373" t="s">
        <v>458</v>
      </c>
      <c r="H149" s="373">
        <v>4.5999999999999996</v>
      </c>
      <c r="I149" s="373" t="s">
        <v>458</v>
      </c>
      <c r="J149" s="582">
        <v>100</v>
      </c>
      <c r="K149" s="522"/>
    </row>
    <row r="150" spans="1:11" ht="13.5" customHeight="1">
      <c r="A150" s="2067"/>
      <c r="B150" s="2070" t="s">
        <v>472</v>
      </c>
      <c r="C150" s="326" t="s">
        <v>473</v>
      </c>
      <c r="D150" s="491">
        <v>2010</v>
      </c>
      <c r="E150" s="373">
        <v>15.9</v>
      </c>
      <c r="F150" s="373" t="s">
        <v>458</v>
      </c>
      <c r="G150" s="373">
        <v>4.5</v>
      </c>
      <c r="H150" s="373">
        <v>78.099999999999994</v>
      </c>
      <c r="I150" s="373">
        <v>1.5</v>
      </c>
      <c r="J150" s="582">
        <v>100</v>
      </c>
      <c r="K150" s="359" t="s">
        <v>474</v>
      </c>
    </row>
    <row r="151" spans="1:11" ht="13.5" customHeight="1">
      <c r="A151" s="2067"/>
      <c r="B151" s="2070"/>
      <c r="C151" s="334"/>
      <c r="D151" s="491">
        <v>2011</v>
      </c>
      <c r="E151" s="373">
        <v>11.8</v>
      </c>
      <c r="F151" s="373" t="s">
        <v>458</v>
      </c>
      <c r="G151" s="373">
        <v>4.0999999999999996</v>
      </c>
      <c r="H151" s="373">
        <v>82.6</v>
      </c>
      <c r="I151" s="373">
        <v>1.5</v>
      </c>
      <c r="J151" s="582">
        <v>100</v>
      </c>
      <c r="K151" s="522"/>
    </row>
    <row r="152" spans="1:11" ht="13.5" customHeight="1">
      <c r="A152" s="2067"/>
      <c r="B152" s="2070"/>
      <c r="C152" s="334"/>
      <c r="D152" s="491">
        <v>2012</v>
      </c>
      <c r="E152" s="373">
        <v>9.4</v>
      </c>
      <c r="F152" s="373" t="s">
        <v>458</v>
      </c>
      <c r="G152" s="373">
        <v>2</v>
      </c>
      <c r="H152" s="373">
        <v>87.8</v>
      </c>
      <c r="I152" s="373">
        <v>0.8</v>
      </c>
      <c r="J152" s="582">
        <v>100</v>
      </c>
      <c r="K152" s="522"/>
    </row>
    <row r="153" spans="1:11" ht="13.5" customHeight="1">
      <c r="A153" s="2067"/>
      <c r="B153" s="334"/>
      <c r="C153" s="334"/>
      <c r="D153" s="491">
        <v>2013</v>
      </c>
      <c r="E153" s="373">
        <v>10.199999999999999</v>
      </c>
      <c r="F153" s="373" t="s">
        <v>458</v>
      </c>
      <c r="G153" s="373">
        <v>2.1</v>
      </c>
      <c r="H153" s="373">
        <v>86.7</v>
      </c>
      <c r="I153" s="373">
        <v>1</v>
      </c>
      <c r="J153" s="582">
        <v>100</v>
      </c>
      <c r="K153" s="522"/>
    </row>
    <row r="154" spans="1:11" ht="13.5" customHeight="1">
      <c r="A154" s="2067"/>
      <c r="B154" s="334"/>
      <c r="C154" s="334"/>
      <c r="D154" s="491">
        <v>2014</v>
      </c>
      <c r="E154" s="373">
        <v>16.2</v>
      </c>
      <c r="F154" s="373" t="s">
        <v>458</v>
      </c>
      <c r="G154" s="373">
        <v>0.7</v>
      </c>
      <c r="H154" s="373">
        <v>82.7</v>
      </c>
      <c r="I154" s="373">
        <v>0.4</v>
      </c>
      <c r="J154" s="582">
        <v>100</v>
      </c>
      <c r="K154" s="522"/>
    </row>
    <row r="155" spans="1:11" ht="13.5" customHeight="1">
      <c r="A155" s="2067"/>
      <c r="B155" s="334"/>
      <c r="C155" s="334"/>
      <c r="D155" s="491">
        <v>2015</v>
      </c>
      <c r="E155" s="373">
        <v>20.3</v>
      </c>
      <c r="F155" s="373" t="s">
        <v>458</v>
      </c>
      <c r="G155" s="373">
        <v>0.1</v>
      </c>
      <c r="H155" s="373">
        <v>79.2</v>
      </c>
      <c r="I155" s="373">
        <v>0.4</v>
      </c>
      <c r="J155" s="582">
        <v>100</v>
      </c>
      <c r="K155" s="522"/>
    </row>
    <row r="156" spans="1:11" ht="13.5" customHeight="1">
      <c r="A156" s="2067"/>
      <c r="B156" s="334"/>
      <c r="C156" s="334"/>
      <c r="D156" s="491">
        <v>2016</v>
      </c>
      <c r="E156" s="373">
        <v>20.9</v>
      </c>
      <c r="F156" s="373" t="s">
        <v>458</v>
      </c>
      <c r="G156" s="373">
        <v>0.2</v>
      </c>
      <c r="H156" s="373">
        <v>78.400000000000006</v>
      </c>
      <c r="I156" s="373">
        <v>0.5</v>
      </c>
      <c r="J156" s="582">
        <v>100</v>
      </c>
      <c r="K156" s="522"/>
    </row>
    <row r="157" spans="1:11" ht="13.5" customHeight="1">
      <c r="A157" s="2067"/>
      <c r="B157" s="334"/>
      <c r="C157" s="334"/>
      <c r="D157" s="491">
        <v>2017</v>
      </c>
      <c r="E157" s="373">
        <v>15.4</v>
      </c>
      <c r="F157" s="373" t="s">
        <v>458</v>
      </c>
      <c r="G157" s="373">
        <v>0.2</v>
      </c>
      <c r="H157" s="373">
        <v>83.9</v>
      </c>
      <c r="I157" s="373">
        <v>0.5</v>
      </c>
      <c r="J157" s="582">
        <v>100</v>
      </c>
      <c r="K157" s="522"/>
    </row>
    <row r="158" spans="1:11" ht="13.5" customHeight="1">
      <c r="A158" s="2067"/>
      <c r="B158" s="334"/>
      <c r="C158" s="334"/>
      <c r="D158" s="491">
        <v>2018</v>
      </c>
      <c r="E158" s="373">
        <v>13.1</v>
      </c>
      <c r="F158" s="373" t="s">
        <v>458</v>
      </c>
      <c r="G158" s="373">
        <v>0</v>
      </c>
      <c r="H158" s="373">
        <v>86.3</v>
      </c>
      <c r="I158" s="373">
        <v>0.6</v>
      </c>
      <c r="J158" s="582">
        <v>100</v>
      </c>
      <c r="K158" s="522"/>
    </row>
    <row r="159" spans="1:11" ht="13.5" customHeight="1">
      <c r="A159" s="2067"/>
      <c r="B159" s="353"/>
      <c r="C159" s="353"/>
      <c r="D159" s="362">
        <v>2019</v>
      </c>
      <c r="E159" s="373">
        <v>13.9</v>
      </c>
      <c r="F159" s="373" t="s">
        <v>458</v>
      </c>
      <c r="G159" s="373">
        <v>0.1</v>
      </c>
      <c r="H159" s="373">
        <v>85.7</v>
      </c>
      <c r="I159" s="373">
        <v>0.3</v>
      </c>
      <c r="J159" s="582">
        <v>100</v>
      </c>
      <c r="K159" s="499"/>
    </row>
    <row r="160" spans="1:11" ht="13.5" customHeight="1">
      <c r="A160" s="2067"/>
      <c r="B160" s="353"/>
      <c r="C160" s="353"/>
      <c r="D160" s="362">
        <v>2020</v>
      </c>
      <c r="E160" s="592">
        <v>14.5</v>
      </c>
      <c r="F160" s="373" t="s">
        <v>458</v>
      </c>
      <c r="G160" s="592">
        <v>0.1</v>
      </c>
      <c r="H160" s="581">
        <v>85</v>
      </c>
      <c r="I160" s="592">
        <v>0.4</v>
      </c>
      <c r="J160" s="415">
        <v>100</v>
      </c>
      <c r="K160" s="499"/>
    </row>
    <row r="161" spans="1:11" ht="13.5" customHeight="1">
      <c r="A161" s="2067"/>
      <c r="B161" s="353"/>
      <c r="C161" s="353"/>
      <c r="D161" s="362">
        <v>2021</v>
      </c>
      <c r="E161" s="498">
        <v>7.5</v>
      </c>
      <c r="F161" s="373" t="s">
        <v>458</v>
      </c>
      <c r="G161" s="498">
        <v>0.1</v>
      </c>
      <c r="H161" s="498">
        <v>91.9</v>
      </c>
      <c r="I161" s="498">
        <v>0.5</v>
      </c>
      <c r="J161" s="415">
        <v>100</v>
      </c>
      <c r="K161" s="499"/>
    </row>
    <row r="162" spans="1:11" ht="20.100000000000001" customHeight="1">
      <c r="A162" s="2067">
        <v>151</v>
      </c>
      <c r="B162" s="353"/>
      <c r="C162" s="353"/>
      <c r="D162" s="362"/>
      <c r="E162" s="353"/>
      <c r="F162" s="353"/>
      <c r="G162" s="353"/>
      <c r="H162" s="353"/>
      <c r="I162" s="353"/>
      <c r="J162" s="2074" t="s">
        <v>708</v>
      </c>
      <c r="K162" s="2074"/>
    </row>
    <row r="163" spans="1:11" ht="34.35" customHeight="1">
      <c r="A163" s="2067"/>
      <c r="B163" s="500"/>
      <c r="C163" s="501" t="s">
        <v>621</v>
      </c>
      <c r="D163" s="502" t="s">
        <v>378</v>
      </c>
      <c r="E163" s="501" t="s">
        <v>622</v>
      </c>
      <c r="F163" s="501" t="s">
        <v>623</v>
      </c>
      <c r="G163" s="501" t="s">
        <v>624</v>
      </c>
      <c r="H163" s="501" t="s">
        <v>637</v>
      </c>
      <c r="I163" s="501" t="s">
        <v>626</v>
      </c>
      <c r="J163" s="503" t="s">
        <v>638</v>
      </c>
      <c r="K163" s="504"/>
    </row>
    <row r="164" spans="1:11" ht="34.35" customHeight="1">
      <c r="A164" s="2067"/>
      <c r="B164" s="528"/>
      <c r="C164" s="506" t="s">
        <v>425</v>
      </c>
      <c r="D164" s="507" t="s">
        <v>10</v>
      </c>
      <c r="E164" s="506" t="s">
        <v>628</v>
      </c>
      <c r="F164" s="506" t="s">
        <v>629</v>
      </c>
      <c r="G164" s="506" t="s">
        <v>630</v>
      </c>
      <c r="H164" s="506" t="s">
        <v>631</v>
      </c>
      <c r="I164" s="506" t="s">
        <v>632</v>
      </c>
      <c r="J164" s="508" t="s">
        <v>639</v>
      </c>
      <c r="K164" s="529"/>
    </row>
    <row r="165" spans="1:11" ht="20.100000000000001" customHeight="1">
      <c r="A165" s="2067"/>
      <c r="B165" s="530"/>
      <c r="C165" s="531"/>
      <c r="D165" s="532"/>
      <c r="E165" s="512" t="s">
        <v>359</v>
      </c>
      <c r="F165" s="512" t="s">
        <v>362</v>
      </c>
      <c r="G165" s="512" t="s">
        <v>366</v>
      </c>
      <c r="H165" s="512" t="s">
        <v>369</v>
      </c>
      <c r="I165" s="512" t="s">
        <v>372</v>
      </c>
      <c r="J165" s="513" t="s">
        <v>375</v>
      </c>
      <c r="K165" s="533"/>
    </row>
    <row r="166" spans="1:11" ht="5.85" customHeight="1">
      <c r="A166" s="2067"/>
      <c r="B166" s="353"/>
      <c r="C166" s="353"/>
      <c r="D166" s="362"/>
      <c r="E166" s="353"/>
      <c r="F166" s="353"/>
      <c r="G166" s="353"/>
      <c r="H166" s="353"/>
      <c r="I166" s="353"/>
      <c r="J166" s="339"/>
      <c r="K166" s="353"/>
    </row>
    <row r="167" spans="1:11" ht="13.5" customHeight="1">
      <c r="A167" s="2067"/>
      <c r="B167" s="2075" t="s">
        <v>646</v>
      </c>
      <c r="C167" s="515" t="s">
        <v>477</v>
      </c>
      <c r="D167" s="362">
        <v>2010</v>
      </c>
      <c r="E167" s="543">
        <v>25.8</v>
      </c>
      <c r="F167" s="437" t="s">
        <v>458</v>
      </c>
      <c r="G167" s="539">
        <v>27.2</v>
      </c>
      <c r="H167" s="437">
        <v>47</v>
      </c>
      <c r="I167" s="437" t="s">
        <v>458</v>
      </c>
      <c r="J167" s="466">
        <v>100</v>
      </c>
      <c r="K167" s="2076" t="s">
        <v>647</v>
      </c>
    </row>
    <row r="168" spans="1:11" ht="13.5" customHeight="1">
      <c r="A168" s="2067"/>
      <c r="B168" s="2075"/>
      <c r="C168" s="515"/>
      <c r="D168" s="362">
        <v>2011</v>
      </c>
      <c r="E168" s="543">
        <v>23.5</v>
      </c>
      <c r="F168" s="437" t="s">
        <v>458</v>
      </c>
      <c r="G168" s="539">
        <v>28.2</v>
      </c>
      <c r="H168" s="437">
        <v>48.3</v>
      </c>
      <c r="I168" s="437" t="s">
        <v>458</v>
      </c>
      <c r="J168" s="466">
        <v>100</v>
      </c>
      <c r="K168" s="2076"/>
    </row>
    <row r="169" spans="1:11" ht="13.5" customHeight="1">
      <c r="A169" s="2067"/>
      <c r="B169" s="2075"/>
      <c r="C169" s="515"/>
      <c r="D169" s="362">
        <v>2012</v>
      </c>
      <c r="E169" s="543">
        <v>34.200000000000003</v>
      </c>
      <c r="F169" s="437" t="s">
        <v>458</v>
      </c>
      <c r="G169" s="539">
        <v>23.6</v>
      </c>
      <c r="H169" s="437">
        <v>42.2</v>
      </c>
      <c r="I169" s="437" t="s">
        <v>458</v>
      </c>
      <c r="J169" s="466">
        <v>100</v>
      </c>
      <c r="K169" s="2076"/>
    </row>
    <row r="170" spans="1:11" ht="13.5" customHeight="1">
      <c r="A170" s="2067"/>
      <c r="B170" s="2075"/>
      <c r="C170" s="515"/>
      <c r="D170" s="362">
        <v>2013</v>
      </c>
      <c r="E170" s="543">
        <v>26.8</v>
      </c>
      <c r="F170" s="437" t="s">
        <v>458</v>
      </c>
      <c r="G170" s="539">
        <v>29.3</v>
      </c>
      <c r="H170" s="437">
        <v>43.9</v>
      </c>
      <c r="I170" s="437" t="s">
        <v>458</v>
      </c>
      <c r="J170" s="466">
        <v>100</v>
      </c>
      <c r="K170" s="2076"/>
    </row>
    <row r="171" spans="1:11" ht="13.5" customHeight="1">
      <c r="A171" s="2067"/>
      <c r="B171" s="2075"/>
      <c r="C171" s="515"/>
      <c r="D171" s="362">
        <v>2014</v>
      </c>
      <c r="E171" s="543">
        <v>2.8</v>
      </c>
      <c r="F171" s="437" t="s">
        <v>458</v>
      </c>
      <c r="G171" s="539">
        <v>38.1</v>
      </c>
      <c r="H171" s="437">
        <v>59.1</v>
      </c>
      <c r="I171" s="437" t="s">
        <v>458</v>
      </c>
      <c r="J171" s="466">
        <v>100</v>
      </c>
      <c r="K171" s="2076"/>
    </row>
    <row r="172" spans="1:11" ht="13.5" customHeight="1">
      <c r="A172" s="2067"/>
      <c r="B172" s="353"/>
      <c r="C172" s="515"/>
      <c r="D172" s="362">
        <v>2015</v>
      </c>
      <c r="E172" s="543">
        <v>11.4</v>
      </c>
      <c r="F172" s="437" t="s">
        <v>458</v>
      </c>
      <c r="G172" s="539">
        <v>23.9</v>
      </c>
      <c r="H172" s="437">
        <v>64.7</v>
      </c>
      <c r="I172" s="437" t="s">
        <v>458</v>
      </c>
      <c r="J172" s="466">
        <v>100</v>
      </c>
      <c r="K172" s="2076"/>
    </row>
    <row r="173" spans="1:11" ht="13.5" customHeight="1">
      <c r="A173" s="2067"/>
      <c r="B173" s="353"/>
      <c r="C173" s="515"/>
      <c r="D173" s="362">
        <v>2016</v>
      </c>
      <c r="E173" s="543">
        <v>23.7</v>
      </c>
      <c r="F173" s="437" t="s">
        <v>458</v>
      </c>
      <c r="G173" s="539">
        <v>17</v>
      </c>
      <c r="H173" s="437">
        <v>59.3</v>
      </c>
      <c r="I173" s="437" t="s">
        <v>458</v>
      </c>
      <c r="J173" s="466">
        <v>100</v>
      </c>
      <c r="K173" s="499"/>
    </row>
    <row r="174" spans="1:11" ht="13.5" customHeight="1">
      <c r="A174" s="2067"/>
      <c r="B174" s="353"/>
      <c r="C174" s="515"/>
      <c r="D174" s="362">
        <v>2017</v>
      </c>
      <c r="E174" s="543">
        <v>11.5</v>
      </c>
      <c r="F174" s="437" t="s">
        <v>458</v>
      </c>
      <c r="G174" s="539">
        <v>19.2</v>
      </c>
      <c r="H174" s="437">
        <v>69.3</v>
      </c>
      <c r="I174" s="437" t="s">
        <v>458</v>
      </c>
      <c r="J174" s="466">
        <v>100</v>
      </c>
      <c r="K174" s="499"/>
    </row>
    <row r="175" spans="1:11" ht="13.5" customHeight="1">
      <c r="A175" s="2067"/>
      <c r="B175" s="353"/>
      <c r="C175" s="515"/>
      <c r="D175" s="362">
        <v>2018</v>
      </c>
      <c r="E175" s="543">
        <v>14.3</v>
      </c>
      <c r="F175" s="437" t="s">
        <v>458</v>
      </c>
      <c r="G175" s="539">
        <v>18.600000000000001</v>
      </c>
      <c r="H175" s="437">
        <v>67.099999999999994</v>
      </c>
      <c r="I175" s="437" t="s">
        <v>458</v>
      </c>
      <c r="J175" s="466">
        <v>100</v>
      </c>
      <c r="K175" s="499"/>
    </row>
    <row r="176" spans="1:11" ht="13.5" customHeight="1">
      <c r="A176" s="2067"/>
      <c r="B176" s="353"/>
      <c r="C176" s="515"/>
      <c r="D176" s="362">
        <v>2019</v>
      </c>
      <c r="E176" s="541">
        <v>17.899999999999999</v>
      </c>
      <c r="F176" s="541" t="s">
        <v>458</v>
      </c>
      <c r="G176" s="541">
        <v>10.4</v>
      </c>
      <c r="H176" s="541">
        <v>71.7</v>
      </c>
      <c r="I176" s="541" t="s">
        <v>458</v>
      </c>
      <c r="J176" s="542">
        <v>100</v>
      </c>
      <c r="K176" s="499"/>
    </row>
    <row r="177" spans="1:11" ht="13.5" customHeight="1">
      <c r="A177" s="2067"/>
      <c r="B177" s="353"/>
      <c r="C177" s="515"/>
      <c r="D177" s="362">
        <v>2020</v>
      </c>
      <c r="E177" s="541">
        <v>13.9</v>
      </c>
      <c r="F177" s="541" t="s">
        <v>458</v>
      </c>
      <c r="G177" s="541">
        <v>12.1</v>
      </c>
      <c r="H177" s="541">
        <v>74</v>
      </c>
      <c r="I177" s="541" t="s">
        <v>458</v>
      </c>
      <c r="J177" s="542">
        <v>100</v>
      </c>
      <c r="K177" s="499"/>
    </row>
    <row r="178" spans="1:11" ht="13.5" customHeight="1">
      <c r="A178" s="2067"/>
      <c r="B178" s="353"/>
      <c r="C178" s="515"/>
      <c r="D178" s="362">
        <v>2021</v>
      </c>
      <c r="E178" s="541">
        <v>10.4</v>
      </c>
      <c r="F178" s="541" t="s">
        <v>458</v>
      </c>
      <c r="G178" s="541">
        <v>11.4</v>
      </c>
      <c r="H178" s="541">
        <v>78.2</v>
      </c>
      <c r="I178" s="541" t="s">
        <v>458</v>
      </c>
      <c r="J178" s="542">
        <v>100</v>
      </c>
      <c r="K178" s="499"/>
    </row>
    <row r="179" spans="1:11" ht="13.5" customHeight="1">
      <c r="A179" s="2067"/>
      <c r="B179" s="2075" t="s">
        <v>479</v>
      </c>
      <c r="C179" s="515" t="s">
        <v>480</v>
      </c>
      <c r="D179" s="362">
        <v>2010</v>
      </c>
      <c r="E179" s="539">
        <v>73.400000000000006</v>
      </c>
      <c r="F179" s="549" t="s">
        <v>458</v>
      </c>
      <c r="G179" s="539">
        <v>0.8</v>
      </c>
      <c r="H179" s="539">
        <v>25.8</v>
      </c>
      <c r="I179" s="549" t="s">
        <v>458</v>
      </c>
      <c r="J179" s="542">
        <v>100</v>
      </c>
      <c r="K179" s="2076" t="s">
        <v>481</v>
      </c>
    </row>
    <row r="180" spans="1:11" ht="13.5" customHeight="1">
      <c r="A180" s="2067"/>
      <c r="B180" s="2075"/>
      <c r="C180" s="515"/>
      <c r="D180" s="362">
        <v>2011</v>
      </c>
      <c r="E180" s="539">
        <v>67.8</v>
      </c>
      <c r="F180" s="549" t="s">
        <v>458</v>
      </c>
      <c r="G180" s="539">
        <v>0.8</v>
      </c>
      <c r="H180" s="539">
        <v>31.4</v>
      </c>
      <c r="I180" s="549" t="s">
        <v>458</v>
      </c>
      <c r="J180" s="542">
        <v>100</v>
      </c>
      <c r="K180" s="2076"/>
    </row>
    <row r="181" spans="1:11" ht="13.5" customHeight="1">
      <c r="A181" s="2067"/>
      <c r="B181" s="2075"/>
      <c r="C181" s="515"/>
      <c r="D181" s="362">
        <v>2012</v>
      </c>
      <c r="E181" s="539">
        <v>37.6</v>
      </c>
      <c r="F181" s="549" t="s">
        <v>458</v>
      </c>
      <c r="G181" s="539">
        <v>0</v>
      </c>
      <c r="H181" s="539">
        <v>62.4</v>
      </c>
      <c r="I181" s="549" t="s">
        <v>458</v>
      </c>
      <c r="J181" s="542">
        <v>100</v>
      </c>
      <c r="K181" s="2076"/>
    </row>
    <row r="182" spans="1:11" ht="13.5" customHeight="1">
      <c r="A182" s="2067"/>
      <c r="B182" s="2075"/>
      <c r="C182" s="515"/>
      <c r="D182" s="362">
        <v>2013</v>
      </c>
      <c r="E182" s="539">
        <v>55.2</v>
      </c>
      <c r="F182" s="549" t="s">
        <v>458</v>
      </c>
      <c r="G182" s="539">
        <v>0</v>
      </c>
      <c r="H182" s="539">
        <v>44.8</v>
      </c>
      <c r="I182" s="549" t="s">
        <v>458</v>
      </c>
      <c r="J182" s="542">
        <v>100</v>
      </c>
      <c r="K182" s="2076"/>
    </row>
    <row r="183" spans="1:11" s="755" customFormat="1" ht="13.5" customHeight="1">
      <c r="A183" s="2067"/>
      <c r="B183" s="2075"/>
      <c r="C183" s="1350"/>
      <c r="D183" s="590">
        <v>2014</v>
      </c>
      <c r="E183" s="541">
        <v>18.600000000000001</v>
      </c>
      <c r="F183" s="549" t="s">
        <v>458</v>
      </c>
      <c r="G183" s="541">
        <v>0</v>
      </c>
      <c r="H183" s="541">
        <v>81.400000000000006</v>
      </c>
      <c r="I183" s="549" t="s">
        <v>458</v>
      </c>
      <c r="J183" s="542">
        <v>100</v>
      </c>
      <c r="K183" s="2076"/>
    </row>
    <row r="184" spans="1:11" s="755" customFormat="1" ht="13.5" customHeight="1">
      <c r="A184" s="2067"/>
      <c r="B184" s="2075"/>
      <c r="C184" s="1350"/>
      <c r="D184" s="590">
        <v>2015</v>
      </c>
      <c r="E184" s="541">
        <v>25.9</v>
      </c>
      <c r="F184" s="549" t="s">
        <v>458</v>
      </c>
      <c r="G184" s="541">
        <v>0</v>
      </c>
      <c r="H184" s="541">
        <v>74.099999999999994</v>
      </c>
      <c r="I184" s="549" t="s">
        <v>458</v>
      </c>
      <c r="J184" s="542">
        <v>100</v>
      </c>
      <c r="K184" s="2076"/>
    </row>
    <row r="185" spans="1:11" s="755" customFormat="1" ht="13.5" customHeight="1">
      <c r="A185" s="2067"/>
      <c r="B185" s="413"/>
      <c r="C185" s="1350"/>
      <c r="D185" s="590">
        <v>2016</v>
      </c>
      <c r="E185" s="541">
        <v>46.6</v>
      </c>
      <c r="F185" s="549" t="s">
        <v>458</v>
      </c>
      <c r="G185" s="541">
        <v>0</v>
      </c>
      <c r="H185" s="541">
        <v>53.4</v>
      </c>
      <c r="I185" s="549" t="s">
        <v>458</v>
      </c>
      <c r="J185" s="542">
        <v>100</v>
      </c>
      <c r="K185" s="2076"/>
    </row>
    <row r="186" spans="1:11" s="755" customFormat="1" ht="13.5" customHeight="1">
      <c r="A186" s="2067"/>
      <c r="B186" s="413"/>
      <c r="C186" s="1350"/>
      <c r="D186" s="590">
        <v>2017</v>
      </c>
      <c r="E186" s="541">
        <v>32.4</v>
      </c>
      <c r="F186" s="549" t="s">
        <v>458</v>
      </c>
      <c r="G186" s="541">
        <v>0</v>
      </c>
      <c r="H186" s="541">
        <v>67.599999999999994</v>
      </c>
      <c r="I186" s="549" t="s">
        <v>458</v>
      </c>
      <c r="J186" s="542">
        <v>100</v>
      </c>
      <c r="K186" s="1347"/>
    </row>
    <row r="187" spans="1:11" s="755" customFormat="1" ht="13.5" customHeight="1">
      <c r="A187" s="2067"/>
      <c r="B187" s="413"/>
      <c r="C187" s="1350"/>
      <c r="D187" s="590">
        <v>2018</v>
      </c>
      <c r="E187" s="541">
        <v>40.299999999999997</v>
      </c>
      <c r="F187" s="549" t="s">
        <v>458</v>
      </c>
      <c r="G187" s="541">
        <v>0</v>
      </c>
      <c r="H187" s="541">
        <v>59.7</v>
      </c>
      <c r="I187" s="549" t="s">
        <v>458</v>
      </c>
      <c r="J187" s="542">
        <v>100</v>
      </c>
      <c r="K187" s="1347"/>
    </row>
    <row r="188" spans="1:11" s="755" customFormat="1" ht="13.5" customHeight="1">
      <c r="A188" s="2067"/>
      <c r="B188" s="413"/>
      <c r="C188" s="1350"/>
      <c r="D188" s="590">
        <v>2019</v>
      </c>
      <c r="E188" s="541">
        <v>20.6</v>
      </c>
      <c r="F188" s="541" t="s">
        <v>458</v>
      </c>
      <c r="G188" s="541">
        <v>0</v>
      </c>
      <c r="H188" s="541">
        <v>79.400000000000006</v>
      </c>
      <c r="I188" s="541" t="s">
        <v>458</v>
      </c>
      <c r="J188" s="542">
        <v>100</v>
      </c>
      <c r="K188" s="1347"/>
    </row>
    <row r="189" spans="1:11" s="755" customFormat="1" ht="13.5" customHeight="1">
      <c r="A189" s="2067"/>
      <c r="B189" s="413"/>
      <c r="C189" s="1350"/>
      <c r="D189" s="590">
        <v>2020</v>
      </c>
      <c r="E189" s="541">
        <v>19.399999999999999</v>
      </c>
      <c r="F189" s="541" t="s">
        <v>458</v>
      </c>
      <c r="G189" s="541" t="s">
        <v>458</v>
      </c>
      <c r="H189" s="541">
        <v>80.599999999999994</v>
      </c>
      <c r="I189" s="541" t="s">
        <v>458</v>
      </c>
      <c r="J189" s="542">
        <v>100</v>
      </c>
      <c r="K189" s="1347"/>
    </row>
    <row r="190" spans="1:11" s="755" customFormat="1" ht="13.5" customHeight="1">
      <c r="A190" s="2067"/>
      <c r="B190" s="413"/>
      <c r="C190" s="1350"/>
      <c r="D190" s="590">
        <v>2021</v>
      </c>
      <c r="E190" s="541">
        <v>8.6999999999999993</v>
      </c>
      <c r="F190" s="541" t="s">
        <v>458</v>
      </c>
      <c r="G190" s="541" t="s">
        <v>458</v>
      </c>
      <c r="H190" s="541">
        <v>91.3</v>
      </c>
      <c r="I190" s="541" t="s">
        <v>458</v>
      </c>
      <c r="J190" s="542">
        <v>100</v>
      </c>
      <c r="K190" s="1347"/>
    </row>
    <row r="191" spans="1:11" s="755" customFormat="1" ht="13.5" customHeight="1">
      <c r="A191" s="2067"/>
      <c r="B191" s="2077" t="s">
        <v>482</v>
      </c>
      <c r="C191" s="1350" t="s">
        <v>483</v>
      </c>
      <c r="D191" s="590">
        <v>2010</v>
      </c>
      <c r="E191" s="541" t="s">
        <v>458</v>
      </c>
      <c r="F191" s="541" t="s">
        <v>458</v>
      </c>
      <c r="G191" s="541">
        <v>100</v>
      </c>
      <c r="H191" s="541" t="s">
        <v>458</v>
      </c>
      <c r="I191" s="541" t="s">
        <v>458</v>
      </c>
      <c r="J191" s="542">
        <v>100</v>
      </c>
      <c r="K191" s="2078" t="s">
        <v>484</v>
      </c>
    </row>
    <row r="192" spans="1:11" s="755" customFormat="1" ht="13.5" customHeight="1">
      <c r="A192" s="2067"/>
      <c r="B192" s="2077"/>
      <c r="C192" s="1350"/>
      <c r="D192" s="590">
        <v>2011</v>
      </c>
      <c r="E192" s="541" t="s">
        <v>458</v>
      </c>
      <c r="F192" s="541" t="s">
        <v>458</v>
      </c>
      <c r="G192" s="541">
        <v>100</v>
      </c>
      <c r="H192" s="541" t="s">
        <v>458</v>
      </c>
      <c r="I192" s="541" t="s">
        <v>458</v>
      </c>
      <c r="J192" s="542">
        <v>100</v>
      </c>
      <c r="K192" s="2078"/>
    </row>
    <row r="193" spans="1:11" s="755" customFormat="1" ht="13.5" customHeight="1">
      <c r="A193" s="2067"/>
      <c r="B193" s="2077"/>
      <c r="C193" s="1350"/>
      <c r="D193" s="590">
        <v>2012</v>
      </c>
      <c r="E193" s="541" t="s">
        <v>458</v>
      </c>
      <c r="F193" s="541" t="s">
        <v>458</v>
      </c>
      <c r="G193" s="541">
        <v>100</v>
      </c>
      <c r="H193" s="541" t="s">
        <v>458</v>
      </c>
      <c r="I193" s="541" t="s">
        <v>458</v>
      </c>
      <c r="J193" s="542">
        <v>100</v>
      </c>
      <c r="K193" s="2078"/>
    </row>
    <row r="194" spans="1:11" s="755" customFormat="1" ht="13.5" customHeight="1">
      <c r="A194" s="2067"/>
      <c r="B194" s="2077"/>
      <c r="C194" s="1350"/>
      <c r="D194" s="590">
        <v>2013</v>
      </c>
      <c r="E194" s="541" t="s">
        <v>458</v>
      </c>
      <c r="F194" s="541" t="s">
        <v>458</v>
      </c>
      <c r="G194" s="541">
        <v>100</v>
      </c>
      <c r="H194" s="541" t="s">
        <v>458</v>
      </c>
      <c r="I194" s="541" t="s">
        <v>458</v>
      </c>
      <c r="J194" s="542">
        <v>100</v>
      </c>
      <c r="K194" s="2078"/>
    </row>
    <row r="195" spans="1:11" s="755" customFormat="1" ht="13.5" customHeight="1">
      <c r="A195" s="2067"/>
      <c r="B195" s="2077"/>
      <c r="C195" s="1350"/>
      <c r="D195" s="590">
        <v>2014</v>
      </c>
      <c r="E195" s="541" t="s">
        <v>458</v>
      </c>
      <c r="F195" s="541" t="s">
        <v>458</v>
      </c>
      <c r="G195" s="541">
        <v>100</v>
      </c>
      <c r="H195" s="541" t="s">
        <v>458</v>
      </c>
      <c r="I195" s="541" t="s">
        <v>458</v>
      </c>
      <c r="J195" s="542">
        <v>100</v>
      </c>
      <c r="K195" s="2078"/>
    </row>
    <row r="196" spans="1:11" s="755" customFormat="1" ht="13.5" customHeight="1">
      <c r="A196" s="2067"/>
      <c r="B196" s="413"/>
      <c r="C196" s="1350"/>
      <c r="D196" s="590">
        <v>2015</v>
      </c>
      <c r="E196" s="541" t="s">
        <v>458</v>
      </c>
      <c r="F196" s="541" t="s">
        <v>458</v>
      </c>
      <c r="G196" s="541">
        <v>100</v>
      </c>
      <c r="H196" s="541" t="s">
        <v>458</v>
      </c>
      <c r="I196" s="128" t="s">
        <v>458</v>
      </c>
      <c r="J196" s="542">
        <v>100</v>
      </c>
      <c r="K196" s="2078"/>
    </row>
    <row r="197" spans="1:11" s="755" customFormat="1" ht="13.5" customHeight="1">
      <c r="A197" s="2067"/>
      <c r="B197" s="413"/>
      <c r="C197" s="1350"/>
      <c r="D197" s="590">
        <v>2016</v>
      </c>
      <c r="E197" s="541" t="s">
        <v>458</v>
      </c>
      <c r="F197" s="541" t="s">
        <v>458</v>
      </c>
      <c r="G197" s="541">
        <v>100</v>
      </c>
      <c r="H197" s="541" t="s">
        <v>458</v>
      </c>
      <c r="I197" s="541" t="s">
        <v>458</v>
      </c>
      <c r="J197" s="542">
        <v>100</v>
      </c>
      <c r="K197" s="1347"/>
    </row>
    <row r="198" spans="1:11" s="755" customFormat="1" ht="13.5" customHeight="1">
      <c r="A198" s="2067"/>
      <c r="B198" s="413"/>
      <c r="C198" s="1350"/>
      <c r="D198" s="590">
        <v>2017</v>
      </c>
      <c r="E198" s="541" t="s">
        <v>458</v>
      </c>
      <c r="F198" s="541" t="s">
        <v>458</v>
      </c>
      <c r="G198" s="541">
        <v>100</v>
      </c>
      <c r="H198" s="541" t="s">
        <v>458</v>
      </c>
      <c r="I198" s="541" t="s">
        <v>458</v>
      </c>
      <c r="J198" s="542">
        <v>100</v>
      </c>
      <c r="K198" s="1347"/>
    </row>
    <row r="199" spans="1:11" ht="13.5" customHeight="1">
      <c r="A199" s="2067"/>
      <c r="B199" s="353"/>
      <c r="C199" s="515"/>
      <c r="D199" s="362">
        <v>2018</v>
      </c>
      <c r="E199" s="539" t="s">
        <v>458</v>
      </c>
      <c r="F199" s="539" t="s">
        <v>458</v>
      </c>
      <c r="G199" s="539">
        <v>100</v>
      </c>
      <c r="H199" s="539" t="s">
        <v>458</v>
      </c>
      <c r="I199" s="539" t="s">
        <v>458</v>
      </c>
      <c r="J199" s="540">
        <v>100</v>
      </c>
      <c r="K199" s="499"/>
    </row>
    <row r="200" spans="1:11" ht="13.5" customHeight="1">
      <c r="A200" s="2067"/>
      <c r="B200" s="353"/>
      <c r="C200" s="515"/>
      <c r="D200" s="362">
        <v>2019</v>
      </c>
      <c r="E200" s="437" t="s">
        <v>458</v>
      </c>
      <c r="F200" s="539" t="s">
        <v>458</v>
      </c>
      <c r="G200" s="539">
        <v>100</v>
      </c>
      <c r="H200" s="437" t="s">
        <v>458</v>
      </c>
      <c r="I200" s="539" t="s">
        <v>458</v>
      </c>
      <c r="J200" s="546">
        <v>100</v>
      </c>
      <c r="K200" s="499"/>
    </row>
    <row r="201" spans="1:11" ht="13.5" customHeight="1">
      <c r="A201" s="2067"/>
      <c r="B201" s="353"/>
      <c r="C201" s="515"/>
      <c r="D201" s="362">
        <v>2020</v>
      </c>
      <c r="E201" s="437" t="s">
        <v>458</v>
      </c>
      <c r="F201" s="539" t="s">
        <v>458</v>
      </c>
      <c r="G201" s="539">
        <v>100</v>
      </c>
      <c r="H201" s="437" t="s">
        <v>458</v>
      </c>
      <c r="I201" s="539" t="s">
        <v>458</v>
      </c>
      <c r="J201" s="546">
        <v>100</v>
      </c>
      <c r="K201" s="499"/>
    </row>
    <row r="202" spans="1:11" ht="13.5" customHeight="1">
      <c r="A202" s="2067"/>
      <c r="B202" s="353"/>
      <c r="C202" s="515"/>
      <c r="D202" s="362">
        <v>2021</v>
      </c>
      <c r="E202" s="437" t="s">
        <v>458</v>
      </c>
      <c r="F202" s="539" t="s">
        <v>458</v>
      </c>
      <c r="G202" s="539">
        <v>100</v>
      </c>
      <c r="H202" s="437" t="s">
        <v>458</v>
      </c>
      <c r="I202" s="539" t="s">
        <v>458</v>
      </c>
      <c r="J202" s="546">
        <v>100</v>
      </c>
      <c r="K202" s="499"/>
    </row>
    <row r="203" spans="1:11" ht="13.5" customHeight="1">
      <c r="A203" s="2067"/>
      <c r="B203" s="353" t="s">
        <v>215</v>
      </c>
      <c r="C203" s="515" t="s">
        <v>485</v>
      </c>
      <c r="D203" s="362">
        <v>2010</v>
      </c>
      <c r="E203" s="543">
        <v>-0.3</v>
      </c>
      <c r="F203" s="437" t="s">
        <v>458</v>
      </c>
      <c r="G203" s="539">
        <v>82.3</v>
      </c>
      <c r="H203" s="437">
        <v>16.100000000000001</v>
      </c>
      <c r="I203" s="539">
        <v>1.9</v>
      </c>
      <c r="J203" s="546">
        <v>100</v>
      </c>
      <c r="K203" s="518" t="s">
        <v>486</v>
      </c>
    </row>
    <row r="204" spans="1:11" ht="13.5" customHeight="1">
      <c r="A204" s="2067"/>
      <c r="B204" s="353"/>
      <c r="C204" s="515"/>
      <c r="D204" s="362">
        <v>2011</v>
      </c>
      <c r="E204" s="543">
        <v>0.1</v>
      </c>
      <c r="F204" s="437" t="s">
        <v>458</v>
      </c>
      <c r="G204" s="539">
        <v>83</v>
      </c>
      <c r="H204" s="437">
        <v>14.7</v>
      </c>
      <c r="I204" s="539">
        <v>2.2000000000000002</v>
      </c>
      <c r="J204" s="546">
        <v>100</v>
      </c>
      <c r="K204" s="499"/>
    </row>
    <row r="205" spans="1:11" ht="13.5" customHeight="1">
      <c r="A205" s="2067"/>
      <c r="B205" s="353"/>
      <c r="C205" s="515"/>
      <c r="D205" s="362">
        <v>2012</v>
      </c>
      <c r="E205" s="543">
        <v>-1.1000000000000001</v>
      </c>
      <c r="F205" s="437" t="s">
        <v>458</v>
      </c>
      <c r="G205" s="539">
        <v>79.3</v>
      </c>
      <c r="H205" s="437">
        <v>20.9</v>
      </c>
      <c r="I205" s="539">
        <v>0.9</v>
      </c>
      <c r="J205" s="546">
        <v>100</v>
      </c>
      <c r="K205" s="499"/>
    </row>
    <row r="206" spans="1:11" ht="13.5" customHeight="1">
      <c r="A206" s="2067"/>
      <c r="B206" s="353"/>
      <c r="C206" s="515"/>
      <c r="D206" s="362">
        <v>2013</v>
      </c>
      <c r="E206" s="543">
        <v>1.9</v>
      </c>
      <c r="F206" s="437" t="s">
        <v>458</v>
      </c>
      <c r="G206" s="539">
        <v>74.5</v>
      </c>
      <c r="H206" s="437">
        <v>22.5</v>
      </c>
      <c r="I206" s="539">
        <v>1.1000000000000001</v>
      </c>
      <c r="J206" s="546">
        <v>100</v>
      </c>
      <c r="K206" s="499"/>
    </row>
    <row r="207" spans="1:11" ht="13.5" customHeight="1">
      <c r="A207" s="2067"/>
      <c r="B207" s="353"/>
      <c r="C207" s="515"/>
      <c r="D207" s="362">
        <v>2014</v>
      </c>
      <c r="E207" s="543">
        <v>-0.1</v>
      </c>
      <c r="F207" s="437" t="s">
        <v>458</v>
      </c>
      <c r="G207" s="539">
        <v>78.2</v>
      </c>
      <c r="H207" s="437">
        <v>21.4</v>
      </c>
      <c r="I207" s="539">
        <v>0.5</v>
      </c>
      <c r="J207" s="546">
        <v>100</v>
      </c>
      <c r="K207" s="499"/>
    </row>
    <row r="208" spans="1:11" ht="13.5" customHeight="1">
      <c r="A208" s="2067"/>
      <c r="B208" s="353"/>
      <c r="C208" s="515"/>
      <c r="D208" s="362">
        <v>2015</v>
      </c>
      <c r="E208" s="543">
        <v>2.2000000000000002</v>
      </c>
      <c r="F208" s="437" t="s">
        <v>458</v>
      </c>
      <c r="G208" s="539">
        <v>81.5</v>
      </c>
      <c r="H208" s="437">
        <v>15.8</v>
      </c>
      <c r="I208" s="539">
        <v>0.5</v>
      </c>
      <c r="J208" s="546">
        <v>100</v>
      </c>
      <c r="K208" s="499"/>
    </row>
    <row r="209" spans="1:11" ht="13.5" customHeight="1">
      <c r="A209" s="2067"/>
      <c r="B209" s="353"/>
      <c r="C209" s="515"/>
      <c r="D209" s="362">
        <v>2016</v>
      </c>
      <c r="E209" s="543">
        <v>1.2</v>
      </c>
      <c r="F209" s="437" t="s">
        <v>458</v>
      </c>
      <c r="G209" s="539">
        <v>69.5</v>
      </c>
      <c r="H209" s="437">
        <v>28.6</v>
      </c>
      <c r="I209" s="539">
        <v>0.7</v>
      </c>
      <c r="J209" s="546">
        <v>100.00000000000001</v>
      </c>
      <c r="K209" s="499"/>
    </row>
    <row r="210" spans="1:11" ht="13.5" customHeight="1">
      <c r="A210" s="2067"/>
      <c r="B210" s="353"/>
      <c r="C210" s="515"/>
      <c r="D210" s="362">
        <v>2017</v>
      </c>
      <c r="E210" s="543">
        <v>0.2</v>
      </c>
      <c r="F210" s="437" t="s">
        <v>458</v>
      </c>
      <c r="G210" s="539">
        <v>71.599999999999994</v>
      </c>
      <c r="H210" s="437">
        <v>27.5</v>
      </c>
      <c r="I210" s="539">
        <v>0.7</v>
      </c>
      <c r="J210" s="546">
        <v>100</v>
      </c>
      <c r="K210" s="499"/>
    </row>
    <row r="211" spans="1:11" ht="13.5" customHeight="1">
      <c r="A211" s="2067"/>
      <c r="B211" s="353"/>
      <c r="C211" s="515"/>
      <c r="D211" s="362">
        <v>2018</v>
      </c>
      <c r="E211" s="543">
        <v>0.9</v>
      </c>
      <c r="F211" s="437" t="s">
        <v>458</v>
      </c>
      <c r="G211" s="539">
        <v>70.2</v>
      </c>
      <c r="H211" s="437">
        <v>28.4</v>
      </c>
      <c r="I211" s="539">
        <v>0.5</v>
      </c>
      <c r="J211" s="546">
        <v>100</v>
      </c>
      <c r="K211" s="499"/>
    </row>
    <row r="212" spans="1:11" ht="13.5" customHeight="1">
      <c r="A212" s="2067"/>
      <c r="B212" s="353"/>
      <c r="C212" s="515"/>
      <c r="D212" s="362">
        <v>2019</v>
      </c>
      <c r="E212" s="554">
        <v>3.7</v>
      </c>
      <c r="F212" s="555" t="s">
        <v>458</v>
      </c>
      <c r="G212" s="554">
        <v>63.9</v>
      </c>
      <c r="H212" s="554">
        <v>31.8</v>
      </c>
      <c r="I212" s="554">
        <v>0.6</v>
      </c>
      <c r="J212" s="556">
        <v>99.999999999999986</v>
      </c>
      <c r="K212" s="499"/>
    </row>
    <row r="213" spans="1:11" ht="13.5" customHeight="1">
      <c r="A213" s="2067"/>
      <c r="B213" s="353"/>
      <c r="C213" s="353"/>
      <c r="D213" s="362">
        <v>2020</v>
      </c>
      <c r="E213" s="554">
        <v>2.2999999999999998</v>
      </c>
      <c r="F213" s="555" t="s">
        <v>458</v>
      </c>
      <c r="G213" s="554">
        <v>64.7</v>
      </c>
      <c r="H213" s="554">
        <v>32.299999999999997</v>
      </c>
      <c r="I213" s="554">
        <v>0.7</v>
      </c>
      <c r="J213" s="556">
        <v>100</v>
      </c>
      <c r="K213" s="499"/>
    </row>
    <row r="214" spans="1:11" ht="13.5" customHeight="1">
      <c r="A214" s="2067"/>
      <c r="B214" s="353"/>
      <c r="C214" s="353"/>
      <c r="D214" s="362">
        <v>2021</v>
      </c>
      <c r="E214" s="498">
        <v>4.4000000000000004</v>
      </c>
      <c r="F214" s="555" t="s">
        <v>458</v>
      </c>
      <c r="G214" s="498">
        <v>58.6</v>
      </c>
      <c r="H214" s="498">
        <v>36.4</v>
      </c>
      <c r="I214" s="498">
        <v>0.6</v>
      </c>
      <c r="J214" s="556">
        <v>100</v>
      </c>
      <c r="K214" s="499"/>
    </row>
    <row r="215" spans="1:11" ht="19.7" customHeight="1">
      <c r="A215" s="2067">
        <v>152</v>
      </c>
      <c r="B215" s="473"/>
      <c r="C215" s="473"/>
      <c r="D215" s="473"/>
      <c r="E215" s="326"/>
      <c r="F215" s="328"/>
      <c r="G215" s="328"/>
      <c r="H215" s="328"/>
      <c r="I215" s="475"/>
      <c r="J215" s="1915" t="s">
        <v>709</v>
      </c>
      <c r="K215" s="1915"/>
    </row>
    <row r="216" spans="1:11" ht="34.35" customHeight="1">
      <c r="A216" s="2067"/>
      <c r="B216" s="476"/>
      <c r="C216" s="302" t="s">
        <v>621</v>
      </c>
      <c r="D216" s="477" t="s">
        <v>378</v>
      </c>
      <c r="E216" s="478" t="s">
        <v>622</v>
      </c>
      <c r="F216" s="478" t="s">
        <v>623</v>
      </c>
      <c r="G216" s="478" t="s">
        <v>624</v>
      </c>
      <c r="H216" s="478" t="s">
        <v>637</v>
      </c>
      <c r="I216" s="478" t="s">
        <v>626</v>
      </c>
      <c r="J216" s="479" t="s">
        <v>638</v>
      </c>
      <c r="K216" s="2068"/>
    </row>
    <row r="217" spans="1:11" ht="34.35" customHeight="1">
      <c r="A217" s="2067"/>
      <c r="B217" s="401"/>
      <c r="C217" s="305" t="s">
        <v>425</v>
      </c>
      <c r="D217" s="481" t="s">
        <v>10</v>
      </c>
      <c r="E217" s="482" t="s">
        <v>628</v>
      </c>
      <c r="F217" s="482" t="s">
        <v>629</v>
      </c>
      <c r="G217" s="482" t="s">
        <v>630</v>
      </c>
      <c r="H217" s="482" t="s">
        <v>631</v>
      </c>
      <c r="I217" s="482" t="s">
        <v>632</v>
      </c>
      <c r="J217" s="483" t="s">
        <v>633</v>
      </c>
      <c r="K217" s="2069"/>
    </row>
    <row r="218" spans="1:11" ht="19.7" customHeight="1">
      <c r="A218" s="2067"/>
      <c r="B218" s="402"/>
      <c r="C218" s="520"/>
      <c r="D218" s="485"/>
      <c r="E218" s="486" t="s">
        <v>359</v>
      </c>
      <c r="F218" s="486" t="s">
        <v>362</v>
      </c>
      <c r="G218" s="486" t="s">
        <v>366</v>
      </c>
      <c r="H218" s="486" t="s">
        <v>369</v>
      </c>
      <c r="I218" s="486" t="s">
        <v>372</v>
      </c>
      <c r="J218" s="487" t="s">
        <v>375</v>
      </c>
      <c r="K218" s="488"/>
    </row>
    <row r="219" spans="1:11" ht="5.85" customHeight="1">
      <c r="A219" s="2067"/>
      <c r="B219" s="353"/>
      <c r="C219" s="353"/>
      <c r="D219" s="362"/>
      <c r="E219" s="353"/>
      <c r="F219" s="353"/>
      <c r="G219" s="353"/>
      <c r="H219" s="353"/>
      <c r="I219" s="353"/>
      <c r="J219" s="353"/>
      <c r="K219" s="353"/>
    </row>
    <row r="220" spans="1:11" ht="13.5" customHeight="1">
      <c r="A220" s="2067"/>
      <c r="B220" s="2070" t="s">
        <v>648</v>
      </c>
      <c r="C220" s="326" t="s">
        <v>488</v>
      </c>
      <c r="D220" s="491">
        <v>2010</v>
      </c>
      <c r="E220" s="555">
        <v>13.7</v>
      </c>
      <c r="F220" s="555" t="s">
        <v>458</v>
      </c>
      <c r="G220" s="555">
        <v>60.6</v>
      </c>
      <c r="H220" s="555">
        <v>21.7</v>
      </c>
      <c r="I220" s="555">
        <v>4</v>
      </c>
      <c r="J220" s="557">
        <v>100</v>
      </c>
      <c r="K220" s="2071" t="s">
        <v>649</v>
      </c>
    </row>
    <row r="221" spans="1:11" ht="13.5" customHeight="1">
      <c r="A221" s="2067"/>
      <c r="B221" s="2070"/>
      <c r="C221" s="334"/>
      <c r="D221" s="491">
        <v>2011</v>
      </c>
      <c r="E221" s="555">
        <v>1.2</v>
      </c>
      <c r="F221" s="555" t="s">
        <v>458</v>
      </c>
      <c r="G221" s="555">
        <v>69.3</v>
      </c>
      <c r="H221" s="555">
        <v>25</v>
      </c>
      <c r="I221" s="555">
        <v>4.5</v>
      </c>
      <c r="J221" s="557">
        <v>100</v>
      </c>
      <c r="K221" s="2071"/>
    </row>
    <row r="222" spans="1:11" ht="13.5" customHeight="1">
      <c r="A222" s="2067"/>
      <c r="B222" s="2070"/>
      <c r="C222" s="335"/>
      <c r="D222" s="491">
        <v>2012</v>
      </c>
      <c r="E222" s="555">
        <v>-1.1000000000000001</v>
      </c>
      <c r="F222" s="555" t="s">
        <v>458</v>
      </c>
      <c r="G222" s="555">
        <v>73.2</v>
      </c>
      <c r="H222" s="555">
        <v>24.5</v>
      </c>
      <c r="I222" s="555">
        <v>3.4</v>
      </c>
      <c r="J222" s="557">
        <v>100</v>
      </c>
      <c r="K222" s="2071"/>
    </row>
    <row r="223" spans="1:11" ht="13.5" customHeight="1">
      <c r="A223" s="2067"/>
      <c r="B223" s="2070"/>
      <c r="C223" s="335"/>
      <c r="D223" s="491">
        <v>2013</v>
      </c>
      <c r="E223" s="555">
        <v>9</v>
      </c>
      <c r="F223" s="555" t="s">
        <v>458</v>
      </c>
      <c r="G223" s="555">
        <v>66.599999999999994</v>
      </c>
      <c r="H223" s="555">
        <v>21</v>
      </c>
      <c r="I223" s="555">
        <v>3.4</v>
      </c>
      <c r="J223" s="557">
        <v>100</v>
      </c>
      <c r="K223" s="2071"/>
    </row>
    <row r="224" spans="1:11" ht="13.5" customHeight="1">
      <c r="A224" s="2067"/>
      <c r="B224" s="361"/>
      <c r="C224" s="335"/>
      <c r="D224" s="491">
        <v>2014</v>
      </c>
      <c r="E224" s="555">
        <v>9.8000000000000007</v>
      </c>
      <c r="F224" s="555" t="s">
        <v>458</v>
      </c>
      <c r="G224" s="555">
        <v>64.8</v>
      </c>
      <c r="H224" s="555">
        <v>21.8</v>
      </c>
      <c r="I224" s="555">
        <v>3.6</v>
      </c>
      <c r="J224" s="557">
        <v>100</v>
      </c>
      <c r="K224" s="2071"/>
    </row>
    <row r="225" spans="1:11" ht="13.5" customHeight="1">
      <c r="A225" s="2067"/>
      <c r="B225" s="361"/>
      <c r="C225" s="335"/>
      <c r="D225" s="491">
        <v>2015</v>
      </c>
      <c r="E225" s="555">
        <v>3.4</v>
      </c>
      <c r="F225" s="555" t="s">
        <v>458</v>
      </c>
      <c r="G225" s="555">
        <v>64.8</v>
      </c>
      <c r="H225" s="555">
        <v>24.9</v>
      </c>
      <c r="I225" s="555">
        <v>6.9</v>
      </c>
      <c r="J225" s="557">
        <v>100</v>
      </c>
      <c r="K225" s="2071"/>
    </row>
    <row r="226" spans="1:11" ht="13.5" customHeight="1">
      <c r="A226" s="2067"/>
      <c r="B226" s="361"/>
      <c r="C226" s="335"/>
      <c r="D226" s="491">
        <v>2016</v>
      </c>
      <c r="E226" s="555">
        <v>13.6</v>
      </c>
      <c r="F226" s="555" t="s">
        <v>458</v>
      </c>
      <c r="G226" s="555">
        <v>58.6</v>
      </c>
      <c r="H226" s="555">
        <v>21.7</v>
      </c>
      <c r="I226" s="555">
        <v>6.1</v>
      </c>
      <c r="J226" s="557">
        <v>100</v>
      </c>
      <c r="K226" s="2071"/>
    </row>
    <row r="227" spans="1:11" ht="13.5" customHeight="1">
      <c r="A227" s="2067"/>
      <c r="B227" s="361"/>
      <c r="C227" s="335"/>
      <c r="D227" s="491">
        <v>2017</v>
      </c>
      <c r="E227" s="555">
        <v>4.7</v>
      </c>
      <c r="F227" s="555" t="s">
        <v>458</v>
      </c>
      <c r="G227" s="555">
        <v>62.7</v>
      </c>
      <c r="H227" s="555">
        <v>27</v>
      </c>
      <c r="I227" s="555">
        <v>5.6</v>
      </c>
      <c r="J227" s="557">
        <v>100</v>
      </c>
      <c r="K227" s="2071"/>
    </row>
    <row r="228" spans="1:11" ht="13.5" customHeight="1">
      <c r="A228" s="2067"/>
      <c r="B228" s="361"/>
      <c r="C228" s="335"/>
      <c r="D228" s="495">
        <v>2018</v>
      </c>
      <c r="E228" s="555">
        <v>-90.6</v>
      </c>
      <c r="F228" s="555" t="s">
        <v>458</v>
      </c>
      <c r="G228" s="555">
        <v>123.6</v>
      </c>
      <c r="H228" s="555">
        <v>55.2</v>
      </c>
      <c r="I228" s="555">
        <v>11.8</v>
      </c>
      <c r="J228" s="557">
        <v>100</v>
      </c>
      <c r="K228" s="494"/>
    </row>
    <row r="229" spans="1:11" ht="13.5" customHeight="1">
      <c r="A229" s="2067"/>
      <c r="B229" s="361"/>
      <c r="C229" s="335"/>
      <c r="D229" s="524">
        <v>2019</v>
      </c>
      <c r="E229" s="555">
        <v>-0.8</v>
      </c>
      <c r="F229" s="555" t="s">
        <v>458</v>
      </c>
      <c r="G229" s="555">
        <v>47.1</v>
      </c>
      <c r="H229" s="555">
        <v>40.4</v>
      </c>
      <c r="I229" s="555">
        <v>13.3</v>
      </c>
      <c r="J229" s="557">
        <v>100</v>
      </c>
      <c r="K229" s="494"/>
    </row>
    <row r="230" spans="1:11" ht="13.5" customHeight="1">
      <c r="A230" s="2067"/>
      <c r="B230" s="361"/>
      <c r="C230" s="335"/>
      <c r="D230" s="524">
        <v>2020</v>
      </c>
      <c r="E230" s="555">
        <v>-69.8</v>
      </c>
      <c r="F230" s="555" t="s">
        <v>458</v>
      </c>
      <c r="G230" s="555">
        <v>78.7</v>
      </c>
      <c r="H230" s="555">
        <v>70.7</v>
      </c>
      <c r="I230" s="555">
        <v>20.399999999999999</v>
      </c>
      <c r="J230" s="557">
        <v>100</v>
      </c>
      <c r="K230" s="494"/>
    </row>
    <row r="231" spans="1:11" ht="13.5" customHeight="1">
      <c r="A231" s="2067"/>
      <c r="B231" s="361"/>
      <c r="C231" s="335"/>
      <c r="D231" s="328">
        <v>2021</v>
      </c>
      <c r="E231" s="555">
        <v>-2759.9</v>
      </c>
      <c r="F231" s="555" t="s">
        <v>458</v>
      </c>
      <c r="G231" s="555">
        <v>1214.3</v>
      </c>
      <c r="H231" s="555">
        <v>1451.7</v>
      </c>
      <c r="I231" s="555">
        <v>193.9</v>
      </c>
      <c r="J231" s="557">
        <v>100</v>
      </c>
      <c r="K231" s="494"/>
    </row>
    <row r="232" spans="1:11" ht="13.5" customHeight="1">
      <c r="A232" s="2067"/>
      <c r="B232" s="2070" t="s">
        <v>490</v>
      </c>
      <c r="C232" s="335" t="s">
        <v>491</v>
      </c>
      <c r="D232" s="491">
        <v>2010</v>
      </c>
      <c r="E232" s="555">
        <v>23.3</v>
      </c>
      <c r="F232" s="555" t="s">
        <v>458</v>
      </c>
      <c r="G232" s="555">
        <v>48.9</v>
      </c>
      <c r="H232" s="555">
        <v>19.100000000000001</v>
      </c>
      <c r="I232" s="555">
        <v>8.6999999999999993</v>
      </c>
      <c r="J232" s="557">
        <v>100</v>
      </c>
      <c r="K232" s="2071" t="s">
        <v>650</v>
      </c>
    </row>
    <row r="233" spans="1:11" ht="13.5" customHeight="1">
      <c r="A233" s="2067"/>
      <c r="B233" s="2070"/>
      <c r="C233" s="331"/>
      <c r="D233" s="491">
        <v>2011</v>
      </c>
      <c r="E233" s="555">
        <v>25</v>
      </c>
      <c r="F233" s="555" t="s">
        <v>458</v>
      </c>
      <c r="G233" s="555">
        <v>43.8</v>
      </c>
      <c r="H233" s="555">
        <v>24.6</v>
      </c>
      <c r="I233" s="555">
        <v>6.6</v>
      </c>
      <c r="J233" s="557">
        <v>100</v>
      </c>
      <c r="K233" s="2071"/>
    </row>
    <row r="234" spans="1:11" ht="13.5" customHeight="1">
      <c r="A234" s="2067"/>
      <c r="B234" s="2070"/>
      <c r="C234" s="334"/>
      <c r="D234" s="491">
        <v>2012</v>
      </c>
      <c r="E234" s="555">
        <v>62.4</v>
      </c>
      <c r="F234" s="555" t="s">
        <v>458</v>
      </c>
      <c r="G234" s="555">
        <v>21.8</v>
      </c>
      <c r="H234" s="555">
        <v>14.4</v>
      </c>
      <c r="I234" s="555">
        <v>1.4</v>
      </c>
      <c r="J234" s="557">
        <v>100</v>
      </c>
      <c r="K234" s="2071"/>
    </row>
    <row r="235" spans="1:11" ht="13.5" customHeight="1">
      <c r="A235" s="2067"/>
      <c r="B235" s="334"/>
      <c r="C235" s="334"/>
      <c r="D235" s="491">
        <v>2013</v>
      </c>
      <c r="E235" s="555">
        <v>67.3</v>
      </c>
      <c r="F235" s="555" t="s">
        <v>458</v>
      </c>
      <c r="G235" s="555">
        <v>16.399999999999999</v>
      </c>
      <c r="H235" s="555">
        <v>14.7</v>
      </c>
      <c r="I235" s="555">
        <v>1.6</v>
      </c>
      <c r="J235" s="557">
        <v>100</v>
      </c>
      <c r="K235" s="2071"/>
    </row>
    <row r="236" spans="1:11" ht="13.5" customHeight="1">
      <c r="A236" s="2067"/>
      <c r="B236" s="334"/>
      <c r="C236" s="334"/>
      <c r="D236" s="491">
        <v>2014</v>
      </c>
      <c r="E236" s="555">
        <v>62.9</v>
      </c>
      <c r="F236" s="555" t="s">
        <v>458</v>
      </c>
      <c r="G236" s="555">
        <v>15.4</v>
      </c>
      <c r="H236" s="555">
        <v>20.8</v>
      </c>
      <c r="I236" s="555">
        <v>0.9</v>
      </c>
      <c r="J236" s="557">
        <v>100</v>
      </c>
      <c r="K236" s="493"/>
    </row>
    <row r="237" spans="1:11" ht="13.5" customHeight="1">
      <c r="A237" s="2067"/>
      <c r="B237" s="334"/>
      <c r="C237" s="334"/>
      <c r="D237" s="491">
        <v>2015</v>
      </c>
      <c r="E237" s="555">
        <v>54.1</v>
      </c>
      <c r="F237" s="555" t="s">
        <v>458</v>
      </c>
      <c r="G237" s="555">
        <v>19.399999999999999</v>
      </c>
      <c r="H237" s="555">
        <v>25.5</v>
      </c>
      <c r="I237" s="555">
        <v>1</v>
      </c>
      <c r="J237" s="557">
        <v>100</v>
      </c>
      <c r="K237" s="493"/>
    </row>
    <row r="238" spans="1:11" ht="13.5" customHeight="1">
      <c r="A238" s="2067"/>
      <c r="B238" s="334"/>
      <c r="C238" s="334"/>
      <c r="D238" s="491">
        <v>2016</v>
      </c>
      <c r="E238" s="555">
        <v>50.5</v>
      </c>
      <c r="F238" s="555" t="s">
        <v>458</v>
      </c>
      <c r="G238" s="555">
        <v>18.2</v>
      </c>
      <c r="H238" s="555">
        <v>29.8</v>
      </c>
      <c r="I238" s="555">
        <v>1.5</v>
      </c>
      <c r="J238" s="557">
        <v>100</v>
      </c>
      <c r="K238" s="493"/>
    </row>
    <row r="239" spans="1:11" ht="13.5" customHeight="1">
      <c r="A239" s="2067"/>
      <c r="B239" s="334"/>
      <c r="C239" s="334"/>
      <c r="D239" s="491">
        <v>2017</v>
      </c>
      <c r="E239" s="555">
        <v>41.2</v>
      </c>
      <c r="F239" s="555" t="s">
        <v>458</v>
      </c>
      <c r="G239" s="555">
        <v>22.7</v>
      </c>
      <c r="H239" s="555">
        <v>34.700000000000003</v>
      </c>
      <c r="I239" s="555">
        <v>1.4</v>
      </c>
      <c r="J239" s="557">
        <v>100</v>
      </c>
      <c r="K239" s="493"/>
    </row>
    <row r="240" spans="1:11" ht="13.5" customHeight="1">
      <c r="A240" s="2067"/>
      <c r="B240" s="334"/>
      <c r="C240" s="334"/>
      <c r="D240" s="491">
        <v>2018</v>
      </c>
      <c r="E240" s="555">
        <v>33.200000000000003</v>
      </c>
      <c r="F240" s="555" t="s">
        <v>458</v>
      </c>
      <c r="G240" s="555">
        <v>22</v>
      </c>
      <c r="H240" s="555">
        <v>43.3</v>
      </c>
      <c r="I240" s="555">
        <v>1.5</v>
      </c>
      <c r="J240" s="557">
        <v>100</v>
      </c>
      <c r="K240" s="493"/>
    </row>
    <row r="241" spans="1:11" ht="13.5" customHeight="1">
      <c r="A241" s="2067"/>
      <c r="B241" s="334"/>
      <c r="C241" s="334"/>
      <c r="D241" s="328">
        <v>2019</v>
      </c>
      <c r="E241" s="555">
        <v>18.2</v>
      </c>
      <c r="F241" s="555" t="s">
        <v>458</v>
      </c>
      <c r="G241" s="555">
        <v>20.7</v>
      </c>
      <c r="H241" s="555">
        <v>60.4</v>
      </c>
      <c r="I241" s="555">
        <v>0.7</v>
      </c>
      <c r="J241" s="557">
        <v>100</v>
      </c>
      <c r="K241" s="493"/>
    </row>
    <row r="242" spans="1:11" ht="13.5" customHeight="1">
      <c r="A242" s="2067"/>
      <c r="B242" s="334"/>
      <c r="C242" s="334"/>
      <c r="D242" s="328">
        <v>2020</v>
      </c>
      <c r="E242" s="555">
        <v>24.2</v>
      </c>
      <c r="F242" s="555" t="s">
        <v>458</v>
      </c>
      <c r="G242" s="555">
        <v>22.2</v>
      </c>
      <c r="H242" s="555">
        <v>52.9</v>
      </c>
      <c r="I242" s="555">
        <v>0.7</v>
      </c>
      <c r="J242" s="557">
        <v>100</v>
      </c>
      <c r="K242" s="493"/>
    </row>
    <row r="243" spans="1:11" ht="13.5" customHeight="1">
      <c r="A243" s="2067"/>
      <c r="B243" s="334"/>
      <c r="C243" s="334"/>
      <c r="D243" s="328">
        <v>2021</v>
      </c>
      <c r="E243" s="555">
        <v>-1.5</v>
      </c>
      <c r="F243" s="555" t="s">
        <v>458</v>
      </c>
      <c r="G243" s="555">
        <v>27.6</v>
      </c>
      <c r="H243" s="555">
        <v>73.3</v>
      </c>
      <c r="I243" s="555">
        <v>0.6</v>
      </c>
      <c r="J243" s="557">
        <v>100</v>
      </c>
      <c r="K243" s="493"/>
    </row>
    <row r="244" spans="1:11" ht="13.5" customHeight="1">
      <c r="A244" s="2067"/>
      <c r="B244" s="2070" t="s">
        <v>493</v>
      </c>
      <c r="C244" s="335" t="s">
        <v>494</v>
      </c>
      <c r="D244" s="491">
        <v>2010</v>
      </c>
      <c r="E244" s="555">
        <v>1.8</v>
      </c>
      <c r="F244" s="555" t="s">
        <v>458</v>
      </c>
      <c r="G244" s="555" t="s">
        <v>458</v>
      </c>
      <c r="H244" s="555">
        <v>97.7</v>
      </c>
      <c r="I244" s="555">
        <v>0.5</v>
      </c>
      <c r="J244" s="557">
        <v>100</v>
      </c>
      <c r="K244" s="359" t="s">
        <v>495</v>
      </c>
    </row>
    <row r="245" spans="1:11" ht="13.5" customHeight="1">
      <c r="A245" s="2067"/>
      <c r="B245" s="2070"/>
      <c r="C245" s="331"/>
      <c r="D245" s="491">
        <v>2011</v>
      </c>
      <c r="E245" s="555">
        <v>2.5</v>
      </c>
      <c r="F245" s="555" t="s">
        <v>458</v>
      </c>
      <c r="G245" s="555" t="s">
        <v>458</v>
      </c>
      <c r="H245" s="555">
        <v>97</v>
      </c>
      <c r="I245" s="555">
        <v>0.5</v>
      </c>
      <c r="J245" s="557">
        <v>100</v>
      </c>
      <c r="K245" s="493"/>
    </row>
    <row r="246" spans="1:11" ht="13.5" customHeight="1">
      <c r="A246" s="2067"/>
      <c r="B246" s="2070"/>
      <c r="C246" s="331"/>
      <c r="D246" s="491">
        <v>2012</v>
      </c>
      <c r="E246" s="373">
        <v>3.6</v>
      </c>
      <c r="F246" s="373" t="s">
        <v>458</v>
      </c>
      <c r="G246" s="373" t="s">
        <v>458</v>
      </c>
      <c r="H246" s="373">
        <v>95.9</v>
      </c>
      <c r="I246" s="373">
        <v>0.5</v>
      </c>
      <c r="J246" s="582">
        <v>100</v>
      </c>
      <c r="K246" s="493"/>
    </row>
    <row r="247" spans="1:11" ht="13.5" customHeight="1">
      <c r="A247" s="2067"/>
      <c r="B247" s="331"/>
      <c r="C247" s="331"/>
      <c r="D247" s="491">
        <v>2013</v>
      </c>
      <c r="E247" s="373">
        <v>7.4</v>
      </c>
      <c r="F247" s="373" t="s">
        <v>458</v>
      </c>
      <c r="G247" s="373" t="s">
        <v>458</v>
      </c>
      <c r="H247" s="373">
        <v>92.1</v>
      </c>
      <c r="I247" s="373">
        <v>0.5</v>
      </c>
      <c r="J247" s="582">
        <v>100</v>
      </c>
      <c r="K247" s="493"/>
    </row>
    <row r="248" spans="1:11" ht="13.5" customHeight="1">
      <c r="A248" s="2067"/>
      <c r="B248" s="331"/>
      <c r="C248" s="331"/>
      <c r="D248" s="491">
        <v>2014</v>
      </c>
      <c r="E248" s="373">
        <v>4.3</v>
      </c>
      <c r="F248" s="373" t="s">
        <v>458</v>
      </c>
      <c r="G248" s="373" t="s">
        <v>458</v>
      </c>
      <c r="H248" s="373">
        <v>95.1</v>
      </c>
      <c r="I248" s="373">
        <v>0.6</v>
      </c>
      <c r="J248" s="582">
        <v>100</v>
      </c>
      <c r="K248" s="493"/>
    </row>
    <row r="249" spans="1:11" ht="13.5" customHeight="1">
      <c r="A249" s="2067"/>
      <c r="B249" s="331"/>
      <c r="C249" s="331"/>
      <c r="D249" s="491">
        <v>2015</v>
      </c>
      <c r="E249" s="373">
        <v>6.3</v>
      </c>
      <c r="F249" s="373" t="s">
        <v>458</v>
      </c>
      <c r="G249" s="373" t="s">
        <v>458</v>
      </c>
      <c r="H249" s="373">
        <v>93</v>
      </c>
      <c r="I249" s="373">
        <v>0.7</v>
      </c>
      <c r="J249" s="582">
        <v>100</v>
      </c>
      <c r="K249" s="493"/>
    </row>
    <row r="250" spans="1:11" ht="13.5" customHeight="1">
      <c r="A250" s="2067"/>
      <c r="B250" s="331"/>
      <c r="C250" s="331"/>
      <c r="D250" s="320">
        <v>2016</v>
      </c>
      <c r="E250" s="373">
        <v>10.7</v>
      </c>
      <c r="F250" s="373" t="s">
        <v>458</v>
      </c>
      <c r="G250" s="373" t="s">
        <v>458</v>
      </c>
      <c r="H250" s="373">
        <v>88</v>
      </c>
      <c r="I250" s="373">
        <v>1.3</v>
      </c>
      <c r="J250" s="582">
        <v>100</v>
      </c>
      <c r="K250" s="493"/>
    </row>
    <row r="251" spans="1:11" ht="13.5" customHeight="1">
      <c r="A251" s="2067"/>
      <c r="B251" s="331"/>
      <c r="C251" s="331"/>
      <c r="D251" s="491">
        <v>2017</v>
      </c>
      <c r="E251" s="373">
        <v>5.9</v>
      </c>
      <c r="F251" s="373" t="s">
        <v>458</v>
      </c>
      <c r="G251" s="373" t="s">
        <v>458</v>
      </c>
      <c r="H251" s="373">
        <v>93.1</v>
      </c>
      <c r="I251" s="373">
        <v>1</v>
      </c>
      <c r="J251" s="582">
        <v>100</v>
      </c>
      <c r="K251" s="493"/>
    </row>
    <row r="252" spans="1:11" ht="13.5" customHeight="1">
      <c r="A252" s="2067"/>
      <c r="B252" s="331"/>
      <c r="C252" s="331"/>
      <c r="D252" s="491">
        <v>2018</v>
      </c>
      <c r="E252" s="373">
        <v>7.1</v>
      </c>
      <c r="F252" s="373" t="s">
        <v>458</v>
      </c>
      <c r="G252" s="373" t="s">
        <v>458</v>
      </c>
      <c r="H252" s="373">
        <v>92</v>
      </c>
      <c r="I252" s="373">
        <v>0.9</v>
      </c>
      <c r="J252" s="582">
        <v>100</v>
      </c>
      <c r="K252" s="493"/>
    </row>
    <row r="253" spans="1:11" ht="13.5" customHeight="1">
      <c r="A253" s="2067"/>
      <c r="B253" s="331"/>
      <c r="C253" s="331"/>
      <c r="D253" s="495">
        <v>2019</v>
      </c>
      <c r="E253" s="373">
        <v>7.2</v>
      </c>
      <c r="F253" s="373" t="s">
        <v>458</v>
      </c>
      <c r="G253" s="373" t="s">
        <v>458</v>
      </c>
      <c r="H253" s="373">
        <v>82.7</v>
      </c>
      <c r="I253" s="373">
        <v>10.1</v>
      </c>
      <c r="J253" s="582">
        <v>100</v>
      </c>
      <c r="K253" s="493"/>
    </row>
    <row r="254" spans="1:11" ht="13.5" customHeight="1">
      <c r="A254" s="2067"/>
      <c r="B254" s="331"/>
      <c r="C254" s="331"/>
      <c r="D254" s="495">
        <v>2020</v>
      </c>
      <c r="E254" s="373">
        <v>2.7</v>
      </c>
      <c r="F254" s="373" t="s">
        <v>458</v>
      </c>
      <c r="G254" s="373" t="s">
        <v>458</v>
      </c>
      <c r="H254" s="373">
        <v>88.8</v>
      </c>
      <c r="I254" s="373">
        <v>8.5</v>
      </c>
      <c r="J254" s="582">
        <v>100</v>
      </c>
      <c r="K254" s="493"/>
    </row>
    <row r="255" spans="1:11" ht="13.5" customHeight="1">
      <c r="A255" s="2067"/>
      <c r="B255" s="331"/>
      <c r="C255" s="331"/>
      <c r="D255" s="328">
        <v>2021</v>
      </c>
      <c r="E255" s="373">
        <v>0.9</v>
      </c>
      <c r="F255" s="373" t="s">
        <v>458</v>
      </c>
      <c r="G255" s="373" t="s">
        <v>458</v>
      </c>
      <c r="H255" s="373">
        <v>91</v>
      </c>
      <c r="I255" s="373">
        <v>8.1</v>
      </c>
      <c r="J255" s="582">
        <v>100</v>
      </c>
      <c r="K255" s="493"/>
    </row>
    <row r="256" spans="1:11" ht="13.5" customHeight="1">
      <c r="A256" s="2067"/>
      <c r="B256" s="2072" t="s">
        <v>651</v>
      </c>
      <c r="C256" s="326"/>
      <c r="D256" s="534">
        <v>2010</v>
      </c>
      <c r="E256" s="582">
        <v>47.7</v>
      </c>
      <c r="F256" s="582">
        <v>7.4</v>
      </c>
      <c r="G256" s="582">
        <v>4.3</v>
      </c>
      <c r="H256" s="582">
        <v>40.299999999999997</v>
      </c>
      <c r="I256" s="582">
        <v>0.3</v>
      </c>
      <c r="J256" s="582">
        <v>100</v>
      </c>
      <c r="K256" s="2073" t="s">
        <v>652</v>
      </c>
    </row>
    <row r="257" spans="1:11" ht="13.5" customHeight="1">
      <c r="A257" s="2067"/>
      <c r="B257" s="2072"/>
      <c r="C257" s="334"/>
      <c r="D257" s="534">
        <v>2011</v>
      </c>
      <c r="E257" s="582">
        <v>47.5</v>
      </c>
      <c r="F257" s="582">
        <v>5.3</v>
      </c>
      <c r="G257" s="582">
        <v>4.0999999999999996</v>
      </c>
      <c r="H257" s="582">
        <v>42.8</v>
      </c>
      <c r="I257" s="582">
        <v>0.3</v>
      </c>
      <c r="J257" s="582">
        <v>100</v>
      </c>
      <c r="K257" s="2073"/>
    </row>
    <row r="258" spans="1:11" ht="13.5" customHeight="1">
      <c r="A258" s="2067"/>
      <c r="B258" s="2072"/>
      <c r="C258" s="334"/>
      <c r="D258" s="534">
        <v>2012</v>
      </c>
      <c r="E258" s="582">
        <v>43.8</v>
      </c>
      <c r="F258" s="582">
        <v>5</v>
      </c>
      <c r="G258" s="582">
        <v>4.4000000000000004</v>
      </c>
      <c r="H258" s="582">
        <v>46.6</v>
      </c>
      <c r="I258" s="582">
        <v>0.2</v>
      </c>
      <c r="J258" s="582">
        <v>100</v>
      </c>
      <c r="K258" s="2073"/>
    </row>
    <row r="259" spans="1:11" ht="13.5" customHeight="1">
      <c r="A259" s="2067"/>
      <c r="B259" s="334"/>
      <c r="C259" s="334"/>
      <c r="D259" s="534">
        <v>2013</v>
      </c>
      <c r="E259" s="582">
        <v>41.9</v>
      </c>
      <c r="F259" s="582">
        <v>5.6</v>
      </c>
      <c r="G259" s="582">
        <v>4.5</v>
      </c>
      <c r="H259" s="582">
        <v>47.8</v>
      </c>
      <c r="I259" s="582">
        <v>0.2</v>
      </c>
      <c r="J259" s="582">
        <v>100</v>
      </c>
      <c r="K259" s="493"/>
    </row>
    <row r="260" spans="1:11" ht="13.5" customHeight="1">
      <c r="A260" s="2067"/>
      <c r="B260" s="334"/>
      <c r="C260" s="334"/>
      <c r="D260" s="534">
        <v>2014</v>
      </c>
      <c r="E260" s="582">
        <v>46.9</v>
      </c>
      <c r="F260" s="582">
        <v>5.5</v>
      </c>
      <c r="G260" s="582">
        <v>3.7</v>
      </c>
      <c r="H260" s="582">
        <v>43.8</v>
      </c>
      <c r="I260" s="582">
        <v>0.1</v>
      </c>
      <c r="J260" s="582">
        <v>100</v>
      </c>
      <c r="K260" s="493"/>
    </row>
    <row r="261" spans="1:11" ht="13.5" customHeight="1">
      <c r="A261" s="2067"/>
      <c r="B261" s="334"/>
      <c r="C261" s="334"/>
      <c r="D261" s="534">
        <v>2015</v>
      </c>
      <c r="E261" s="582">
        <v>52.3</v>
      </c>
      <c r="F261" s="582">
        <v>4.2</v>
      </c>
      <c r="G261" s="582">
        <v>3.2</v>
      </c>
      <c r="H261" s="582">
        <v>40.200000000000003</v>
      </c>
      <c r="I261" s="582">
        <v>0.1</v>
      </c>
      <c r="J261" s="582">
        <v>100</v>
      </c>
      <c r="K261" s="493"/>
    </row>
    <row r="262" spans="1:11" ht="13.5" customHeight="1">
      <c r="A262" s="2067"/>
      <c r="B262" s="334"/>
      <c r="C262" s="334"/>
      <c r="D262" s="534">
        <v>2016</v>
      </c>
      <c r="E262" s="582">
        <v>57.3</v>
      </c>
      <c r="F262" s="582">
        <v>2.7</v>
      </c>
      <c r="G262" s="582">
        <v>3</v>
      </c>
      <c r="H262" s="582">
        <v>36.799999999999997</v>
      </c>
      <c r="I262" s="582">
        <v>0.2</v>
      </c>
      <c r="J262" s="582">
        <v>100</v>
      </c>
      <c r="K262" s="493"/>
    </row>
    <row r="263" spans="1:11" ht="13.5" customHeight="1">
      <c r="A263" s="2067"/>
      <c r="B263" s="334"/>
      <c r="C263" s="334"/>
      <c r="D263" s="534">
        <v>2017</v>
      </c>
      <c r="E263" s="582">
        <v>53.6</v>
      </c>
      <c r="F263" s="582">
        <v>3.1</v>
      </c>
      <c r="G263" s="582">
        <v>3.6</v>
      </c>
      <c r="H263" s="582">
        <v>39.5</v>
      </c>
      <c r="I263" s="582">
        <v>0.2</v>
      </c>
      <c r="J263" s="582">
        <v>100</v>
      </c>
      <c r="K263" s="493"/>
    </row>
    <row r="264" spans="1:11" ht="13.5" customHeight="1">
      <c r="A264" s="2067"/>
      <c r="B264" s="334"/>
      <c r="C264" s="334"/>
      <c r="D264" s="527">
        <v>2018</v>
      </c>
      <c r="E264" s="582">
        <v>51.4</v>
      </c>
      <c r="F264" s="582">
        <v>3</v>
      </c>
      <c r="G264" s="582">
        <v>4.0999999999999996</v>
      </c>
      <c r="H264" s="582">
        <v>41.3</v>
      </c>
      <c r="I264" s="582">
        <v>0.2</v>
      </c>
      <c r="J264" s="582">
        <v>100</v>
      </c>
      <c r="K264" s="493"/>
    </row>
    <row r="265" spans="1:11" ht="13.5" customHeight="1">
      <c r="A265" s="2067"/>
      <c r="B265" s="353"/>
      <c r="C265" s="353"/>
      <c r="D265" s="516">
        <v>2019</v>
      </c>
      <c r="E265" s="582">
        <v>48.4</v>
      </c>
      <c r="F265" s="582">
        <v>3.1</v>
      </c>
      <c r="G265" s="582">
        <v>3.3</v>
      </c>
      <c r="H265" s="582">
        <v>44.9</v>
      </c>
      <c r="I265" s="582">
        <v>0.3</v>
      </c>
      <c r="J265" s="582">
        <v>100</v>
      </c>
      <c r="K265" s="499"/>
    </row>
    <row r="266" spans="1:11" ht="13.5" customHeight="1">
      <c r="A266" s="2067"/>
      <c r="B266" s="353"/>
      <c r="C266" s="353"/>
      <c r="D266" s="516">
        <v>2020</v>
      </c>
      <c r="E266" s="451">
        <v>46.4</v>
      </c>
      <c r="F266" s="451">
        <v>3.6</v>
      </c>
      <c r="G266" s="451">
        <v>3.6</v>
      </c>
      <c r="H266" s="451">
        <v>46.2</v>
      </c>
      <c r="I266" s="451">
        <v>0.19999999999999998</v>
      </c>
      <c r="J266" s="415">
        <v>100.00000000000001</v>
      </c>
      <c r="K266" s="499"/>
    </row>
    <row r="267" spans="1:11" ht="13.5" customHeight="1">
      <c r="A267" s="2067"/>
      <c r="D267" s="526">
        <v>2021</v>
      </c>
      <c r="E267" s="451">
        <v>50.1</v>
      </c>
      <c r="F267" s="451">
        <v>3.4</v>
      </c>
      <c r="G267" s="451">
        <v>3.1</v>
      </c>
      <c r="H267" s="451">
        <v>43.2</v>
      </c>
      <c r="I267" s="451">
        <v>0.2</v>
      </c>
      <c r="J267" s="415">
        <v>100.00000000000001</v>
      </c>
    </row>
    <row r="268" spans="1:11" ht="20.100000000000001" customHeight="1"/>
  </sheetData>
  <mergeCells count="49">
    <mergeCell ref="B8:B10"/>
    <mergeCell ref="K8:K11"/>
    <mergeCell ref="B20:B25"/>
    <mergeCell ref="K20:K22"/>
    <mergeCell ref="B32:B35"/>
    <mergeCell ref="B44:B51"/>
    <mergeCell ref="K44:K49"/>
    <mergeCell ref="A56:A108"/>
    <mergeCell ref="J56:K56"/>
    <mergeCell ref="B61:B64"/>
    <mergeCell ref="K61:K64"/>
    <mergeCell ref="B85:B89"/>
    <mergeCell ref="K85:K88"/>
    <mergeCell ref="B97:B100"/>
    <mergeCell ref="A1:A55"/>
    <mergeCell ref="B1:I1"/>
    <mergeCell ref="B2:I2"/>
    <mergeCell ref="B3:K3"/>
    <mergeCell ref="K4:K5"/>
    <mergeCell ref="C5:C6"/>
    <mergeCell ref="K97:K100"/>
    <mergeCell ref="A109:A161"/>
    <mergeCell ref="I109:K109"/>
    <mergeCell ref="K110:K111"/>
    <mergeCell ref="B114:B117"/>
    <mergeCell ref="K114:K116"/>
    <mergeCell ref="B126:B128"/>
    <mergeCell ref="K126:K128"/>
    <mergeCell ref="B138:B140"/>
    <mergeCell ref="K138:K140"/>
    <mergeCell ref="B150:B152"/>
    <mergeCell ref="A162:A214"/>
    <mergeCell ref="J162:K162"/>
    <mergeCell ref="B167:B171"/>
    <mergeCell ref="K167:K172"/>
    <mergeCell ref="B179:B184"/>
    <mergeCell ref="K179:K185"/>
    <mergeCell ref="B191:B195"/>
    <mergeCell ref="K191:K196"/>
    <mergeCell ref="A215:A267"/>
    <mergeCell ref="J215:K215"/>
    <mergeCell ref="K216:K217"/>
    <mergeCell ref="B220:B223"/>
    <mergeCell ref="K220:K227"/>
    <mergeCell ref="B232:B234"/>
    <mergeCell ref="K232:K235"/>
    <mergeCell ref="B244:B246"/>
    <mergeCell ref="B256:B258"/>
    <mergeCell ref="K256:K258"/>
  </mergeCells>
  <pageMargins left="0.39370078740157483" right="0.39370078740157483" top="0.39370078740157483" bottom="0.39370078740157483" header="0.31496062992125984" footer="0.31496062992125984"/>
  <pageSetup paperSize="9" scale="70" orientation="landscape" r:id="rId1"/>
  <rowBreaks count="4" manualBreakCount="4">
    <brk id="55" max="10" man="1"/>
    <brk id="108" max="10" man="1"/>
    <brk id="161" max="10" man="1"/>
    <brk id="214" max="10" man="1"/>
  </rowBreak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4"/>
  <sheetViews>
    <sheetView zoomScaleNormal="100" workbookViewId="0">
      <selection sqref="A1:N25"/>
    </sheetView>
  </sheetViews>
  <sheetFormatPr defaultColWidth="11.33203125" defaultRowHeight="15"/>
  <cols>
    <col min="1" max="10" width="11.6640625" style="1" customWidth="1"/>
    <col min="11" max="16384" width="11.33203125" style="1"/>
  </cols>
  <sheetData>
    <row r="1" spans="2:11" ht="22.5" customHeight="1">
      <c r="J1" s="4"/>
      <c r="K1" s="4"/>
    </row>
    <row r="2" spans="2:11" ht="22.5" customHeight="1">
      <c r="F2" s="4"/>
      <c r="G2" s="4"/>
    </row>
    <row r="3" spans="2:11" ht="22.5" customHeight="1"/>
    <row r="4" spans="2:11" ht="22.5" customHeight="1">
      <c r="E4" s="13"/>
    </row>
    <row r="5" spans="2:11" ht="22.5" customHeight="1">
      <c r="E5" s="13"/>
    </row>
    <row r="6" spans="2:11" ht="22.5" customHeight="1">
      <c r="E6" s="13"/>
    </row>
    <row r="7" spans="2:11" ht="22.5" customHeight="1">
      <c r="E7" s="13"/>
    </row>
    <row r="8" spans="2:11" ht="22.5" customHeight="1"/>
    <row r="9" spans="2:11" ht="22.5" customHeight="1"/>
    <row r="10" spans="2:11" ht="22.5" customHeight="1">
      <c r="B10" s="12"/>
      <c r="C10" s="5"/>
      <c r="D10" s="5"/>
    </row>
    <row r="11" spans="2:11" ht="141.6" customHeight="1">
      <c r="B11" s="11"/>
      <c r="C11" s="2005" t="s">
        <v>710</v>
      </c>
      <c r="D11" s="2006"/>
      <c r="E11" s="2006"/>
      <c r="F11" s="2006"/>
      <c r="G11" s="2006"/>
      <c r="H11" s="2006"/>
    </row>
    <row r="12" spans="2:11" ht="28.35" customHeight="1">
      <c r="B12" s="3"/>
      <c r="C12" s="10"/>
      <c r="D12" s="9"/>
      <c r="E12" s="8"/>
      <c r="F12" s="8"/>
      <c r="G12" s="7"/>
      <c r="H12" s="6"/>
      <c r="I12" s="5"/>
    </row>
    <row r="13" spans="2:11" ht="141.6" customHeight="1">
      <c r="C13" s="2007" t="s">
        <v>711</v>
      </c>
      <c r="D13" s="2007"/>
      <c r="E13" s="2007"/>
      <c r="F13" s="2007"/>
      <c r="G13" s="2007"/>
      <c r="H13" s="2008"/>
    </row>
    <row r="14" spans="2:11" ht="28.35" customHeight="1">
      <c r="D14" s="4"/>
      <c r="E14" s="4"/>
      <c r="F14" s="4"/>
      <c r="G14" s="2"/>
      <c r="H14" s="3"/>
      <c r="I14" s="2"/>
    </row>
  </sheetData>
  <mergeCells count="2">
    <mergeCell ref="C11:H11"/>
    <mergeCell ref="C13:H13"/>
  </mergeCells>
  <pageMargins left="0.39370078740157483" right="0.39370078740157483" top="0.78740157480314965" bottom="0.78740157480314965" header="0.31496062992125984" footer="0.31496062992125984"/>
  <pageSetup paperSize="9"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3"/>
  <sheetViews>
    <sheetView zoomScaleNormal="100" workbookViewId="0">
      <selection sqref="A1:N25"/>
    </sheetView>
  </sheetViews>
  <sheetFormatPr defaultColWidth="0" defaultRowHeight="12"/>
  <cols>
    <col min="1" max="1" width="49.6640625" customWidth="1"/>
    <col min="2" max="9" width="13.6640625" customWidth="1"/>
    <col min="10" max="11" width="10.1640625" customWidth="1"/>
    <col min="12" max="12" width="13.6640625" customWidth="1"/>
    <col min="13" max="13" width="12.33203125" customWidth="1"/>
    <col min="14" max="16" width="13.6640625" customWidth="1"/>
    <col min="17" max="17" width="10.1640625" customWidth="1"/>
    <col min="18" max="18" width="12.33203125" customWidth="1"/>
    <col min="19" max="19" width="49.6640625" customWidth="1"/>
    <col min="20" max="54" width="6.1640625" customWidth="1"/>
    <col min="55" max="120" width="49.6640625" customWidth="1"/>
  </cols>
  <sheetData>
    <row r="1" spans="1:19" ht="19.7" customHeight="1">
      <c r="A1" s="2123" t="s">
        <v>712</v>
      </c>
      <c r="B1" s="2124"/>
      <c r="C1" s="2124"/>
      <c r="D1" s="2124"/>
      <c r="E1" s="2124"/>
      <c r="F1" s="2124"/>
      <c r="G1" s="2124"/>
      <c r="H1" s="2124"/>
      <c r="I1" s="2124"/>
      <c r="J1" s="2125" t="s">
        <v>713</v>
      </c>
      <c r="K1" s="2125"/>
      <c r="L1" s="2125"/>
      <c r="M1" s="2125"/>
      <c r="N1" s="2125"/>
      <c r="O1" s="2125"/>
      <c r="P1" s="2125"/>
      <c r="Q1" s="2125"/>
      <c r="R1" s="2125"/>
      <c r="S1" s="2126"/>
    </row>
    <row r="2" spans="1:19" ht="19.7" customHeight="1">
      <c r="A2" s="624"/>
      <c r="B2" s="625"/>
      <c r="C2" s="625"/>
      <c r="D2" s="625"/>
      <c r="E2" s="625"/>
      <c r="F2" s="625"/>
      <c r="G2" s="625"/>
      <c r="H2" s="625"/>
      <c r="I2" s="625"/>
      <c r="J2" s="2127"/>
      <c r="K2" s="2127"/>
      <c r="L2" s="2127"/>
      <c r="M2" s="2127"/>
      <c r="N2" s="2127"/>
      <c r="O2" s="2127"/>
      <c r="P2" s="2127"/>
      <c r="Q2" s="2127"/>
      <c r="R2" s="2127"/>
      <c r="S2" s="626" t="s">
        <v>714</v>
      </c>
    </row>
    <row r="3" spans="1:19" ht="19.7" customHeight="1">
      <c r="A3" s="627"/>
      <c r="B3" s="628"/>
      <c r="C3" s="2119" t="s">
        <v>715</v>
      </c>
      <c r="D3" s="2121"/>
      <c r="E3" s="2121"/>
      <c r="F3" s="2121"/>
      <c r="G3" s="2121"/>
      <c r="H3" s="2121"/>
      <c r="I3" s="2122"/>
      <c r="J3" s="792" t="s">
        <v>716</v>
      </c>
      <c r="K3" s="2119" t="s">
        <v>717</v>
      </c>
      <c r="L3" s="2119"/>
      <c r="M3" s="2119"/>
      <c r="N3" s="2119"/>
      <c r="O3" s="2119"/>
      <c r="P3" s="2119"/>
      <c r="Q3" s="2119"/>
      <c r="R3" s="2119"/>
      <c r="S3" s="627"/>
    </row>
    <row r="4" spans="1:19" ht="19.7" customHeight="1">
      <c r="A4" s="629"/>
      <c r="B4" s="630"/>
      <c r="C4" s="2112" t="s">
        <v>718</v>
      </c>
      <c r="D4" s="2116"/>
      <c r="E4" s="2116"/>
      <c r="F4" s="2116"/>
      <c r="G4" s="2116"/>
      <c r="H4" s="2116"/>
      <c r="I4" s="2117"/>
      <c r="J4" s="631"/>
      <c r="K4" s="2112" t="s">
        <v>719</v>
      </c>
      <c r="L4" s="2112"/>
      <c r="M4" s="2112"/>
      <c r="N4" s="2112"/>
      <c r="O4" s="2112"/>
      <c r="P4" s="2112"/>
      <c r="Q4" s="2112"/>
      <c r="R4" s="2112"/>
      <c r="S4" s="629"/>
    </row>
    <row r="5" spans="1:19" ht="19.7" customHeight="1">
      <c r="A5" s="632"/>
      <c r="B5" s="633"/>
      <c r="C5" s="634"/>
      <c r="D5" s="635"/>
      <c r="E5" s="635"/>
      <c r="F5" s="635"/>
      <c r="G5" s="635"/>
      <c r="H5" s="635"/>
      <c r="I5" s="636"/>
      <c r="J5" s="637"/>
      <c r="K5" s="2118" t="s">
        <v>720</v>
      </c>
      <c r="L5" s="2119"/>
      <c r="M5" s="2120"/>
      <c r="N5" s="2118" t="s">
        <v>108</v>
      </c>
      <c r="O5" s="2119"/>
      <c r="P5" s="2120"/>
      <c r="Q5" s="638"/>
      <c r="R5" s="638"/>
      <c r="S5" s="632"/>
    </row>
    <row r="6" spans="1:19" ht="19.7" customHeight="1">
      <c r="A6" s="639"/>
      <c r="B6" s="2114" t="s">
        <v>415</v>
      </c>
      <c r="C6" s="2105" t="s">
        <v>721</v>
      </c>
      <c r="D6" s="2105" t="s">
        <v>722</v>
      </c>
      <c r="E6" s="2105" t="s">
        <v>501</v>
      </c>
      <c r="F6" s="2105" t="s">
        <v>723</v>
      </c>
      <c r="G6" s="2105" t="s">
        <v>724</v>
      </c>
      <c r="H6" s="2105" t="s">
        <v>725</v>
      </c>
      <c r="I6" s="2108" t="s">
        <v>726</v>
      </c>
      <c r="J6" s="2106" t="s">
        <v>417</v>
      </c>
      <c r="K6" s="2109" t="s">
        <v>727</v>
      </c>
      <c r="L6" s="2110"/>
      <c r="M6" s="2111"/>
      <c r="N6" s="2112" t="s">
        <v>728</v>
      </c>
      <c r="O6" s="2110"/>
      <c r="P6" s="2111"/>
      <c r="Q6" s="2113" t="s">
        <v>729</v>
      </c>
      <c r="R6" s="2107" t="s">
        <v>730</v>
      </c>
      <c r="S6" s="632"/>
    </row>
    <row r="7" spans="1:19" ht="141.6" customHeight="1">
      <c r="A7" s="640"/>
      <c r="B7" s="2115"/>
      <c r="C7" s="2106"/>
      <c r="D7" s="2106"/>
      <c r="E7" s="2106"/>
      <c r="F7" s="2106"/>
      <c r="G7" s="2106"/>
      <c r="H7" s="2106"/>
      <c r="I7" s="2107"/>
      <c r="J7" s="2106"/>
      <c r="K7" s="790" t="s">
        <v>731</v>
      </c>
      <c r="L7" s="790" t="s">
        <v>732</v>
      </c>
      <c r="M7" s="790" t="s">
        <v>733</v>
      </c>
      <c r="N7" s="790" t="s">
        <v>734</v>
      </c>
      <c r="O7" s="790" t="s">
        <v>735</v>
      </c>
      <c r="P7" s="790" t="s">
        <v>736</v>
      </c>
      <c r="Q7" s="2113"/>
      <c r="R7" s="2107"/>
      <c r="S7" s="632"/>
    </row>
    <row r="8" spans="1:19" ht="113.25" customHeight="1">
      <c r="A8" s="640"/>
      <c r="B8" s="641" t="s">
        <v>425</v>
      </c>
      <c r="C8" s="641" t="s">
        <v>737</v>
      </c>
      <c r="D8" s="641" t="s">
        <v>500</v>
      </c>
      <c r="E8" s="641" t="s">
        <v>503</v>
      </c>
      <c r="F8" s="641" t="s">
        <v>738</v>
      </c>
      <c r="G8" s="641" t="s">
        <v>739</v>
      </c>
      <c r="H8" s="641" t="s">
        <v>740</v>
      </c>
      <c r="I8" s="642" t="s">
        <v>741</v>
      </c>
      <c r="J8" s="641" t="s">
        <v>529</v>
      </c>
      <c r="K8" s="641" t="s">
        <v>742</v>
      </c>
      <c r="L8" s="641" t="s">
        <v>743</v>
      </c>
      <c r="M8" s="641" t="s">
        <v>744</v>
      </c>
      <c r="N8" s="641" t="s">
        <v>745</v>
      </c>
      <c r="O8" s="641" t="s">
        <v>746</v>
      </c>
      <c r="P8" s="641" t="s">
        <v>747</v>
      </c>
      <c r="Q8" s="643" t="s">
        <v>748</v>
      </c>
      <c r="R8" s="642" t="s">
        <v>741</v>
      </c>
      <c r="S8" s="632"/>
    </row>
    <row r="9" spans="1:19" ht="36.75" customHeight="1">
      <c r="A9" s="644"/>
      <c r="B9" s="645"/>
      <c r="C9" s="646" t="s">
        <v>6</v>
      </c>
      <c r="D9" s="646" t="s">
        <v>499</v>
      </c>
      <c r="E9" s="646" t="s">
        <v>502</v>
      </c>
      <c r="F9" s="647"/>
      <c r="G9" s="647"/>
      <c r="H9" s="646" t="s">
        <v>73</v>
      </c>
      <c r="I9" s="646"/>
      <c r="J9" s="646" t="s">
        <v>435</v>
      </c>
      <c r="K9" s="646" t="s">
        <v>84</v>
      </c>
      <c r="L9" s="646" t="s">
        <v>83</v>
      </c>
      <c r="M9" s="646" t="s">
        <v>82</v>
      </c>
      <c r="N9" s="646" t="s">
        <v>78</v>
      </c>
      <c r="O9" s="646" t="s">
        <v>77</v>
      </c>
      <c r="P9" s="647" t="s">
        <v>76</v>
      </c>
      <c r="Q9" s="648" t="s">
        <v>74</v>
      </c>
      <c r="R9" s="649"/>
      <c r="S9" s="629"/>
    </row>
    <row r="10" spans="1:19" ht="5.85" customHeight="1">
      <c r="A10" s="650"/>
      <c r="B10" s="651"/>
      <c r="C10" s="652"/>
      <c r="D10" s="652"/>
      <c r="E10" s="652"/>
      <c r="F10" s="652"/>
      <c r="G10" s="652"/>
      <c r="H10" s="652"/>
      <c r="I10" s="653"/>
      <c r="J10" s="652"/>
      <c r="K10" s="652"/>
      <c r="L10" s="652"/>
      <c r="M10" s="652"/>
      <c r="N10" s="652"/>
      <c r="O10" s="652"/>
      <c r="P10" s="652"/>
      <c r="Q10" s="652"/>
      <c r="R10" s="652"/>
      <c r="S10" s="650"/>
    </row>
    <row r="11" spans="1:19" ht="17.850000000000001" customHeight="1">
      <c r="A11" s="654" t="s">
        <v>438</v>
      </c>
      <c r="B11" s="655" t="s">
        <v>749</v>
      </c>
      <c r="C11" s="656">
        <v>1396848</v>
      </c>
      <c r="D11" s="656">
        <v>31637</v>
      </c>
      <c r="E11" s="656">
        <v>0</v>
      </c>
      <c r="F11" s="656">
        <v>105583</v>
      </c>
      <c r="G11" s="656">
        <v>43979</v>
      </c>
      <c r="H11" s="656">
        <v>69072</v>
      </c>
      <c r="I11" s="657">
        <v>1647119</v>
      </c>
      <c r="J11" s="656">
        <v>641703</v>
      </c>
      <c r="K11" s="656">
        <v>430838</v>
      </c>
      <c r="L11" s="656">
        <v>0</v>
      </c>
      <c r="M11" s="656">
        <v>5316</v>
      </c>
      <c r="N11" s="656">
        <v>7201</v>
      </c>
      <c r="O11" s="656">
        <v>112319</v>
      </c>
      <c r="P11" s="656">
        <v>0</v>
      </c>
      <c r="Q11" s="656">
        <v>449742</v>
      </c>
      <c r="R11" s="657">
        <v>1647119</v>
      </c>
      <c r="S11" s="667" t="s">
        <v>750</v>
      </c>
    </row>
    <row r="12" spans="1:19" ht="17.850000000000001" customHeight="1">
      <c r="A12" s="654" t="s">
        <v>751</v>
      </c>
      <c r="B12" s="655" t="s">
        <v>752</v>
      </c>
      <c r="C12" s="656">
        <v>129318</v>
      </c>
      <c r="D12" s="656">
        <v>4289</v>
      </c>
      <c r="E12" s="656">
        <v>0</v>
      </c>
      <c r="F12" s="656">
        <v>28489</v>
      </c>
      <c r="G12" s="656">
        <v>9007</v>
      </c>
      <c r="H12" s="656">
        <v>70847</v>
      </c>
      <c r="I12" s="657">
        <v>241950</v>
      </c>
      <c r="J12" s="656">
        <v>240723</v>
      </c>
      <c r="K12" s="656">
        <v>11586</v>
      </c>
      <c r="L12" s="656">
        <v>0</v>
      </c>
      <c r="M12" s="656">
        <v>0</v>
      </c>
      <c r="N12" s="656">
        <v>0</v>
      </c>
      <c r="O12" s="656">
        <v>-10381</v>
      </c>
      <c r="P12" s="656">
        <v>0</v>
      </c>
      <c r="Q12" s="656">
        <v>22</v>
      </c>
      <c r="R12" s="657">
        <v>241950</v>
      </c>
      <c r="S12" s="667" t="s">
        <v>753</v>
      </c>
    </row>
    <row r="13" spans="1:19" ht="32.450000000000003" customHeight="1">
      <c r="A13" s="654" t="s">
        <v>754</v>
      </c>
      <c r="B13" s="655" t="s">
        <v>755</v>
      </c>
      <c r="C13" s="656">
        <v>172149</v>
      </c>
      <c r="D13" s="656">
        <v>17476</v>
      </c>
      <c r="E13" s="656">
        <v>-4167</v>
      </c>
      <c r="F13" s="656">
        <v>17021</v>
      </c>
      <c r="G13" s="656">
        <v>8159</v>
      </c>
      <c r="H13" s="656">
        <v>141641</v>
      </c>
      <c r="I13" s="657">
        <v>352279</v>
      </c>
      <c r="J13" s="656">
        <v>278853</v>
      </c>
      <c r="K13" s="656">
        <v>67229</v>
      </c>
      <c r="L13" s="656">
        <v>0</v>
      </c>
      <c r="M13" s="656">
        <v>57</v>
      </c>
      <c r="N13" s="656">
        <v>0</v>
      </c>
      <c r="O13" s="656">
        <v>-1164</v>
      </c>
      <c r="P13" s="656">
        <v>0</v>
      </c>
      <c r="Q13" s="656">
        <v>7304</v>
      </c>
      <c r="R13" s="657">
        <v>352279</v>
      </c>
      <c r="S13" s="667" t="s">
        <v>2055</v>
      </c>
    </row>
    <row r="14" spans="1:19" ht="62.25" customHeight="1">
      <c r="A14" s="654" t="s">
        <v>757</v>
      </c>
      <c r="B14" s="655" t="s">
        <v>758</v>
      </c>
      <c r="C14" s="656">
        <v>384360</v>
      </c>
      <c r="D14" s="656">
        <v>1246</v>
      </c>
      <c r="E14" s="656">
        <v>0</v>
      </c>
      <c r="F14" s="656">
        <v>8026</v>
      </c>
      <c r="G14" s="656">
        <v>17671</v>
      </c>
      <c r="H14" s="656">
        <v>8299</v>
      </c>
      <c r="I14" s="657">
        <v>419602</v>
      </c>
      <c r="J14" s="656">
        <v>230280</v>
      </c>
      <c r="K14" s="656">
        <v>0</v>
      </c>
      <c r="L14" s="656">
        <v>0</v>
      </c>
      <c r="M14" s="656">
        <v>0</v>
      </c>
      <c r="N14" s="656">
        <v>0</v>
      </c>
      <c r="O14" s="656">
        <v>-17484</v>
      </c>
      <c r="P14" s="656">
        <v>0</v>
      </c>
      <c r="Q14" s="656">
        <v>206806</v>
      </c>
      <c r="R14" s="657">
        <v>419602</v>
      </c>
      <c r="S14" s="667" t="s">
        <v>759</v>
      </c>
    </row>
    <row r="15" spans="1:19" ht="32.450000000000003" customHeight="1">
      <c r="A15" s="654" t="s">
        <v>760</v>
      </c>
      <c r="B15" s="655" t="s">
        <v>761</v>
      </c>
      <c r="C15" s="656">
        <v>892267</v>
      </c>
      <c r="D15" s="656">
        <v>308649</v>
      </c>
      <c r="E15" s="656">
        <v>0</v>
      </c>
      <c r="F15" s="656">
        <v>277164</v>
      </c>
      <c r="G15" s="656">
        <v>35389</v>
      </c>
      <c r="H15" s="656">
        <v>164446</v>
      </c>
      <c r="I15" s="657">
        <v>1677915</v>
      </c>
      <c r="J15" s="656">
        <v>53149</v>
      </c>
      <c r="K15" s="656">
        <v>1343712</v>
      </c>
      <c r="L15" s="656">
        <v>691</v>
      </c>
      <c r="M15" s="656">
        <v>2387</v>
      </c>
      <c r="N15" s="656">
        <v>0</v>
      </c>
      <c r="O15" s="656">
        <v>-36753</v>
      </c>
      <c r="P15" s="656">
        <v>0</v>
      </c>
      <c r="Q15" s="656">
        <v>314729</v>
      </c>
      <c r="R15" s="657">
        <v>1677915</v>
      </c>
      <c r="S15" s="667" t="s">
        <v>762</v>
      </c>
    </row>
    <row r="16" spans="1:19" ht="32.450000000000003" customHeight="1">
      <c r="A16" s="654" t="s">
        <v>763</v>
      </c>
      <c r="B16" s="655" t="s">
        <v>764</v>
      </c>
      <c r="C16" s="656">
        <v>46721</v>
      </c>
      <c r="D16" s="656">
        <v>30532</v>
      </c>
      <c r="E16" s="656">
        <v>0</v>
      </c>
      <c r="F16" s="656">
        <v>25893</v>
      </c>
      <c r="G16" s="656">
        <v>9147</v>
      </c>
      <c r="H16" s="656">
        <v>91791</v>
      </c>
      <c r="I16" s="657">
        <v>204084</v>
      </c>
      <c r="J16" s="656">
        <v>18244</v>
      </c>
      <c r="K16" s="656">
        <v>170334</v>
      </c>
      <c r="L16" s="656">
        <v>0</v>
      </c>
      <c r="M16" s="656">
        <v>2387</v>
      </c>
      <c r="N16" s="656">
        <v>0</v>
      </c>
      <c r="O16" s="656">
        <v>-7288</v>
      </c>
      <c r="P16" s="656">
        <v>0</v>
      </c>
      <c r="Q16" s="656">
        <v>20407</v>
      </c>
      <c r="R16" s="657">
        <v>204084</v>
      </c>
      <c r="S16" s="667" t="s">
        <v>765</v>
      </c>
    </row>
    <row r="17" spans="1:19" ht="32.450000000000003" customHeight="1">
      <c r="A17" s="654" t="s">
        <v>766</v>
      </c>
      <c r="B17" s="655" t="s">
        <v>767</v>
      </c>
      <c r="C17" s="656">
        <v>165696</v>
      </c>
      <c r="D17" s="656">
        <v>7973</v>
      </c>
      <c r="E17" s="656">
        <v>0</v>
      </c>
      <c r="F17" s="656">
        <v>16342</v>
      </c>
      <c r="G17" s="656">
        <v>5533</v>
      </c>
      <c r="H17" s="656">
        <v>47064</v>
      </c>
      <c r="I17" s="657">
        <v>242608</v>
      </c>
      <c r="J17" s="656">
        <v>151532</v>
      </c>
      <c r="K17" s="656">
        <v>23803</v>
      </c>
      <c r="L17" s="656">
        <v>0</v>
      </c>
      <c r="M17" s="656">
        <v>0</v>
      </c>
      <c r="N17" s="656">
        <v>0</v>
      </c>
      <c r="O17" s="656">
        <v>1183</v>
      </c>
      <c r="P17" s="656">
        <v>0</v>
      </c>
      <c r="Q17" s="656">
        <v>66090</v>
      </c>
      <c r="R17" s="657">
        <v>242608</v>
      </c>
      <c r="S17" s="667" t="s">
        <v>768</v>
      </c>
    </row>
    <row r="18" spans="1:19" ht="17.850000000000001" customHeight="1">
      <c r="A18" s="654" t="s">
        <v>769</v>
      </c>
      <c r="B18" s="655" t="s">
        <v>770</v>
      </c>
      <c r="C18" s="656">
        <v>96710</v>
      </c>
      <c r="D18" s="656">
        <v>1575</v>
      </c>
      <c r="E18" s="656">
        <v>0</v>
      </c>
      <c r="F18" s="656">
        <v>17021</v>
      </c>
      <c r="G18" s="656">
        <v>5270</v>
      </c>
      <c r="H18" s="656">
        <v>9972</v>
      </c>
      <c r="I18" s="657">
        <v>130548</v>
      </c>
      <c r="J18" s="656">
        <v>118124</v>
      </c>
      <c r="K18" s="656">
        <v>0</v>
      </c>
      <c r="L18" s="656">
        <v>0</v>
      </c>
      <c r="M18" s="656">
        <v>0</v>
      </c>
      <c r="N18" s="656">
        <v>0</v>
      </c>
      <c r="O18" s="656">
        <v>8617</v>
      </c>
      <c r="P18" s="656">
        <v>0</v>
      </c>
      <c r="Q18" s="656">
        <v>3807</v>
      </c>
      <c r="R18" s="657">
        <v>130548</v>
      </c>
      <c r="S18" s="667" t="s">
        <v>771</v>
      </c>
    </row>
    <row r="19" spans="1:19" ht="17.850000000000001" customHeight="1">
      <c r="A19" s="654" t="s">
        <v>772</v>
      </c>
      <c r="B19" s="655" t="s">
        <v>773</v>
      </c>
      <c r="C19" s="656">
        <v>65584</v>
      </c>
      <c r="D19" s="656">
        <v>42247</v>
      </c>
      <c r="E19" s="656">
        <v>0</v>
      </c>
      <c r="F19" s="656">
        <v>84015</v>
      </c>
      <c r="G19" s="656">
        <v>13225</v>
      </c>
      <c r="H19" s="656">
        <v>158541</v>
      </c>
      <c r="I19" s="657">
        <v>363612</v>
      </c>
      <c r="J19" s="656">
        <v>255445</v>
      </c>
      <c r="K19" s="656">
        <v>112256</v>
      </c>
      <c r="L19" s="656">
        <v>0</v>
      </c>
      <c r="M19" s="656">
        <v>0</v>
      </c>
      <c r="N19" s="656">
        <v>0</v>
      </c>
      <c r="O19" s="656">
        <v>-15368</v>
      </c>
      <c r="P19" s="656">
        <v>0</v>
      </c>
      <c r="Q19" s="656">
        <v>11279</v>
      </c>
      <c r="R19" s="657">
        <v>363612</v>
      </c>
      <c r="S19" s="703" t="s">
        <v>774</v>
      </c>
    </row>
    <row r="20" spans="1:19" ht="32.450000000000003" customHeight="1">
      <c r="A20" s="654" t="s">
        <v>775</v>
      </c>
      <c r="B20" s="655" t="s">
        <v>776</v>
      </c>
      <c r="C20" s="656">
        <v>136829</v>
      </c>
      <c r="D20" s="656">
        <v>22913</v>
      </c>
      <c r="E20" s="656">
        <v>0</v>
      </c>
      <c r="F20" s="656">
        <v>60999</v>
      </c>
      <c r="G20" s="656">
        <v>10405</v>
      </c>
      <c r="H20" s="656">
        <v>230078</v>
      </c>
      <c r="I20" s="657">
        <v>461224</v>
      </c>
      <c r="J20" s="656">
        <v>334302</v>
      </c>
      <c r="K20" s="656">
        <v>70073</v>
      </c>
      <c r="L20" s="656">
        <v>0</v>
      </c>
      <c r="M20" s="656">
        <v>0</v>
      </c>
      <c r="N20" s="656">
        <v>0</v>
      </c>
      <c r="O20" s="656">
        <v>-191</v>
      </c>
      <c r="P20" s="656">
        <v>0</v>
      </c>
      <c r="Q20" s="656">
        <v>57040</v>
      </c>
      <c r="R20" s="657">
        <v>461224</v>
      </c>
      <c r="S20" s="667" t="s">
        <v>777</v>
      </c>
    </row>
    <row r="21" spans="1:19" ht="32.450000000000003" customHeight="1">
      <c r="A21" s="654" t="s">
        <v>778</v>
      </c>
      <c r="B21" s="655" t="s">
        <v>779</v>
      </c>
      <c r="C21" s="656">
        <v>53882</v>
      </c>
      <c r="D21" s="656">
        <v>22733</v>
      </c>
      <c r="E21" s="656">
        <v>0</v>
      </c>
      <c r="F21" s="656">
        <v>52403</v>
      </c>
      <c r="G21" s="656">
        <v>3989</v>
      </c>
      <c r="H21" s="656">
        <v>88611</v>
      </c>
      <c r="I21" s="657">
        <v>221618</v>
      </c>
      <c r="J21" s="656">
        <v>78565</v>
      </c>
      <c r="K21" s="656">
        <v>140189</v>
      </c>
      <c r="L21" s="656">
        <v>3472</v>
      </c>
      <c r="M21" s="656">
        <v>26</v>
      </c>
      <c r="N21" s="656">
        <v>0</v>
      </c>
      <c r="O21" s="656">
        <v>-10089</v>
      </c>
      <c r="P21" s="656">
        <v>0</v>
      </c>
      <c r="Q21" s="656">
        <v>9455</v>
      </c>
      <c r="R21" s="657">
        <v>221618</v>
      </c>
      <c r="S21" s="667" t="s">
        <v>780</v>
      </c>
    </row>
    <row r="22" spans="1:19" s="662" customFormat="1" ht="17.850000000000001" customHeight="1">
      <c r="A22" s="658" t="s">
        <v>781</v>
      </c>
      <c r="B22" s="659" t="s">
        <v>782</v>
      </c>
      <c r="C22" s="660">
        <v>83384</v>
      </c>
      <c r="D22" s="660">
        <v>4661</v>
      </c>
      <c r="E22" s="660">
        <v>0</v>
      </c>
      <c r="F22" s="660">
        <v>11661</v>
      </c>
      <c r="G22" s="660">
        <v>3745</v>
      </c>
      <c r="H22" s="660">
        <v>72630</v>
      </c>
      <c r="I22" s="661">
        <v>176081</v>
      </c>
      <c r="J22" s="660">
        <v>148595</v>
      </c>
      <c r="K22" s="660">
        <v>4138</v>
      </c>
      <c r="L22" s="660">
        <v>0</v>
      </c>
      <c r="M22" s="660">
        <v>0</v>
      </c>
      <c r="N22" s="660">
        <v>0</v>
      </c>
      <c r="O22" s="660">
        <v>5932</v>
      </c>
      <c r="P22" s="660">
        <v>0</v>
      </c>
      <c r="Q22" s="660">
        <v>17416</v>
      </c>
      <c r="R22" s="661">
        <v>176081</v>
      </c>
      <c r="S22" s="703" t="s">
        <v>783</v>
      </c>
    </row>
    <row r="23" spans="1:19" ht="32.450000000000003" customHeight="1">
      <c r="A23" s="654" t="s">
        <v>784</v>
      </c>
      <c r="B23" s="655" t="s">
        <v>785</v>
      </c>
      <c r="C23" s="656">
        <v>192331</v>
      </c>
      <c r="D23" s="656">
        <v>7647</v>
      </c>
      <c r="E23" s="656">
        <v>0</v>
      </c>
      <c r="F23" s="656">
        <v>29940</v>
      </c>
      <c r="G23" s="656">
        <v>5560</v>
      </c>
      <c r="H23" s="656">
        <v>30105</v>
      </c>
      <c r="I23" s="657">
        <v>265583</v>
      </c>
      <c r="J23" s="656">
        <v>238347</v>
      </c>
      <c r="K23" s="656">
        <v>13831</v>
      </c>
      <c r="L23" s="656">
        <v>0</v>
      </c>
      <c r="M23" s="656">
        <v>0</v>
      </c>
      <c r="N23" s="656">
        <v>0</v>
      </c>
      <c r="O23" s="656">
        <v>-4094</v>
      </c>
      <c r="P23" s="656">
        <v>0</v>
      </c>
      <c r="Q23" s="656">
        <v>17499</v>
      </c>
      <c r="R23" s="657">
        <v>265583</v>
      </c>
      <c r="S23" s="667" t="s">
        <v>786</v>
      </c>
    </row>
    <row r="24" spans="1:19" ht="17.850000000000001" customHeight="1">
      <c r="A24" s="654" t="s">
        <v>787</v>
      </c>
      <c r="B24" s="655" t="s">
        <v>788</v>
      </c>
      <c r="C24" s="656">
        <v>620715</v>
      </c>
      <c r="D24" s="656">
        <v>2804</v>
      </c>
      <c r="E24" s="656">
        <v>0</v>
      </c>
      <c r="F24" s="656">
        <v>29658</v>
      </c>
      <c r="G24" s="656">
        <v>25404</v>
      </c>
      <c r="H24" s="656">
        <v>72920</v>
      </c>
      <c r="I24" s="657">
        <v>751501</v>
      </c>
      <c r="J24" s="656">
        <v>351305</v>
      </c>
      <c r="K24" s="656">
        <v>415</v>
      </c>
      <c r="L24" s="656">
        <v>0</v>
      </c>
      <c r="M24" s="656">
        <v>0</v>
      </c>
      <c r="N24" s="656">
        <v>0</v>
      </c>
      <c r="O24" s="656">
        <v>-12521</v>
      </c>
      <c r="P24" s="656">
        <v>0</v>
      </c>
      <c r="Q24" s="656">
        <v>412302</v>
      </c>
      <c r="R24" s="657">
        <v>751501</v>
      </c>
      <c r="S24" s="667" t="s">
        <v>789</v>
      </c>
    </row>
    <row r="25" spans="1:19" ht="32.450000000000003" customHeight="1">
      <c r="A25" s="654" t="s">
        <v>790</v>
      </c>
      <c r="B25" s="655" t="s">
        <v>791</v>
      </c>
      <c r="C25" s="656">
        <v>101604</v>
      </c>
      <c r="D25" s="656">
        <v>5958</v>
      </c>
      <c r="E25" s="656">
        <v>0</v>
      </c>
      <c r="F25" s="656">
        <v>12130</v>
      </c>
      <c r="G25" s="656">
        <v>8484</v>
      </c>
      <c r="H25" s="656">
        <v>61558</v>
      </c>
      <c r="I25" s="657">
        <v>189734</v>
      </c>
      <c r="J25" s="656">
        <v>131118</v>
      </c>
      <c r="K25" s="656">
        <v>9595</v>
      </c>
      <c r="L25" s="656">
        <v>0</v>
      </c>
      <c r="M25" s="656">
        <v>0</v>
      </c>
      <c r="N25" s="656">
        <v>33376</v>
      </c>
      <c r="O25" s="656">
        <v>-7116</v>
      </c>
      <c r="P25" s="656">
        <v>0</v>
      </c>
      <c r="Q25" s="656">
        <v>22761</v>
      </c>
      <c r="R25" s="657">
        <v>189734</v>
      </c>
      <c r="S25" s="667" t="s">
        <v>792</v>
      </c>
    </row>
    <row r="26" spans="1:19" ht="32.450000000000003" customHeight="1">
      <c r="A26" s="654" t="s">
        <v>793</v>
      </c>
      <c r="B26" s="655" t="s">
        <v>794</v>
      </c>
      <c r="C26" s="656">
        <v>18585</v>
      </c>
      <c r="D26" s="656">
        <v>16466</v>
      </c>
      <c r="E26" s="656">
        <v>0</v>
      </c>
      <c r="F26" s="656">
        <v>37765</v>
      </c>
      <c r="G26" s="656">
        <v>5286</v>
      </c>
      <c r="H26" s="656">
        <v>132028</v>
      </c>
      <c r="I26" s="657">
        <v>210130</v>
      </c>
      <c r="J26" s="656">
        <v>55631</v>
      </c>
      <c r="K26" s="656">
        <v>75244</v>
      </c>
      <c r="L26" s="656">
        <v>2571</v>
      </c>
      <c r="M26" s="656">
        <v>0</v>
      </c>
      <c r="N26" s="656">
        <v>54043</v>
      </c>
      <c r="O26" s="656">
        <v>12457</v>
      </c>
      <c r="P26" s="656">
        <v>0</v>
      </c>
      <c r="Q26" s="656">
        <v>10184</v>
      </c>
      <c r="R26" s="657">
        <v>210130</v>
      </c>
      <c r="S26" s="667" t="s">
        <v>795</v>
      </c>
    </row>
    <row r="27" spans="1:19" ht="17.850000000000001" customHeight="1">
      <c r="A27" s="654" t="s">
        <v>796</v>
      </c>
      <c r="B27" s="655" t="s">
        <v>797</v>
      </c>
      <c r="C27" s="656">
        <v>52660</v>
      </c>
      <c r="D27" s="656">
        <v>13303</v>
      </c>
      <c r="E27" s="656">
        <v>0</v>
      </c>
      <c r="F27" s="656">
        <v>26064</v>
      </c>
      <c r="G27" s="656">
        <v>4394</v>
      </c>
      <c r="H27" s="656">
        <v>70191</v>
      </c>
      <c r="I27" s="657">
        <v>166612</v>
      </c>
      <c r="J27" s="656">
        <v>29580</v>
      </c>
      <c r="K27" s="656">
        <v>63694</v>
      </c>
      <c r="L27" s="656">
        <v>0</v>
      </c>
      <c r="M27" s="656">
        <v>0</v>
      </c>
      <c r="N27" s="656">
        <v>37741</v>
      </c>
      <c r="O27" s="656">
        <v>-590</v>
      </c>
      <c r="P27" s="656">
        <v>0</v>
      </c>
      <c r="Q27" s="656">
        <v>36187</v>
      </c>
      <c r="R27" s="657">
        <v>166612</v>
      </c>
      <c r="S27" s="667" t="s">
        <v>798</v>
      </c>
    </row>
    <row r="28" spans="1:19" ht="32.450000000000003" customHeight="1">
      <c r="A28" s="654" t="s">
        <v>799</v>
      </c>
      <c r="B28" s="655" t="s">
        <v>800</v>
      </c>
      <c r="C28" s="656">
        <v>85444</v>
      </c>
      <c r="D28" s="656">
        <v>11624</v>
      </c>
      <c r="E28" s="656">
        <v>-466</v>
      </c>
      <c r="F28" s="656">
        <v>22085</v>
      </c>
      <c r="G28" s="656">
        <v>11702</v>
      </c>
      <c r="H28" s="656">
        <v>211727</v>
      </c>
      <c r="I28" s="657">
        <v>342116</v>
      </c>
      <c r="J28" s="656">
        <v>150493</v>
      </c>
      <c r="K28" s="656">
        <v>3283</v>
      </c>
      <c r="L28" s="656">
        <v>0</v>
      </c>
      <c r="M28" s="656">
        <v>0</v>
      </c>
      <c r="N28" s="656">
        <v>108678</v>
      </c>
      <c r="O28" s="656">
        <v>20424</v>
      </c>
      <c r="P28" s="656">
        <v>0</v>
      </c>
      <c r="Q28" s="656">
        <v>59238</v>
      </c>
      <c r="R28" s="657">
        <v>342116</v>
      </c>
      <c r="S28" s="667" t="s">
        <v>801</v>
      </c>
    </row>
    <row r="29" spans="1:19" ht="32.450000000000003" customHeight="1">
      <c r="A29" s="654" t="s">
        <v>802</v>
      </c>
      <c r="B29" s="655" t="s">
        <v>803</v>
      </c>
      <c r="C29" s="656">
        <v>37470</v>
      </c>
      <c r="D29" s="656">
        <v>38915</v>
      </c>
      <c r="E29" s="656">
        <v>0</v>
      </c>
      <c r="F29" s="656">
        <v>33539</v>
      </c>
      <c r="G29" s="656">
        <v>6970</v>
      </c>
      <c r="H29" s="656">
        <v>189534</v>
      </c>
      <c r="I29" s="657">
        <v>306428</v>
      </c>
      <c r="J29" s="656">
        <v>131841</v>
      </c>
      <c r="K29" s="656">
        <v>106446</v>
      </c>
      <c r="L29" s="656">
        <v>0</v>
      </c>
      <c r="M29" s="656">
        <v>1999</v>
      </c>
      <c r="N29" s="656">
        <v>67836</v>
      </c>
      <c r="O29" s="656">
        <v>-15044</v>
      </c>
      <c r="P29" s="656">
        <v>0</v>
      </c>
      <c r="Q29" s="656">
        <v>13350</v>
      </c>
      <c r="R29" s="657">
        <v>306428</v>
      </c>
      <c r="S29" s="667" t="s">
        <v>804</v>
      </c>
    </row>
    <row r="30" spans="1:19" ht="17.850000000000001" customHeight="1">
      <c r="A30" s="654" t="s">
        <v>805</v>
      </c>
      <c r="B30" s="655" t="s">
        <v>806</v>
      </c>
      <c r="C30" s="656">
        <v>47919</v>
      </c>
      <c r="D30" s="656">
        <v>6923</v>
      </c>
      <c r="E30" s="656">
        <v>0</v>
      </c>
      <c r="F30" s="656">
        <v>1640</v>
      </c>
      <c r="G30" s="656">
        <v>2277</v>
      </c>
      <c r="H30" s="656">
        <v>17243</v>
      </c>
      <c r="I30" s="657">
        <v>76002</v>
      </c>
      <c r="J30" s="656">
        <v>23487</v>
      </c>
      <c r="K30" s="656">
        <v>1876</v>
      </c>
      <c r="L30" s="656">
        <v>0</v>
      </c>
      <c r="M30" s="656">
        <v>0</v>
      </c>
      <c r="N30" s="656">
        <v>43017</v>
      </c>
      <c r="O30" s="656">
        <v>-3708</v>
      </c>
      <c r="P30" s="656">
        <v>0</v>
      </c>
      <c r="Q30" s="656">
        <v>11330</v>
      </c>
      <c r="R30" s="657">
        <v>76002</v>
      </c>
      <c r="S30" s="667" t="s">
        <v>807</v>
      </c>
    </row>
    <row r="31" spans="1:19" ht="48.2" customHeight="1">
      <c r="A31" s="654" t="s">
        <v>808</v>
      </c>
      <c r="B31" s="655" t="s">
        <v>809</v>
      </c>
      <c r="C31" s="656">
        <v>125068</v>
      </c>
      <c r="D31" s="656">
        <v>14591</v>
      </c>
      <c r="E31" s="656">
        <v>0</v>
      </c>
      <c r="F31" s="656">
        <v>11716</v>
      </c>
      <c r="G31" s="656">
        <v>3748</v>
      </c>
      <c r="H31" s="656">
        <v>41957</v>
      </c>
      <c r="I31" s="663">
        <v>197080</v>
      </c>
      <c r="J31" s="656">
        <v>74003</v>
      </c>
      <c r="K31" s="656">
        <v>81484</v>
      </c>
      <c r="L31" s="656">
        <v>2080</v>
      </c>
      <c r="M31" s="656">
        <v>0</v>
      </c>
      <c r="N31" s="656">
        <v>3331</v>
      </c>
      <c r="O31" s="656">
        <v>-1216</v>
      </c>
      <c r="P31" s="656">
        <v>1197</v>
      </c>
      <c r="Q31" s="656">
        <v>36201</v>
      </c>
      <c r="R31" s="657">
        <v>197080</v>
      </c>
      <c r="S31" s="667" t="s">
        <v>810</v>
      </c>
    </row>
    <row r="32" spans="1:19" ht="32.450000000000003" customHeight="1">
      <c r="A32" s="654" t="s">
        <v>515</v>
      </c>
      <c r="B32" s="655" t="s">
        <v>811</v>
      </c>
      <c r="C32" s="656">
        <v>605474</v>
      </c>
      <c r="D32" s="664">
        <v>31534</v>
      </c>
      <c r="E32" s="665">
        <v>-7109</v>
      </c>
      <c r="F32" s="664">
        <v>0</v>
      </c>
      <c r="G32" s="664">
        <v>0</v>
      </c>
      <c r="H32" s="664">
        <v>3828</v>
      </c>
      <c r="I32" s="657">
        <v>633727</v>
      </c>
      <c r="J32" s="664">
        <v>508982</v>
      </c>
      <c r="K32" s="664">
        <v>114849</v>
      </c>
      <c r="L32" s="664">
        <v>0</v>
      </c>
      <c r="M32" s="664">
        <v>95</v>
      </c>
      <c r="N32" s="664">
        <v>0</v>
      </c>
      <c r="O32" s="664">
        <v>0</v>
      </c>
      <c r="P32" s="664">
        <v>0</v>
      </c>
      <c r="Q32" s="664">
        <v>9801</v>
      </c>
      <c r="R32" s="666">
        <v>633727</v>
      </c>
      <c r="S32" s="667" t="s">
        <v>812</v>
      </c>
    </row>
    <row r="33" spans="1:19" ht="19.7" customHeight="1">
      <c r="J33" s="668"/>
      <c r="K33" s="668"/>
      <c r="L33" s="668"/>
      <c r="M33" s="668"/>
      <c r="N33" s="668"/>
      <c r="O33" s="668"/>
      <c r="P33" s="668"/>
      <c r="Q33" s="669"/>
      <c r="R33" s="669"/>
      <c r="S33" s="778" t="s">
        <v>813</v>
      </c>
    </row>
    <row r="34" spans="1:19" ht="19.7" customHeight="1">
      <c r="A34" s="670"/>
      <c r="B34" s="671"/>
      <c r="C34" s="2119" t="s">
        <v>715</v>
      </c>
      <c r="D34" s="2121"/>
      <c r="E34" s="2121"/>
      <c r="F34" s="2121"/>
      <c r="G34" s="2121"/>
      <c r="H34" s="2121"/>
      <c r="I34" s="2122"/>
      <c r="J34" s="672" t="s">
        <v>716</v>
      </c>
      <c r="K34" s="2119" t="s">
        <v>717</v>
      </c>
      <c r="L34" s="2119"/>
      <c r="M34" s="2119"/>
      <c r="N34" s="2119"/>
      <c r="O34" s="2119"/>
      <c r="P34" s="2119"/>
      <c r="Q34" s="2119"/>
      <c r="R34" s="2119"/>
      <c r="S34" s="627"/>
    </row>
    <row r="35" spans="1:19" ht="19.7" customHeight="1">
      <c r="A35" s="673"/>
      <c r="B35" s="673"/>
      <c r="C35" s="2112" t="s">
        <v>718</v>
      </c>
      <c r="D35" s="2116"/>
      <c r="E35" s="2116"/>
      <c r="F35" s="2116"/>
      <c r="G35" s="2116"/>
      <c r="H35" s="2116"/>
      <c r="I35" s="2117"/>
      <c r="J35" s="674"/>
      <c r="K35" s="2112" t="s">
        <v>719</v>
      </c>
      <c r="L35" s="2112"/>
      <c r="M35" s="2112"/>
      <c r="N35" s="2112"/>
      <c r="O35" s="2112"/>
      <c r="P35" s="2112"/>
      <c r="Q35" s="2112"/>
      <c r="R35" s="2112"/>
      <c r="S35" s="629"/>
    </row>
    <row r="36" spans="1:19" ht="19.7" customHeight="1">
      <c r="A36" s="675"/>
      <c r="B36" s="675"/>
      <c r="C36" s="676"/>
      <c r="D36" s="677"/>
      <c r="E36" s="677"/>
      <c r="F36" s="677"/>
      <c r="G36" s="677"/>
      <c r="H36" s="677"/>
      <c r="I36" s="678"/>
      <c r="J36" s="679"/>
      <c r="K36" s="2118" t="s">
        <v>720</v>
      </c>
      <c r="L36" s="2119"/>
      <c r="M36" s="2120"/>
      <c r="N36" s="2119" t="s">
        <v>108</v>
      </c>
      <c r="O36" s="2119"/>
      <c r="P36" s="2120"/>
      <c r="Q36" s="680"/>
      <c r="R36" s="680"/>
      <c r="S36" s="632"/>
    </row>
    <row r="37" spans="1:19" ht="19.7" customHeight="1">
      <c r="A37" s="639"/>
      <c r="B37" s="2114" t="s">
        <v>415</v>
      </c>
      <c r="C37" s="2105" t="s">
        <v>721</v>
      </c>
      <c r="D37" s="2105" t="s">
        <v>722</v>
      </c>
      <c r="E37" s="2105" t="s">
        <v>501</v>
      </c>
      <c r="F37" s="2105" t="s">
        <v>723</v>
      </c>
      <c r="G37" s="2105" t="s">
        <v>724</v>
      </c>
      <c r="H37" s="2105" t="s">
        <v>725</v>
      </c>
      <c r="I37" s="2108" t="s">
        <v>726</v>
      </c>
      <c r="J37" s="2106" t="s">
        <v>417</v>
      </c>
      <c r="K37" s="2109" t="s">
        <v>727</v>
      </c>
      <c r="L37" s="2110"/>
      <c r="M37" s="2111"/>
      <c r="N37" s="2112" t="s">
        <v>728</v>
      </c>
      <c r="O37" s="2110"/>
      <c r="P37" s="2111"/>
      <c r="Q37" s="2113" t="s">
        <v>729</v>
      </c>
      <c r="R37" s="2107" t="s">
        <v>730</v>
      </c>
      <c r="S37" s="632"/>
    </row>
    <row r="38" spans="1:19" ht="141.6" customHeight="1">
      <c r="A38" s="640"/>
      <c r="B38" s="2115"/>
      <c r="C38" s="2106"/>
      <c r="D38" s="2106"/>
      <c r="E38" s="2106"/>
      <c r="F38" s="2106"/>
      <c r="G38" s="2106"/>
      <c r="H38" s="2106"/>
      <c r="I38" s="2107"/>
      <c r="J38" s="2106"/>
      <c r="K38" s="790" t="s">
        <v>731</v>
      </c>
      <c r="L38" s="790" t="s">
        <v>732</v>
      </c>
      <c r="M38" s="790" t="s">
        <v>733</v>
      </c>
      <c r="N38" s="790" t="s">
        <v>734</v>
      </c>
      <c r="O38" s="790" t="s">
        <v>735</v>
      </c>
      <c r="P38" s="790" t="s">
        <v>736</v>
      </c>
      <c r="Q38" s="2113"/>
      <c r="R38" s="2107"/>
      <c r="S38" s="632"/>
    </row>
    <row r="39" spans="1:19" ht="113.25" customHeight="1">
      <c r="A39" s="640"/>
      <c r="B39" s="641" t="s">
        <v>425</v>
      </c>
      <c r="C39" s="641" t="s">
        <v>737</v>
      </c>
      <c r="D39" s="641" t="s">
        <v>500</v>
      </c>
      <c r="E39" s="641" t="s">
        <v>503</v>
      </c>
      <c r="F39" s="641" t="s">
        <v>738</v>
      </c>
      <c r="G39" s="641" t="s">
        <v>739</v>
      </c>
      <c r="H39" s="641" t="s">
        <v>740</v>
      </c>
      <c r="I39" s="642" t="s">
        <v>741</v>
      </c>
      <c r="J39" s="641" t="s">
        <v>529</v>
      </c>
      <c r="K39" s="641" t="s">
        <v>742</v>
      </c>
      <c r="L39" s="641" t="s">
        <v>743</v>
      </c>
      <c r="M39" s="641" t="s">
        <v>744</v>
      </c>
      <c r="N39" s="641" t="s">
        <v>745</v>
      </c>
      <c r="O39" s="641" t="s">
        <v>746</v>
      </c>
      <c r="P39" s="641" t="s">
        <v>747</v>
      </c>
      <c r="Q39" s="643" t="s">
        <v>748</v>
      </c>
      <c r="R39" s="642" t="s">
        <v>741</v>
      </c>
      <c r="S39" s="632"/>
    </row>
    <row r="40" spans="1:19" ht="36.75" customHeight="1">
      <c r="A40" s="644"/>
      <c r="B40" s="645"/>
      <c r="C40" s="646" t="s">
        <v>6</v>
      </c>
      <c r="D40" s="646" t="s">
        <v>499</v>
      </c>
      <c r="E40" s="646" t="s">
        <v>502</v>
      </c>
      <c r="F40" s="647"/>
      <c r="G40" s="647"/>
      <c r="H40" s="646" t="s">
        <v>73</v>
      </c>
      <c r="I40" s="646"/>
      <c r="J40" s="646" t="s">
        <v>435</v>
      </c>
      <c r="K40" s="646" t="s">
        <v>84</v>
      </c>
      <c r="L40" s="646" t="s">
        <v>83</v>
      </c>
      <c r="M40" s="646" t="s">
        <v>82</v>
      </c>
      <c r="N40" s="646" t="s">
        <v>78</v>
      </c>
      <c r="O40" s="646" t="s">
        <v>77</v>
      </c>
      <c r="P40" s="647" t="s">
        <v>76</v>
      </c>
      <c r="Q40" s="648" t="s">
        <v>74</v>
      </c>
      <c r="R40" s="681"/>
      <c r="S40" s="629"/>
    </row>
    <row r="41" spans="1:19" ht="5.85" customHeight="1">
      <c r="A41" s="610"/>
      <c r="B41" s="610"/>
      <c r="C41" s="610"/>
      <c r="D41" s="610"/>
      <c r="E41" s="610"/>
      <c r="F41" s="610"/>
      <c r="G41" s="610"/>
      <c r="H41" s="610"/>
      <c r="I41" s="610"/>
      <c r="J41" s="610"/>
      <c r="K41" s="610"/>
      <c r="L41" s="610"/>
      <c r="M41" s="610"/>
      <c r="N41" s="610"/>
      <c r="O41" s="610"/>
      <c r="P41" s="610"/>
      <c r="Q41" s="610"/>
      <c r="R41" s="610"/>
      <c r="S41" s="610"/>
    </row>
    <row r="42" spans="1:19" ht="33.950000000000003" customHeight="1">
      <c r="A42" s="654" t="s">
        <v>814</v>
      </c>
      <c r="B42" s="655" t="s">
        <v>815</v>
      </c>
      <c r="C42" s="656">
        <v>69082</v>
      </c>
      <c r="D42" s="664">
        <v>5292</v>
      </c>
      <c r="E42" s="665">
        <v>-1431</v>
      </c>
      <c r="F42" s="664">
        <v>0</v>
      </c>
      <c r="G42" s="664">
        <v>0</v>
      </c>
      <c r="H42" s="664">
        <v>1186</v>
      </c>
      <c r="I42" s="657">
        <v>74129</v>
      </c>
      <c r="J42" s="664">
        <v>37061</v>
      </c>
      <c r="K42" s="664">
        <v>22982</v>
      </c>
      <c r="L42" s="664">
        <v>0</v>
      </c>
      <c r="M42" s="664">
        <v>11788</v>
      </c>
      <c r="N42" s="664">
        <v>0</v>
      </c>
      <c r="O42" s="664">
        <v>0</v>
      </c>
      <c r="P42" s="664">
        <v>0</v>
      </c>
      <c r="Q42" s="664">
        <v>2298</v>
      </c>
      <c r="R42" s="666">
        <v>74129</v>
      </c>
      <c r="S42" s="667" t="s">
        <v>452</v>
      </c>
    </row>
    <row r="43" spans="1:19" ht="18.600000000000001" customHeight="1">
      <c r="A43" s="654" t="s">
        <v>453</v>
      </c>
      <c r="B43" s="655" t="s">
        <v>816</v>
      </c>
      <c r="C43" s="656">
        <v>802468</v>
      </c>
      <c r="D43" s="664">
        <v>39280</v>
      </c>
      <c r="E43" s="665">
        <v>0</v>
      </c>
      <c r="F43" s="664">
        <v>0</v>
      </c>
      <c r="G43" s="664">
        <v>0</v>
      </c>
      <c r="H43" s="664">
        <v>1308</v>
      </c>
      <c r="I43" s="657">
        <v>843056</v>
      </c>
      <c r="J43" s="664">
        <v>464446</v>
      </c>
      <c r="K43" s="664">
        <v>2581</v>
      </c>
      <c r="L43" s="664">
        <v>0</v>
      </c>
      <c r="M43" s="664">
        <v>0</v>
      </c>
      <c r="N43" s="664">
        <v>329456</v>
      </c>
      <c r="O43" s="664">
        <v>45155</v>
      </c>
      <c r="P43" s="664">
        <v>0</v>
      </c>
      <c r="Q43" s="664">
        <v>1418</v>
      </c>
      <c r="R43" s="666">
        <v>843056</v>
      </c>
      <c r="S43" s="667" t="s">
        <v>817</v>
      </c>
    </row>
    <row r="44" spans="1:19" ht="33.950000000000003" customHeight="1">
      <c r="A44" s="654" t="s">
        <v>818</v>
      </c>
      <c r="B44" s="655" t="s">
        <v>819</v>
      </c>
      <c r="C44" s="656">
        <v>1512304</v>
      </c>
      <c r="D44" s="664">
        <v>9328</v>
      </c>
      <c r="E44" s="665">
        <v>0</v>
      </c>
      <c r="F44" s="664"/>
      <c r="G44" s="664"/>
      <c r="H44" s="664">
        <v>3310</v>
      </c>
      <c r="I44" s="657">
        <v>1524942</v>
      </c>
      <c r="J44" s="664">
        <v>1505809</v>
      </c>
      <c r="K44" s="664">
        <v>16996</v>
      </c>
      <c r="L44" s="664">
        <v>0</v>
      </c>
      <c r="M44" s="664">
        <v>0</v>
      </c>
      <c r="N44" s="664">
        <v>0</v>
      </c>
      <c r="O44" s="664">
        <v>0</v>
      </c>
      <c r="P44" s="664">
        <v>0</v>
      </c>
      <c r="Q44" s="664">
        <v>2137</v>
      </c>
      <c r="R44" s="666">
        <v>1524942</v>
      </c>
      <c r="S44" s="667" t="s">
        <v>571</v>
      </c>
    </row>
    <row r="45" spans="1:19" ht="18.600000000000001" customHeight="1">
      <c r="A45" s="654" t="s">
        <v>820</v>
      </c>
      <c r="B45" s="655" t="s">
        <v>821</v>
      </c>
      <c r="C45" s="656">
        <v>655808</v>
      </c>
      <c r="D45" s="664">
        <v>12270</v>
      </c>
      <c r="E45" s="665">
        <v>0</v>
      </c>
      <c r="F45" s="664"/>
      <c r="G45" s="664"/>
      <c r="H45" s="664">
        <v>113478</v>
      </c>
      <c r="I45" s="657">
        <v>781556</v>
      </c>
      <c r="J45" s="664">
        <v>543923</v>
      </c>
      <c r="K45" s="664">
        <v>78625</v>
      </c>
      <c r="L45" s="664">
        <v>0</v>
      </c>
      <c r="M45" s="664">
        <v>27201</v>
      </c>
      <c r="N45" s="664">
        <v>0</v>
      </c>
      <c r="O45" s="664">
        <v>0</v>
      </c>
      <c r="P45" s="664">
        <v>0</v>
      </c>
      <c r="Q45" s="664">
        <v>131807</v>
      </c>
      <c r="R45" s="666">
        <v>781556</v>
      </c>
      <c r="S45" s="667" t="s">
        <v>822</v>
      </c>
    </row>
    <row r="46" spans="1:19" ht="18.600000000000001" customHeight="1">
      <c r="A46" s="654" t="s">
        <v>823</v>
      </c>
      <c r="B46" s="655" t="s">
        <v>824</v>
      </c>
      <c r="C46" s="656">
        <v>13546</v>
      </c>
      <c r="D46" s="664">
        <v>997</v>
      </c>
      <c r="E46" s="665">
        <v>0</v>
      </c>
      <c r="F46" s="664">
        <v>0</v>
      </c>
      <c r="G46" s="664">
        <v>0</v>
      </c>
      <c r="H46" s="664">
        <v>1520</v>
      </c>
      <c r="I46" s="657">
        <v>16063</v>
      </c>
      <c r="J46" s="664">
        <v>6378</v>
      </c>
      <c r="K46" s="664">
        <v>4931</v>
      </c>
      <c r="L46" s="664">
        <v>0</v>
      </c>
      <c r="M46" s="664">
        <v>123</v>
      </c>
      <c r="N46" s="664">
        <v>0</v>
      </c>
      <c r="O46" s="664">
        <v>0</v>
      </c>
      <c r="P46" s="664">
        <v>0</v>
      </c>
      <c r="Q46" s="664">
        <v>4631</v>
      </c>
      <c r="R46" s="666">
        <v>16063</v>
      </c>
      <c r="S46" s="667" t="s">
        <v>825</v>
      </c>
    </row>
    <row r="47" spans="1:19" ht="33.950000000000003" customHeight="1">
      <c r="A47" s="654" t="s">
        <v>826</v>
      </c>
      <c r="B47" s="655" t="s">
        <v>827</v>
      </c>
      <c r="C47" s="656">
        <v>92985</v>
      </c>
      <c r="D47" s="664">
        <v>6519</v>
      </c>
      <c r="E47" s="665">
        <v>0</v>
      </c>
      <c r="F47" s="664">
        <v>0</v>
      </c>
      <c r="G47" s="664">
        <v>0</v>
      </c>
      <c r="H47" s="664">
        <v>25887</v>
      </c>
      <c r="I47" s="657">
        <v>125391</v>
      </c>
      <c r="J47" s="664">
        <v>14575</v>
      </c>
      <c r="K47" s="664">
        <v>106228</v>
      </c>
      <c r="L47" s="664">
        <v>0</v>
      </c>
      <c r="M47" s="664">
        <v>0</v>
      </c>
      <c r="N47" s="664">
        <v>0</v>
      </c>
      <c r="O47" s="664">
        <v>0</v>
      </c>
      <c r="P47" s="664">
        <v>0</v>
      </c>
      <c r="Q47" s="664">
        <v>4588</v>
      </c>
      <c r="R47" s="666">
        <v>125391</v>
      </c>
      <c r="S47" s="667" t="s">
        <v>572</v>
      </c>
    </row>
    <row r="48" spans="1:19" ht="62.25" customHeight="1">
      <c r="A48" s="654" t="s">
        <v>828</v>
      </c>
      <c r="B48" s="655" t="s">
        <v>829</v>
      </c>
      <c r="C48" s="656">
        <v>52307</v>
      </c>
      <c r="D48" s="664">
        <v>2061</v>
      </c>
      <c r="E48" s="665">
        <v>0</v>
      </c>
      <c r="F48" s="664">
        <v>0</v>
      </c>
      <c r="G48" s="664">
        <v>0</v>
      </c>
      <c r="H48" s="664">
        <v>6618</v>
      </c>
      <c r="I48" s="657">
        <v>60986</v>
      </c>
      <c r="J48" s="664">
        <v>50117</v>
      </c>
      <c r="K48" s="664">
        <v>5448</v>
      </c>
      <c r="L48" s="664">
        <v>0</v>
      </c>
      <c r="M48" s="664">
        <v>3507</v>
      </c>
      <c r="N48" s="664">
        <v>0</v>
      </c>
      <c r="O48" s="664">
        <v>0</v>
      </c>
      <c r="P48" s="664">
        <v>0</v>
      </c>
      <c r="Q48" s="664">
        <v>1914</v>
      </c>
      <c r="R48" s="666">
        <v>60986</v>
      </c>
      <c r="S48" s="667" t="s">
        <v>830</v>
      </c>
    </row>
    <row r="49" spans="1:19" ht="18.600000000000001" customHeight="1">
      <c r="A49" s="654" t="s">
        <v>831</v>
      </c>
      <c r="B49" s="655" t="s">
        <v>832</v>
      </c>
      <c r="C49" s="656">
        <v>82004</v>
      </c>
      <c r="D49" s="664">
        <v>11488</v>
      </c>
      <c r="E49" s="665">
        <v>0</v>
      </c>
      <c r="F49" s="664">
        <v>0</v>
      </c>
      <c r="G49" s="664">
        <v>0</v>
      </c>
      <c r="H49" s="664">
        <v>9822</v>
      </c>
      <c r="I49" s="657">
        <v>103314</v>
      </c>
      <c r="J49" s="664">
        <v>30691</v>
      </c>
      <c r="K49" s="664">
        <v>68241</v>
      </c>
      <c r="L49" s="664">
        <v>0</v>
      </c>
      <c r="M49" s="664">
        <v>0</v>
      </c>
      <c r="N49" s="664">
        <v>0</v>
      </c>
      <c r="O49" s="664">
        <v>0</v>
      </c>
      <c r="P49" s="664">
        <v>0</v>
      </c>
      <c r="Q49" s="664">
        <v>4382</v>
      </c>
      <c r="R49" s="666">
        <v>103314</v>
      </c>
      <c r="S49" s="667" t="s">
        <v>833</v>
      </c>
    </row>
    <row r="50" spans="1:19" ht="48.2" customHeight="1">
      <c r="A50" s="654" t="s">
        <v>834</v>
      </c>
      <c r="B50" s="655" t="s">
        <v>835</v>
      </c>
      <c r="C50" s="656">
        <v>346386</v>
      </c>
      <c r="D50" s="664">
        <v>1994</v>
      </c>
      <c r="E50" s="665">
        <v>0</v>
      </c>
      <c r="F50" s="664">
        <v>0</v>
      </c>
      <c r="G50" s="664">
        <v>0</v>
      </c>
      <c r="H50" s="664">
        <v>30708</v>
      </c>
      <c r="I50" s="663">
        <v>379088</v>
      </c>
      <c r="J50" s="664">
        <v>160158</v>
      </c>
      <c r="K50" s="664">
        <v>8117</v>
      </c>
      <c r="L50" s="664">
        <v>0</v>
      </c>
      <c r="M50" s="664">
        <v>0</v>
      </c>
      <c r="N50" s="664">
        <v>16649</v>
      </c>
      <c r="O50" s="664">
        <v>0</v>
      </c>
      <c r="P50" s="664">
        <v>0</v>
      </c>
      <c r="Q50" s="664">
        <v>194164</v>
      </c>
      <c r="R50" s="666">
        <v>379088</v>
      </c>
      <c r="S50" s="667" t="s">
        <v>836</v>
      </c>
    </row>
    <row r="51" spans="1:19" ht="18.600000000000001" customHeight="1">
      <c r="A51" s="654" t="s">
        <v>469</v>
      </c>
      <c r="B51" s="655" t="s">
        <v>837</v>
      </c>
      <c r="C51" s="656">
        <v>243420</v>
      </c>
      <c r="D51" s="664">
        <v>8514</v>
      </c>
      <c r="E51" s="665">
        <v>0</v>
      </c>
      <c r="F51" s="664">
        <v>0</v>
      </c>
      <c r="G51" s="664">
        <v>0</v>
      </c>
      <c r="H51" s="664">
        <v>24441</v>
      </c>
      <c r="I51" s="663">
        <v>276375</v>
      </c>
      <c r="J51" s="664">
        <v>234932</v>
      </c>
      <c r="K51" s="664">
        <v>37783</v>
      </c>
      <c r="L51" s="664">
        <v>0</v>
      </c>
      <c r="M51" s="664">
        <v>0</v>
      </c>
      <c r="N51" s="664">
        <v>0</v>
      </c>
      <c r="O51" s="664">
        <v>0</v>
      </c>
      <c r="P51" s="664">
        <v>0</v>
      </c>
      <c r="Q51" s="664">
        <v>3660</v>
      </c>
      <c r="R51" s="666">
        <v>276375</v>
      </c>
      <c r="S51" s="667" t="s">
        <v>471</v>
      </c>
    </row>
    <row r="52" spans="1:19" ht="18.600000000000001" customHeight="1">
      <c r="A52" s="654" t="s">
        <v>472</v>
      </c>
      <c r="B52" s="655" t="s">
        <v>838</v>
      </c>
      <c r="C52" s="656">
        <v>421629</v>
      </c>
      <c r="D52" s="664">
        <v>4922</v>
      </c>
      <c r="E52" s="665">
        <v>-603</v>
      </c>
      <c r="F52" s="664">
        <v>0</v>
      </c>
      <c r="G52" s="664">
        <v>0</v>
      </c>
      <c r="H52" s="664">
        <v>6903</v>
      </c>
      <c r="I52" s="663">
        <v>432851</v>
      </c>
      <c r="J52" s="664">
        <v>135228</v>
      </c>
      <c r="K52" s="664">
        <v>287489</v>
      </c>
      <c r="L52" s="664">
        <v>4257</v>
      </c>
      <c r="M52" s="664">
        <v>1134</v>
      </c>
      <c r="N52" s="664">
        <v>3520</v>
      </c>
      <c r="O52" s="664">
        <v>0</v>
      </c>
      <c r="P52" s="664">
        <v>0</v>
      </c>
      <c r="Q52" s="664">
        <v>1223</v>
      </c>
      <c r="R52" s="666">
        <v>432851</v>
      </c>
      <c r="S52" s="667" t="s">
        <v>474</v>
      </c>
    </row>
    <row r="53" spans="1:19" ht="91.5" customHeight="1">
      <c r="A53" s="654" t="s">
        <v>839</v>
      </c>
      <c r="B53" s="655" t="s">
        <v>840</v>
      </c>
      <c r="C53" s="656">
        <v>166960</v>
      </c>
      <c r="D53" s="664">
        <v>2689</v>
      </c>
      <c r="E53" s="665">
        <v>0</v>
      </c>
      <c r="F53" s="664">
        <v>0</v>
      </c>
      <c r="G53" s="664">
        <v>0</v>
      </c>
      <c r="H53" s="664">
        <v>15097</v>
      </c>
      <c r="I53" s="663">
        <v>184746</v>
      </c>
      <c r="J53" s="664">
        <v>153099</v>
      </c>
      <c r="K53" s="664">
        <v>595</v>
      </c>
      <c r="L53" s="664">
        <v>0</v>
      </c>
      <c r="M53" s="664">
        <v>217</v>
      </c>
      <c r="N53" s="664">
        <v>2739</v>
      </c>
      <c r="O53" s="664">
        <v>0</v>
      </c>
      <c r="P53" s="664">
        <v>0</v>
      </c>
      <c r="Q53" s="664">
        <v>28096</v>
      </c>
      <c r="R53" s="666">
        <v>184746</v>
      </c>
      <c r="S53" s="667" t="s">
        <v>841</v>
      </c>
    </row>
    <row r="54" spans="1:19" ht="18.600000000000001" customHeight="1">
      <c r="A54" s="654" t="s">
        <v>842</v>
      </c>
      <c r="B54" s="655" t="s">
        <v>843</v>
      </c>
      <c r="C54" s="656">
        <v>43908</v>
      </c>
      <c r="D54" s="664">
        <v>1778</v>
      </c>
      <c r="E54" s="665">
        <v>0</v>
      </c>
      <c r="F54" s="664">
        <v>0</v>
      </c>
      <c r="G54" s="664">
        <v>0</v>
      </c>
      <c r="H54" s="664">
        <v>2201</v>
      </c>
      <c r="I54" s="663">
        <v>47887</v>
      </c>
      <c r="J54" s="664">
        <v>11066</v>
      </c>
      <c r="K54" s="664">
        <v>0</v>
      </c>
      <c r="L54" s="664">
        <v>0</v>
      </c>
      <c r="M54" s="664">
        <v>15873</v>
      </c>
      <c r="N54" s="664">
        <v>9696</v>
      </c>
      <c r="O54" s="664">
        <v>4204</v>
      </c>
      <c r="P54" s="664">
        <v>0</v>
      </c>
      <c r="Q54" s="664">
        <v>7048</v>
      </c>
      <c r="R54" s="666">
        <v>47887</v>
      </c>
      <c r="S54" s="667" t="s">
        <v>844</v>
      </c>
    </row>
    <row r="55" spans="1:19" ht="48.2" customHeight="1">
      <c r="A55" s="654" t="s">
        <v>845</v>
      </c>
      <c r="B55" s="655" t="s">
        <v>846</v>
      </c>
      <c r="C55" s="656">
        <v>108595</v>
      </c>
      <c r="D55" s="664">
        <v>2377</v>
      </c>
      <c r="E55" s="665">
        <v>0</v>
      </c>
      <c r="F55" s="664">
        <v>0</v>
      </c>
      <c r="G55" s="664">
        <v>0</v>
      </c>
      <c r="H55" s="664">
        <v>9208</v>
      </c>
      <c r="I55" s="663">
        <v>120180</v>
      </c>
      <c r="J55" s="664">
        <v>93745</v>
      </c>
      <c r="K55" s="664">
        <v>14866</v>
      </c>
      <c r="L55" s="664">
        <v>0</v>
      </c>
      <c r="M55" s="664">
        <v>1812</v>
      </c>
      <c r="N55" s="664">
        <v>0</v>
      </c>
      <c r="O55" s="664">
        <v>0</v>
      </c>
      <c r="P55" s="664">
        <v>0</v>
      </c>
      <c r="Q55" s="664">
        <v>9757</v>
      </c>
      <c r="R55" s="666">
        <v>120180</v>
      </c>
      <c r="S55" s="667" t="s">
        <v>847</v>
      </c>
    </row>
    <row r="56" spans="1:19" ht="33.950000000000003" customHeight="1">
      <c r="A56" s="654" t="s">
        <v>848</v>
      </c>
      <c r="B56" s="655" t="s">
        <v>849</v>
      </c>
      <c r="C56" s="656">
        <v>134005</v>
      </c>
      <c r="D56" s="664">
        <v>8215</v>
      </c>
      <c r="E56" s="665">
        <v>-858</v>
      </c>
      <c r="F56" s="664">
        <v>0</v>
      </c>
      <c r="G56" s="664">
        <v>0</v>
      </c>
      <c r="H56" s="664">
        <v>17286</v>
      </c>
      <c r="I56" s="663">
        <v>158648</v>
      </c>
      <c r="J56" s="664">
        <v>93858</v>
      </c>
      <c r="K56" s="664">
        <v>53253</v>
      </c>
      <c r="L56" s="664">
        <v>0</v>
      </c>
      <c r="M56" s="664">
        <v>17</v>
      </c>
      <c r="N56" s="664">
        <v>0</v>
      </c>
      <c r="O56" s="664">
        <v>0</v>
      </c>
      <c r="P56" s="664">
        <v>0</v>
      </c>
      <c r="Q56" s="664">
        <v>11520</v>
      </c>
      <c r="R56" s="666">
        <v>158648</v>
      </c>
      <c r="S56" s="667" t="s">
        <v>850</v>
      </c>
    </row>
    <row r="57" spans="1:19" ht="33.950000000000003" customHeight="1">
      <c r="A57" s="654" t="s">
        <v>969</v>
      </c>
      <c r="B57" s="655" t="s">
        <v>852</v>
      </c>
      <c r="C57" s="656">
        <v>432772</v>
      </c>
      <c r="D57" s="664">
        <v>0</v>
      </c>
      <c r="E57" s="665">
        <v>0</v>
      </c>
      <c r="F57" s="664">
        <v>0</v>
      </c>
      <c r="G57" s="664">
        <v>0</v>
      </c>
      <c r="H57" s="664">
        <v>13252</v>
      </c>
      <c r="I57" s="663">
        <v>446024</v>
      </c>
      <c r="J57" s="664">
        <v>44236</v>
      </c>
      <c r="K57" s="664">
        <v>775</v>
      </c>
      <c r="L57" s="664">
        <v>0</v>
      </c>
      <c r="M57" s="664">
        <v>400311</v>
      </c>
      <c r="N57" s="664">
        <v>0</v>
      </c>
      <c r="O57" s="664">
        <v>0</v>
      </c>
      <c r="P57" s="664">
        <v>0</v>
      </c>
      <c r="Q57" s="664">
        <v>702</v>
      </c>
      <c r="R57" s="666">
        <v>446024</v>
      </c>
      <c r="S57" s="667" t="s">
        <v>970</v>
      </c>
    </row>
    <row r="58" spans="1:19" ht="18.600000000000001" customHeight="1">
      <c r="A58" s="654" t="s">
        <v>215</v>
      </c>
      <c r="B58" s="655" t="s">
        <v>853</v>
      </c>
      <c r="C58" s="656">
        <v>330660</v>
      </c>
      <c r="D58" s="664">
        <v>5122</v>
      </c>
      <c r="E58" s="665">
        <v>0</v>
      </c>
      <c r="F58" s="664">
        <v>0</v>
      </c>
      <c r="G58" s="664">
        <v>0</v>
      </c>
      <c r="H58" s="664">
        <v>402</v>
      </c>
      <c r="I58" s="663">
        <v>336184</v>
      </c>
      <c r="J58" s="664">
        <v>16844</v>
      </c>
      <c r="K58" s="664">
        <v>45620</v>
      </c>
      <c r="L58" s="664">
        <v>1352</v>
      </c>
      <c r="M58" s="664">
        <v>272089</v>
      </c>
      <c r="N58" s="664">
        <v>0</v>
      </c>
      <c r="O58" s="664">
        <v>0</v>
      </c>
      <c r="P58" s="664">
        <v>0</v>
      </c>
      <c r="Q58" s="664">
        <v>279</v>
      </c>
      <c r="R58" s="666">
        <v>336184</v>
      </c>
      <c r="S58" s="682" t="s">
        <v>228</v>
      </c>
    </row>
    <row r="59" spans="1:19" ht="48.2" customHeight="1">
      <c r="A59" s="654" t="s">
        <v>854</v>
      </c>
      <c r="B59" s="655" t="s">
        <v>855</v>
      </c>
      <c r="C59" s="656">
        <v>267948</v>
      </c>
      <c r="D59" s="664">
        <v>9991</v>
      </c>
      <c r="E59" s="665">
        <v>0</v>
      </c>
      <c r="F59" s="664">
        <v>0</v>
      </c>
      <c r="G59" s="664">
        <v>0</v>
      </c>
      <c r="H59" s="664">
        <v>2128</v>
      </c>
      <c r="I59" s="663">
        <v>280067</v>
      </c>
      <c r="J59" s="664">
        <v>12470</v>
      </c>
      <c r="K59" s="664">
        <v>64519</v>
      </c>
      <c r="L59" s="664">
        <v>9749</v>
      </c>
      <c r="M59" s="664">
        <v>192744</v>
      </c>
      <c r="N59" s="664">
        <v>0</v>
      </c>
      <c r="O59" s="664">
        <v>0</v>
      </c>
      <c r="P59" s="664">
        <v>0</v>
      </c>
      <c r="Q59" s="664">
        <v>585</v>
      </c>
      <c r="R59" s="666">
        <v>280067</v>
      </c>
      <c r="S59" s="667" t="s">
        <v>856</v>
      </c>
    </row>
    <row r="60" spans="1:19" ht="18.600000000000001" customHeight="1">
      <c r="A60" s="654" t="s">
        <v>519</v>
      </c>
      <c r="B60" s="655" t="s">
        <v>857</v>
      </c>
      <c r="C60" s="656">
        <v>50410</v>
      </c>
      <c r="D60" s="664">
        <v>1300</v>
      </c>
      <c r="E60" s="665">
        <v>0</v>
      </c>
      <c r="F60" s="664">
        <v>0</v>
      </c>
      <c r="G60" s="664">
        <v>0</v>
      </c>
      <c r="H60" s="664">
        <v>12616</v>
      </c>
      <c r="I60" s="663">
        <v>64326</v>
      </c>
      <c r="J60" s="664">
        <v>14083</v>
      </c>
      <c r="K60" s="664">
        <v>19090</v>
      </c>
      <c r="L60" s="664">
        <v>369</v>
      </c>
      <c r="M60" s="664">
        <v>27993</v>
      </c>
      <c r="N60" s="664">
        <v>0</v>
      </c>
      <c r="O60" s="664">
        <v>0</v>
      </c>
      <c r="P60" s="664">
        <v>347</v>
      </c>
      <c r="Q60" s="664">
        <v>2444</v>
      </c>
      <c r="R60" s="666">
        <v>64326</v>
      </c>
      <c r="S60" s="667" t="s">
        <v>575</v>
      </c>
    </row>
    <row r="61" spans="1:19" ht="18.600000000000001" customHeight="1">
      <c r="A61" s="654" t="s">
        <v>493</v>
      </c>
      <c r="B61" s="683" t="s">
        <v>858</v>
      </c>
      <c r="C61" s="656">
        <v>72040</v>
      </c>
      <c r="D61" s="664">
        <v>924</v>
      </c>
      <c r="E61" s="665">
        <v>0</v>
      </c>
      <c r="F61" s="664">
        <v>0</v>
      </c>
      <c r="G61" s="664">
        <v>0</v>
      </c>
      <c r="H61" s="664">
        <v>8427</v>
      </c>
      <c r="I61" s="663">
        <v>81391</v>
      </c>
      <c r="J61" s="664">
        <v>7006</v>
      </c>
      <c r="K61" s="664">
        <v>34834</v>
      </c>
      <c r="L61" s="664">
        <v>24783</v>
      </c>
      <c r="M61" s="664">
        <v>23</v>
      </c>
      <c r="N61" s="664">
        <v>2488</v>
      </c>
      <c r="O61" s="664">
        <v>0</v>
      </c>
      <c r="P61" s="664">
        <v>0</v>
      </c>
      <c r="Q61" s="664">
        <v>12257</v>
      </c>
      <c r="R61" s="666">
        <v>81391</v>
      </c>
      <c r="S61" s="682" t="s">
        <v>495</v>
      </c>
    </row>
    <row r="62" spans="1:19" ht="18.600000000000001" customHeight="1">
      <c r="A62" s="684" t="s">
        <v>726</v>
      </c>
      <c r="B62" s="685"/>
      <c r="C62" s="657">
        <v>11410255</v>
      </c>
      <c r="D62" s="666">
        <v>780757</v>
      </c>
      <c r="E62" s="663">
        <v>-14634</v>
      </c>
      <c r="F62" s="666">
        <v>909154</v>
      </c>
      <c r="G62" s="666">
        <v>239344</v>
      </c>
      <c r="H62" s="666">
        <v>2289881</v>
      </c>
      <c r="I62" s="663">
        <v>15614757</v>
      </c>
      <c r="J62" s="666">
        <v>7874027</v>
      </c>
      <c r="K62" s="666">
        <v>3717848</v>
      </c>
      <c r="L62" s="666">
        <v>49324</v>
      </c>
      <c r="M62" s="666">
        <v>967099</v>
      </c>
      <c r="N62" s="666">
        <v>719771</v>
      </c>
      <c r="O62" s="666">
        <v>67284</v>
      </c>
      <c r="P62" s="666">
        <v>1544</v>
      </c>
      <c r="Q62" s="666">
        <v>2217860</v>
      </c>
      <c r="R62" s="666">
        <v>15614757</v>
      </c>
      <c r="S62" s="686" t="s">
        <v>741</v>
      </c>
    </row>
    <row r="63" spans="1:19" ht="15">
      <c r="A63" s="298"/>
      <c r="B63" s="298"/>
      <c r="C63" s="298"/>
      <c r="D63" s="298"/>
      <c r="E63" s="298"/>
      <c r="F63" s="298"/>
      <c r="G63" s="298"/>
      <c r="H63" s="298"/>
      <c r="I63" s="298"/>
      <c r="J63" s="298"/>
      <c r="K63" s="298"/>
      <c r="L63" s="298"/>
      <c r="M63" s="298"/>
      <c r="N63" s="298"/>
      <c r="O63" s="298"/>
      <c r="P63" s="298"/>
      <c r="Q63" s="298"/>
      <c r="R63" s="298"/>
      <c r="S63" s="298"/>
    </row>
  </sheetData>
  <mergeCells count="41">
    <mergeCell ref="C4:I4"/>
    <mergeCell ref="K4:R4"/>
    <mergeCell ref="A1:I1"/>
    <mergeCell ref="J1:S1"/>
    <mergeCell ref="J2:R2"/>
    <mergeCell ref="C3:I3"/>
    <mergeCell ref="K3:R3"/>
    <mergeCell ref="K5:M5"/>
    <mergeCell ref="N5:P5"/>
    <mergeCell ref="B6:B7"/>
    <mergeCell ref="C6:C7"/>
    <mergeCell ref="D6:D7"/>
    <mergeCell ref="E6:E7"/>
    <mergeCell ref="F6:F7"/>
    <mergeCell ref="G6:G7"/>
    <mergeCell ref="H6:H7"/>
    <mergeCell ref="I6:I7"/>
    <mergeCell ref="J6:J7"/>
    <mergeCell ref="K6:M6"/>
    <mergeCell ref="N6:P6"/>
    <mergeCell ref="R6:R7"/>
    <mergeCell ref="C35:I35"/>
    <mergeCell ref="K35:R35"/>
    <mergeCell ref="K36:M36"/>
    <mergeCell ref="N36:P36"/>
    <mergeCell ref="C34:I34"/>
    <mergeCell ref="K34:R34"/>
    <mergeCell ref="Q6:Q7"/>
    <mergeCell ref="B37:B38"/>
    <mergeCell ref="C37:C38"/>
    <mergeCell ref="D37:D38"/>
    <mergeCell ref="E37:E38"/>
    <mergeCell ref="F37:F38"/>
    <mergeCell ref="G37:G38"/>
    <mergeCell ref="R37:R38"/>
    <mergeCell ref="H37:H38"/>
    <mergeCell ref="I37:I38"/>
    <mergeCell ref="J37:J38"/>
    <mergeCell ref="K37:M37"/>
    <mergeCell ref="N37:P37"/>
    <mergeCell ref="Q37:Q38"/>
  </mergeCells>
  <pageMargins left="0.59055118110236227" right="0.59055118110236227" top="0.59055118110236227" bottom="0.78740157480314965" header="0.31496062992125984" footer="0.31496062992125984"/>
  <pageSetup paperSize="9" scale="70" firstPageNumber="154" pageOrder="overThenDown" orientation="portrait" useFirstPageNumber="1" r:id="rId1"/>
  <headerFooter>
    <oddFooter>&amp;C&amp;11&amp;P</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3"/>
  <sheetViews>
    <sheetView zoomScaleNormal="100" workbookViewId="0">
      <selection sqref="A1:N25"/>
    </sheetView>
  </sheetViews>
  <sheetFormatPr defaultColWidth="0" defaultRowHeight="12"/>
  <cols>
    <col min="1" max="1" width="49.6640625" customWidth="1"/>
    <col min="2" max="2" width="9.83203125" customWidth="1"/>
    <col min="3" max="3" width="9.1640625" customWidth="1"/>
    <col min="4" max="5" width="8.83203125" customWidth="1"/>
    <col min="6" max="6" width="21.5" customWidth="1"/>
    <col min="7" max="9" width="13" customWidth="1"/>
    <col min="10" max="12" width="8.83203125" customWidth="1"/>
    <col min="13" max="13" width="13.1640625" customWidth="1"/>
    <col min="14" max="16" width="8.83203125" customWidth="1"/>
    <col min="17" max="17" width="11.1640625" customWidth="1"/>
    <col min="18" max="22" width="8.83203125" customWidth="1"/>
    <col min="23" max="23" width="16.1640625" customWidth="1"/>
    <col min="24" max="24" width="8.83203125" customWidth="1"/>
    <col min="25" max="25" width="51.83203125" customWidth="1"/>
    <col min="26" max="54" width="6.1640625" customWidth="1"/>
    <col min="55" max="163" width="46.5" customWidth="1"/>
  </cols>
  <sheetData>
    <row r="1" spans="1:25" ht="19.7" customHeight="1">
      <c r="A1" s="2128" t="s">
        <v>859</v>
      </c>
      <c r="B1" s="2128"/>
      <c r="C1" s="2128"/>
      <c r="D1" s="2128"/>
      <c r="E1" s="2128"/>
      <c r="F1" s="2128"/>
      <c r="G1" s="2128"/>
      <c r="H1" s="2128"/>
      <c r="I1" s="2128"/>
      <c r="J1" s="2128"/>
      <c r="K1" s="2128"/>
      <c r="L1" s="2128"/>
      <c r="M1" s="2128"/>
      <c r="N1" s="2125" t="s">
        <v>860</v>
      </c>
      <c r="O1" s="2125"/>
      <c r="P1" s="2125"/>
      <c r="Q1" s="2125"/>
      <c r="R1" s="2125"/>
      <c r="S1" s="2125"/>
      <c r="T1" s="2125"/>
      <c r="U1" s="2125"/>
      <c r="V1" s="2125"/>
      <c r="W1" s="2125"/>
      <c r="X1" s="2125"/>
      <c r="Y1" s="2129"/>
    </row>
    <row r="2" spans="1:25" ht="19.7" customHeight="1">
      <c r="A2" s="687"/>
      <c r="B2" s="688"/>
      <c r="C2" s="2130"/>
      <c r="D2" s="2130"/>
      <c r="E2" s="2130"/>
      <c r="F2" s="2130"/>
      <c r="G2" s="2130"/>
      <c r="H2" s="2130"/>
      <c r="I2" s="2130"/>
      <c r="J2" s="2130"/>
      <c r="K2" s="2130"/>
      <c r="L2" s="2130"/>
      <c r="M2" s="2130"/>
      <c r="N2" s="2131"/>
      <c r="O2" s="2131"/>
      <c r="P2" s="2131"/>
      <c r="Q2" s="2131"/>
      <c r="R2" s="2131"/>
      <c r="S2" s="2131"/>
      <c r="T2" s="2131"/>
      <c r="U2" s="2131"/>
      <c r="V2" s="2131"/>
      <c r="W2" s="794"/>
      <c r="X2" s="794"/>
      <c r="Y2" s="780" t="s">
        <v>714</v>
      </c>
    </row>
    <row r="3" spans="1:25" ht="19.7" customHeight="1">
      <c r="A3" s="689"/>
      <c r="B3" s="690"/>
      <c r="C3" s="2132" t="s">
        <v>861</v>
      </c>
      <c r="D3" s="2132"/>
      <c r="E3" s="2132"/>
      <c r="F3" s="2132"/>
      <c r="G3" s="2132"/>
      <c r="H3" s="2132"/>
      <c r="I3" s="2132"/>
      <c r="J3" s="2132"/>
      <c r="K3" s="2132"/>
      <c r="L3" s="2132"/>
      <c r="M3" s="2133" t="s">
        <v>529</v>
      </c>
      <c r="N3" s="2133"/>
      <c r="O3" s="2133"/>
      <c r="P3" s="2133"/>
      <c r="Q3" s="2133"/>
      <c r="R3" s="2133"/>
      <c r="S3" s="2133"/>
      <c r="T3" s="2133"/>
      <c r="U3" s="2133"/>
      <c r="V3" s="2133"/>
      <c r="W3" s="2133"/>
      <c r="X3" s="2134"/>
      <c r="Y3" s="691"/>
    </row>
    <row r="4" spans="1:25" ht="184.35" customHeight="1">
      <c r="A4" s="632"/>
      <c r="B4" s="789" t="s">
        <v>415</v>
      </c>
      <c r="C4" s="790" t="s">
        <v>438</v>
      </c>
      <c r="D4" s="790" t="s">
        <v>751</v>
      </c>
      <c r="E4" s="790" t="s">
        <v>862</v>
      </c>
      <c r="F4" s="790" t="s">
        <v>863</v>
      </c>
      <c r="G4" s="790" t="s">
        <v>864</v>
      </c>
      <c r="H4" s="790" t="s">
        <v>763</v>
      </c>
      <c r="I4" s="790" t="s">
        <v>865</v>
      </c>
      <c r="J4" s="790" t="s">
        <v>769</v>
      </c>
      <c r="K4" s="790" t="s">
        <v>772</v>
      </c>
      <c r="L4" s="790" t="s">
        <v>866</v>
      </c>
      <c r="M4" s="790" t="s">
        <v>778</v>
      </c>
      <c r="N4" s="790" t="s">
        <v>781</v>
      </c>
      <c r="O4" s="790" t="s">
        <v>784</v>
      </c>
      <c r="P4" s="790" t="s">
        <v>787</v>
      </c>
      <c r="Q4" s="790" t="s">
        <v>790</v>
      </c>
      <c r="R4" s="790" t="s">
        <v>867</v>
      </c>
      <c r="S4" s="790" t="s">
        <v>796</v>
      </c>
      <c r="T4" s="790" t="s">
        <v>868</v>
      </c>
      <c r="U4" s="790" t="s">
        <v>869</v>
      </c>
      <c r="V4" s="790" t="s">
        <v>805</v>
      </c>
      <c r="W4" s="790" t="s">
        <v>870</v>
      </c>
      <c r="X4" s="790" t="s">
        <v>569</v>
      </c>
      <c r="Y4" s="692"/>
    </row>
    <row r="5" spans="1:25" ht="155.85" customHeight="1">
      <c r="A5" s="693"/>
      <c r="B5" s="641" t="s">
        <v>425</v>
      </c>
      <c r="C5" s="641" t="s">
        <v>750</v>
      </c>
      <c r="D5" s="641" t="s">
        <v>753</v>
      </c>
      <c r="E5" s="641" t="s">
        <v>756</v>
      </c>
      <c r="F5" s="641" t="s">
        <v>759</v>
      </c>
      <c r="G5" s="641" t="s">
        <v>871</v>
      </c>
      <c r="H5" s="641" t="s">
        <v>765</v>
      </c>
      <c r="I5" s="641" t="s">
        <v>768</v>
      </c>
      <c r="J5" s="641" t="s">
        <v>771</v>
      </c>
      <c r="K5" s="641" t="s">
        <v>774</v>
      </c>
      <c r="L5" s="641" t="s">
        <v>872</v>
      </c>
      <c r="M5" s="641" t="s">
        <v>873</v>
      </c>
      <c r="N5" s="641" t="s">
        <v>783</v>
      </c>
      <c r="O5" s="641" t="s">
        <v>874</v>
      </c>
      <c r="P5" s="641" t="s">
        <v>875</v>
      </c>
      <c r="Q5" s="641" t="s">
        <v>792</v>
      </c>
      <c r="R5" s="641" t="s">
        <v>876</v>
      </c>
      <c r="S5" s="641" t="s">
        <v>798</v>
      </c>
      <c r="T5" s="641" t="s">
        <v>877</v>
      </c>
      <c r="U5" s="641" t="s">
        <v>804</v>
      </c>
      <c r="V5" s="641" t="s">
        <v>807</v>
      </c>
      <c r="W5" s="641" t="s">
        <v>878</v>
      </c>
      <c r="X5" s="641" t="s">
        <v>879</v>
      </c>
      <c r="Y5" s="692"/>
    </row>
    <row r="6" spans="1:25" ht="15">
      <c r="A6" s="694"/>
      <c r="B6" s="695"/>
      <c r="C6" s="696" t="s">
        <v>749</v>
      </c>
      <c r="D6" s="697" t="s">
        <v>752</v>
      </c>
      <c r="E6" s="697" t="s">
        <v>755</v>
      </c>
      <c r="F6" s="697" t="s">
        <v>758</v>
      </c>
      <c r="G6" s="697" t="s">
        <v>761</v>
      </c>
      <c r="H6" s="697" t="s">
        <v>764</v>
      </c>
      <c r="I6" s="697" t="s">
        <v>767</v>
      </c>
      <c r="J6" s="697" t="s">
        <v>770</v>
      </c>
      <c r="K6" s="697" t="s">
        <v>773</v>
      </c>
      <c r="L6" s="697" t="s">
        <v>776</v>
      </c>
      <c r="M6" s="697" t="s">
        <v>779</v>
      </c>
      <c r="N6" s="697" t="s">
        <v>782</v>
      </c>
      <c r="O6" s="697" t="s">
        <v>785</v>
      </c>
      <c r="P6" s="697" t="s">
        <v>788</v>
      </c>
      <c r="Q6" s="697" t="s">
        <v>791</v>
      </c>
      <c r="R6" s="697" t="s">
        <v>794</v>
      </c>
      <c r="S6" s="697" t="s">
        <v>797</v>
      </c>
      <c r="T6" s="697" t="s">
        <v>800</v>
      </c>
      <c r="U6" s="697" t="s">
        <v>803</v>
      </c>
      <c r="V6" s="697" t="s">
        <v>806</v>
      </c>
      <c r="W6" s="697" t="s">
        <v>809</v>
      </c>
      <c r="X6" s="697" t="s">
        <v>811</v>
      </c>
      <c r="Y6" s="698"/>
    </row>
    <row r="7" spans="1:25" ht="5.85" customHeight="1">
      <c r="A7" s="699"/>
      <c r="B7" s="699"/>
      <c r="C7" s="700"/>
      <c r="D7" s="700"/>
      <c r="E7" s="700"/>
      <c r="F7" s="700"/>
      <c r="G7" s="700"/>
      <c r="H7" s="700"/>
      <c r="I7" s="700"/>
      <c r="J7" s="700"/>
      <c r="K7" s="700"/>
      <c r="L7" s="700"/>
      <c r="M7" s="701"/>
      <c r="N7" s="701"/>
      <c r="O7" s="701"/>
      <c r="P7" s="701"/>
      <c r="Q7" s="701"/>
      <c r="R7" s="701"/>
      <c r="S7" s="701"/>
      <c r="T7" s="701"/>
      <c r="U7" s="701"/>
      <c r="V7" s="701"/>
      <c r="W7" s="701"/>
      <c r="X7" s="701"/>
      <c r="Y7" s="688"/>
    </row>
    <row r="8" spans="1:25" ht="17.100000000000001" customHeight="1">
      <c r="A8" s="658" t="s">
        <v>438</v>
      </c>
      <c r="B8" s="693" t="s">
        <v>749</v>
      </c>
      <c r="C8" s="828">
        <v>303714</v>
      </c>
      <c r="D8" s="828">
        <v>217</v>
      </c>
      <c r="E8" s="828">
        <v>0</v>
      </c>
      <c r="F8" s="828">
        <v>118</v>
      </c>
      <c r="G8" s="828">
        <v>289515</v>
      </c>
      <c r="H8" s="828">
        <v>274</v>
      </c>
      <c r="I8" s="828">
        <v>12665</v>
      </c>
      <c r="J8" s="828">
        <v>1</v>
      </c>
      <c r="K8" s="828">
        <v>3</v>
      </c>
      <c r="L8" s="828">
        <v>1286</v>
      </c>
      <c r="M8" s="829">
        <v>373</v>
      </c>
      <c r="N8" s="829">
        <v>2</v>
      </c>
      <c r="O8" s="829">
        <v>146</v>
      </c>
      <c r="P8" s="829">
        <v>55</v>
      </c>
      <c r="Q8" s="829">
        <v>11</v>
      </c>
      <c r="R8" s="829">
        <v>2</v>
      </c>
      <c r="S8" s="829">
        <v>4</v>
      </c>
      <c r="T8" s="829">
        <v>7</v>
      </c>
      <c r="U8" s="829">
        <v>4</v>
      </c>
      <c r="V8" s="829">
        <v>17</v>
      </c>
      <c r="W8" s="829">
        <v>447</v>
      </c>
      <c r="X8" s="829">
        <v>352</v>
      </c>
      <c r="Y8" s="703" t="s">
        <v>750</v>
      </c>
    </row>
    <row r="9" spans="1:25" ht="15">
      <c r="A9" s="704" t="s">
        <v>751</v>
      </c>
      <c r="B9" s="693" t="s">
        <v>752</v>
      </c>
      <c r="C9" s="828">
        <v>743</v>
      </c>
      <c r="D9" s="828">
        <v>5451</v>
      </c>
      <c r="E9" s="828">
        <v>0</v>
      </c>
      <c r="F9" s="828">
        <v>7</v>
      </c>
      <c r="G9" s="828">
        <v>210</v>
      </c>
      <c r="H9" s="828">
        <v>0</v>
      </c>
      <c r="I9" s="828">
        <v>16</v>
      </c>
      <c r="J9" s="828">
        <v>72139</v>
      </c>
      <c r="K9" s="828">
        <v>0</v>
      </c>
      <c r="L9" s="828">
        <v>38</v>
      </c>
      <c r="M9" s="829">
        <v>0</v>
      </c>
      <c r="N9" s="829">
        <v>15</v>
      </c>
      <c r="O9" s="829">
        <v>3432</v>
      </c>
      <c r="P9" s="829">
        <v>26632</v>
      </c>
      <c r="Q9" s="829">
        <v>1</v>
      </c>
      <c r="R9" s="829">
        <v>0</v>
      </c>
      <c r="S9" s="829">
        <v>1</v>
      </c>
      <c r="T9" s="829">
        <v>14</v>
      </c>
      <c r="U9" s="829">
        <v>0</v>
      </c>
      <c r="V9" s="829">
        <v>0</v>
      </c>
      <c r="W9" s="829">
        <v>12</v>
      </c>
      <c r="X9" s="829">
        <v>129164</v>
      </c>
      <c r="Y9" s="667" t="s">
        <v>753</v>
      </c>
    </row>
    <row r="10" spans="1:25" ht="17.100000000000001" customHeight="1">
      <c r="A10" s="654" t="s">
        <v>862</v>
      </c>
      <c r="B10" s="693" t="s">
        <v>755</v>
      </c>
      <c r="C10" s="828">
        <v>11784</v>
      </c>
      <c r="D10" s="828">
        <v>9</v>
      </c>
      <c r="E10" s="828">
        <v>4732</v>
      </c>
      <c r="F10" s="828">
        <v>5871</v>
      </c>
      <c r="G10" s="828">
        <v>17149</v>
      </c>
      <c r="H10" s="828">
        <v>333</v>
      </c>
      <c r="I10" s="828">
        <v>2990</v>
      </c>
      <c r="J10" s="828">
        <v>311</v>
      </c>
      <c r="K10" s="828">
        <v>44243</v>
      </c>
      <c r="L10" s="828">
        <v>18346</v>
      </c>
      <c r="M10" s="829">
        <v>267</v>
      </c>
      <c r="N10" s="829">
        <v>341</v>
      </c>
      <c r="O10" s="829">
        <v>5260</v>
      </c>
      <c r="P10" s="829">
        <v>22209</v>
      </c>
      <c r="Q10" s="829">
        <v>474</v>
      </c>
      <c r="R10" s="829">
        <v>26</v>
      </c>
      <c r="S10" s="829">
        <v>371</v>
      </c>
      <c r="T10" s="829">
        <v>1886</v>
      </c>
      <c r="U10" s="829">
        <v>64</v>
      </c>
      <c r="V10" s="829">
        <v>686</v>
      </c>
      <c r="W10" s="829">
        <v>253</v>
      </c>
      <c r="X10" s="829">
        <v>87618</v>
      </c>
      <c r="Y10" s="703" t="s">
        <v>756</v>
      </c>
    </row>
    <row r="11" spans="1:25" ht="62.25" customHeight="1">
      <c r="A11" s="654" t="s">
        <v>863</v>
      </c>
      <c r="B11" s="693" t="s">
        <v>758</v>
      </c>
      <c r="C11" s="828">
        <v>1008</v>
      </c>
      <c r="D11" s="828">
        <v>1146</v>
      </c>
      <c r="E11" s="828">
        <v>1585</v>
      </c>
      <c r="F11" s="828">
        <v>23709</v>
      </c>
      <c r="G11" s="828">
        <v>2105</v>
      </c>
      <c r="H11" s="828">
        <v>63</v>
      </c>
      <c r="I11" s="828">
        <v>93</v>
      </c>
      <c r="J11" s="828">
        <v>52</v>
      </c>
      <c r="K11" s="828">
        <v>6</v>
      </c>
      <c r="L11" s="828">
        <v>1343</v>
      </c>
      <c r="M11" s="829">
        <v>15</v>
      </c>
      <c r="N11" s="829">
        <v>105</v>
      </c>
      <c r="O11" s="829">
        <v>24853</v>
      </c>
      <c r="P11" s="829">
        <v>126077</v>
      </c>
      <c r="Q11" s="829">
        <v>179</v>
      </c>
      <c r="R11" s="829">
        <v>1</v>
      </c>
      <c r="S11" s="829">
        <v>24</v>
      </c>
      <c r="T11" s="829">
        <v>153</v>
      </c>
      <c r="U11" s="829">
        <v>2</v>
      </c>
      <c r="V11" s="829">
        <v>74</v>
      </c>
      <c r="W11" s="829">
        <v>64</v>
      </c>
      <c r="X11" s="829">
        <v>161</v>
      </c>
      <c r="Y11" s="667" t="s">
        <v>880</v>
      </c>
    </row>
    <row r="12" spans="1:25" ht="30">
      <c r="A12" s="654" t="s">
        <v>864</v>
      </c>
      <c r="B12" s="693" t="s">
        <v>761</v>
      </c>
      <c r="C12" s="828">
        <v>6248</v>
      </c>
      <c r="D12" s="828">
        <v>6</v>
      </c>
      <c r="E12" s="828">
        <v>1</v>
      </c>
      <c r="F12" s="828">
        <v>17</v>
      </c>
      <c r="G12" s="828">
        <v>38373</v>
      </c>
      <c r="H12" s="828">
        <v>5</v>
      </c>
      <c r="I12" s="828">
        <v>16</v>
      </c>
      <c r="J12" s="828">
        <v>4</v>
      </c>
      <c r="K12" s="828">
        <v>0</v>
      </c>
      <c r="L12" s="828">
        <v>113</v>
      </c>
      <c r="M12" s="829">
        <v>14</v>
      </c>
      <c r="N12" s="829">
        <v>2</v>
      </c>
      <c r="O12" s="829">
        <v>15</v>
      </c>
      <c r="P12" s="829">
        <v>6</v>
      </c>
      <c r="Q12" s="829">
        <v>4</v>
      </c>
      <c r="R12" s="829">
        <v>12</v>
      </c>
      <c r="S12" s="829">
        <v>1</v>
      </c>
      <c r="T12" s="829">
        <v>5</v>
      </c>
      <c r="U12" s="829">
        <v>1</v>
      </c>
      <c r="V12" s="829">
        <v>4</v>
      </c>
      <c r="W12" s="829">
        <v>9</v>
      </c>
      <c r="X12" s="829">
        <v>23</v>
      </c>
      <c r="Y12" s="667" t="s">
        <v>762</v>
      </c>
    </row>
    <row r="13" spans="1:25" ht="30">
      <c r="A13" s="654" t="s">
        <v>881</v>
      </c>
      <c r="B13" s="693" t="s">
        <v>764</v>
      </c>
      <c r="C13" s="828">
        <v>206</v>
      </c>
      <c r="D13" s="828">
        <v>155</v>
      </c>
      <c r="E13" s="828">
        <v>35</v>
      </c>
      <c r="F13" s="828">
        <v>318</v>
      </c>
      <c r="G13" s="828">
        <v>132</v>
      </c>
      <c r="H13" s="828">
        <v>9005</v>
      </c>
      <c r="I13" s="828">
        <v>315</v>
      </c>
      <c r="J13" s="828">
        <v>73</v>
      </c>
      <c r="K13" s="828">
        <v>2</v>
      </c>
      <c r="L13" s="828">
        <v>83</v>
      </c>
      <c r="M13" s="829">
        <v>35</v>
      </c>
      <c r="N13" s="829">
        <v>56</v>
      </c>
      <c r="O13" s="829">
        <v>133</v>
      </c>
      <c r="P13" s="829">
        <v>188</v>
      </c>
      <c r="Q13" s="829">
        <v>94</v>
      </c>
      <c r="R13" s="829">
        <v>7</v>
      </c>
      <c r="S13" s="829">
        <v>18</v>
      </c>
      <c r="T13" s="829">
        <v>90</v>
      </c>
      <c r="U13" s="829">
        <v>20</v>
      </c>
      <c r="V13" s="829">
        <v>74</v>
      </c>
      <c r="W13" s="829">
        <v>1203</v>
      </c>
      <c r="X13" s="829">
        <v>337</v>
      </c>
      <c r="Y13" s="667" t="s">
        <v>765</v>
      </c>
    </row>
    <row r="14" spans="1:25" ht="30">
      <c r="A14" s="654" t="s">
        <v>766</v>
      </c>
      <c r="B14" s="693" t="s">
        <v>767</v>
      </c>
      <c r="C14" s="828">
        <v>2588</v>
      </c>
      <c r="D14" s="828">
        <v>452</v>
      </c>
      <c r="E14" s="828">
        <v>29</v>
      </c>
      <c r="F14" s="828">
        <v>722</v>
      </c>
      <c r="G14" s="828">
        <v>43345</v>
      </c>
      <c r="H14" s="828">
        <v>314</v>
      </c>
      <c r="I14" s="828">
        <v>51011</v>
      </c>
      <c r="J14" s="828">
        <v>15</v>
      </c>
      <c r="K14" s="828">
        <v>31</v>
      </c>
      <c r="L14" s="828">
        <v>1302</v>
      </c>
      <c r="M14" s="829">
        <v>1248</v>
      </c>
      <c r="N14" s="829">
        <v>1431</v>
      </c>
      <c r="O14" s="829">
        <v>2980</v>
      </c>
      <c r="P14" s="829">
        <v>691</v>
      </c>
      <c r="Q14" s="829">
        <v>779</v>
      </c>
      <c r="R14" s="829">
        <v>86</v>
      </c>
      <c r="S14" s="829">
        <v>249</v>
      </c>
      <c r="T14" s="829">
        <v>363</v>
      </c>
      <c r="U14" s="829">
        <v>69</v>
      </c>
      <c r="V14" s="829">
        <v>92</v>
      </c>
      <c r="W14" s="829">
        <v>11630</v>
      </c>
      <c r="X14" s="829">
        <v>1006</v>
      </c>
      <c r="Y14" s="667" t="s">
        <v>882</v>
      </c>
    </row>
    <row r="15" spans="1:25" ht="15">
      <c r="A15" s="658" t="s">
        <v>769</v>
      </c>
      <c r="B15" s="693" t="s">
        <v>770</v>
      </c>
      <c r="C15" s="828">
        <v>88</v>
      </c>
      <c r="D15" s="828">
        <v>160</v>
      </c>
      <c r="E15" s="828">
        <v>0</v>
      </c>
      <c r="F15" s="828">
        <v>391</v>
      </c>
      <c r="G15" s="828">
        <v>183</v>
      </c>
      <c r="H15" s="828">
        <v>0</v>
      </c>
      <c r="I15" s="828">
        <v>486</v>
      </c>
      <c r="J15" s="828">
        <v>3310</v>
      </c>
      <c r="K15" s="828">
        <v>0</v>
      </c>
      <c r="L15" s="828">
        <v>250</v>
      </c>
      <c r="M15" s="829">
        <v>10</v>
      </c>
      <c r="N15" s="829">
        <v>0</v>
      </c>
      <c r="O15" s="829">
        <v>2464</v>
      </c>
      <c r="P15" s="829">
        <v>104732</v>
      </c>
      <c r="Q15" s="829">
        <v>23</v>
      </c>
      <c r="R15" s="829">
        <v>0</v>
      </c>
      <c r="S15" s="829">
        <v>3006</v>
      </c>
      <c r="T15" s="829">
        <v>17</v>
      </c>
      <c r="U15" s="829">
        <v>0</v>
      </c>
      <c r="V15" s="829">
        <v>2</v>
      </c>
      <c r="W15" s="829">
        <v>18</v>
      </c>
      <c r="X15" s="829">
        <v>266</v>
      </c>
      <c r="Y15" s="667" t="s">
        <v>771</v>
      </c>
    </row>
    <row r="16" spans="1:25" ht="30">
      <c r="A16" s="654" t="s">
        <v>883</v>
      </c>
      <c r="B16" s="693" t="s">
        <v>773</v>
      </c>
      <c r="C16" s="828">
        <v>52674</v>
      </c>
      <c r="D16" s="828">
        <v>1566</v>
      </c>
      <c r="E16" s="828">
        <v>743</v>
      </c>
      <c r="F16" s="828">
        <v>13528</v>
      </c>
      <c r="G16" s="828">
        <v>9129</v>
      </c>
      <c r="H16" s="828">
        <v>281</v>
      </c>
      <c r="I16" s="828">
        <v>2325</v>
      </c>
      <c r="J16" s="828">
        <v>213</v>
      </c>
      <c r="K16" s="828">
        <v>3384</v>
      </c>
      <c r="L16" s="828">
        <v>13822</v>
      </c>
      <c r="M16" s="829">
        <v>219</v>
      </c>
      <c r="N16" s="829">
        <v>992</v>
      </c>
      <c r="O16" s="829">
        <v>8372</v>
      </c>
      <c r="P16" s="829">
        <v>8499</v>
      </c>
      <c r="Q16" s="829">
        <v>443</v>
      </c>
      <c r="R16" s="829">
        <v>66</v>
      </c>
      <c r="S16" s="829">
        <v>362</v>
      </c>
      <c r="T16" s="829">
        <v>536</v>
      </c>
      <c r="U16" s="829">
        <v>241</v>
      </c>
      <c r="V16" s="829">
        <v>522</v>
      </c>
      <c r="W16" s="829">
        <v>1057</v>
      </c>
      <c r="X16" s="829">
        <v>5247</v>
      </c>
      <c r="Y16" s="667" t="s">
        <v>774</v>
      </c>
    </row>
    <row r="17" spans="1:25" ht="30">
      <c r="A17" s="654" t="s">
        <v>884</v>
      </c>
      <c r="B17" s="693" t="s">
        <v>776</v>
      </c>
      <c r="C17" s="828">
        <v>169495</v>
      </c>
      <c r="D17" s="828">
        <v>374</v>
      </c>
      <c r="E17" s="828">
        <v>3167</v>
      </c>
      <c r="F17" s="828">
        <v>4937</v>
      </c>
      <c r="G17" s="828">
        <v>16159</v>
      </c>
      <c r="H17" s="828">
        <v>4371</v>
      </c>
      <c r="I17" s="828">
        <v>18165</v>
      </c>
      <c r="J17" s="828">
        <v>1119</v>
      </c>
      <c r="K17" s="828">
        <v>2779</v>
      </c>
      <c r="L17" s="828">
        <v>39050</v>
      </c>
      <c r="M17" s="829">
        <v>3161</v>
      </c>
      <c r="N17" s="829">
        <v>16786</v>
      </c>
      <c r="O17" s="829">
        <v>9946</v>
      </c>
      <c r="P17" s="829">
        <v>6127</v>
      </c>
      <c r="Q17" s="829">
        <v>2763</v>
      </c>
      <c r="R17" s="829">
        <v>140</v>
      </c>
      <c r="S17" s="829">
        <v>1685</v>
      </c>
      <c r="T17" s="829">
        <v>1095</v>
      </c>
      <c r="U17" s="829">
        <v>222</v>
      </c>
      <c r="V17" s="829">
        <v>237</v>
      </c>
      <c r="W17" s="829">
        <v>2833</v>
      </c>
      <c r="X17" s="829">
        <v>857</v>
      </c>
      <c r="Y17" s="667" t="s">
        <v>872</v>
      </c>
    </row>
    <row r="18" spans="1:25" ht="30">
      <c r="A18" s="654" t="s">
        <v>778</v>
      </c>
      <c r="B18" s="693" t="s">
        <v>779</v>
      </c>
      <c r="C18" s="828">
        <v>5217</v>
      </c>
      <c r="D18" s="828">
        <v>10</v>
      </c>
      <c r="E18" s="828">
        <v>0</v>
      </c>
      <c r="F18" s="828">
        <v>1184</v>
      </c>
      <c r="G18" s="828">
        <v>3115</v>
      </c>
      <c r="H18" s="828">
        <v>19</v>
      </c>
      <c r="I18" s="828">
        <v>30</v>
      </c>
      <c r="J18" s="828">
        <v>7</v>
      </c>
      <c r="K18" s="828">
        <v>0</v>
      </c>
      <c r="L18" s="828">
        <v>226</v>
      </c>
      <c r="M18" s="829">
        <v>20034</v>
      </c>
      <c r="N18" s="829">
        <v>20</v>
      </c>
      <c r="O18" s="829">
        <v>20</v>
      </c>
      <c r="P18" s="829">
        <v>28</v>
      </c>
      <c r="Q18" s="829">
        <v>8</v>
      </c>
      <c r="R18" s="829">
        <v>1</v>
      </c>
      <c r="S18" s="829">
        <v>3</v>
      </c>
      <c r="T18" s="829">
        <v>17</v>
      </c>
      <c r="U18" s="829">
        <v>5</v>
      </c>
      <c r="V18" s="829">
        <v>6</v>
      </c>
      <c r="W18" s="829">
        <v>25</v>
      </c>
      <c r="X18" s="829">
        <v>33</v>
      </c>
      <c r="Y18" s="667" t="s">
        <v>873</v>
      </c>
    </row>
    <row r="19" spans="1:25" ht="15">
      <c r="A19" s="658" t="s">
        <v>781</v>
      </c>
      <c r="B19" s="693" t="s">
        <v>782</v>
      </c>
      <c r="C19" s="828">
        <v>7101</v>
      </c>
      <c r="D19" s="828">
        <v>835</v>
      </c>
      <c r="E19" s="828">
        <v>74</v>
      </c>
      <c r="F19" s="828">
        <v>5922</v>
      </c>
      <c r="G19" s="828">
        <v>33798</v>
      </c>
      <c r="H19" s="828">
        <v>622</v>
      </c>
      <c r="I19" s="828">
        <v>8958</v>
      </c>
      <c r="J19" s="828">
        <v>237</v>
      </c>
      <c r="K19" s="828">
        <v>24</v>
      </c>
      <c r="L19" s="828">
        <v>3249</v>
      </c>
      <c r="M19" s="829">
        <v>1315</v>
      </c>
      <c r="N19" s="829">
        <v>32073</v>
      </c>
      <c r="O19" s="829">
        <v>2772</v>
      </c>
      <c r="P19" s="829">
        <v>1343</v>
      </c>
      <c r="Q19" s="829">
        <v>1570</v>
      </c>
      <c r="R19" s="829">
        <v>228</v>
      </c>
      <c r="S19" s="829">
        <v>2417</v>
      </c>
      <c r="T19" s="829">
        <v>1227</v>
      </c>
      <c r="U19" s="829">
        <v>629</v>
      </c>
      <c r="V19" s="829">
        <v>399</v>
      </c>
      <c r="W19" s="829">
        <v>2997</v>
      </c>
      <c r="X19" s="829">
        <v>890</v>
      </c>
      <c r="Y19" s="667" t="s">
        <v>783</v>
      </c>
    </row>
    <row r="20" spans="1:25" ht="30">
      <c r="A20" s="654" t="s">
        <v>885</v>
      </c>
      <c r="B20" s="693" t="s">
        <v>785</v>
      </c>
      <c r="C20" s="828">
        <v>4900</v>
      </c>
      <c r="D20" s="828">
        <v>253</v>
      </c>
      <c r="E20" s="828">
        <v>87</v>
      </c>
      <c r="F20" s="828">
        <v>2244</v>
      </c>
      <c r="G20" s="828">
        <v>20973</v>
      </c>
      <c r="H20" s="828">
        <v>340</v>
      </c>
      <c r="I20" s="828">
        <v>1165</v>
      </c>
      <c r="J20" s="828">
        <v>81</v>
      </c>
      <c r="K20" s="828">
        <v>10</v>
      </c>
      <c r="L20" s="828">
        <v>676</v>
      </c>
      <c r="M20" s="829">
        <v>2520</v>
      </c>
      <c r="N20" s="829">
        <v>4178</v>
      </c>
      <c r="O20" s="829">
        <v>54917</v>
      </c>
      <c r="P20" s="829">
        <v>9532</v>
      </c>
      <c r="Q20" s="829">
        <v>1881</v>
      </c>
      <c r="R20" s="829">
        <v>265</v>
      </c>
      <c r="S20" s="829">
        <v>985</v>
      </c>
      <c r="T20" s="829">
        <v>958</v>
      </c>
      <c r="U20" s="829">
        <v>70</v>
      </c>
      <c r="V20" s="829">
        <v>326</v>
      </c>
      <c r="W20" s="829">
        <v>2308</v>
      </c>
      <c r="X20" s="829">
        <v>1039</v>
      </c>
      <c r="Y20" s="667" t="s">
        <v>874</v>
      </c>
    </row>
    <row r="21" spans="1:25" ht="15">
      <c r="A21" s="654" t="s">
        <v>787</v>
      </c>
      <c r="B21" s="693" t="s">
        <v>788</v>
      </c>
      <c r="C21" s="828">
        <v>3098</v>
      </c>
      <c r="D21" s="828">
        <v>1006</v>
      </c>
      <c r="E21" s="828">
        <v>111</v>
      </c>
      <c r="F21" s="828">
        <v>15402</v>
      </c>
      <c r="G21" s="828">
        <v>2693</v>
      </c>
      <c r="H21" s="828">
        <v>151</v>
      </c>
      <c r="I21" s="828">
        <v>400</v>
      </c>
      <c r="J21" s="828">
        <v>239</v>
      </c>
      <c r="K21" s="828">
        <v>23</v>
      </c>
      <c r="L21" s="828">
        <v>615</v>
      </c>
      <c r="M21" s="829">
        <v>367</v>
      </c>
      <c r="N21" s="829">
        <v>3551</v>
      </c>
      <c r="O21" s="829">
        <v>5877</v>
      </c>
      <c r="P21" s="829">
        <v>116512</v>
      </c>
      <c r="Q21" s="829">
        <v>44856</v>
      </c>
      <c r="R21" s="829">
        <v>542</v>
      </c>
      <c r="S21" s="829">
        <v>15079</v>
      </c>
      <c r="T21" s="829">
        <v>23793</v>
      </c>
      <c r="U21" s="829">
        <v>3715</v>
      </c>
      <c r="V21" s="829">
        <v>6514</v>
      </c>
      <c r="W21" s="829">
        <v>13928</v>
      </c>
      <c r="X21" s="829">
        <v>25854</v>
      </c>
      <c r="Y21" s="667" t="s">
        <v>789</v>
      </c>
    </row>
    <row r="22" spans="1:25" ht="30">
      <c r="A22" s="654" t="s">
        <v>790</v>
      </c>
      <c r="B22" s="693" t="s">
        <v>791</v>
      </c>
      <c r="C22" s="828">
        <v>3264</v>
      </c>
      <c r="D22" s="828">
        <v>6662</v>
      </c>
      <c r="E22" s="828">
        <v>4086</v>
      </c>
      <c r="F22" s="828">
        <v>6574</v>
      </c>
      <c r="G22" s="828">
        <v>7939</v>
      </c>
      <c r="H22" s="828">
        <v>368</v>
      </c>
      <c r="I22" s="828">
        <v>1259</v>
      </c>
      <c r="J22" s="828">
        <v>77</v>
      </c>
      <c r="K22" s="828">
        <v>45</v>
      </c>
      <c r="L22" s="828">
        <v>920</v>
      </c>
      <c r="M22" s="829">
        <v>160</v>
      </c>
      <c r="N22" s="829">
        <v>2309</v>
      </c>
      <c r="O22" s="829">
        <v>2508</v>
      </c>
      <c r="P22" s="829">
        <v>3326</v>
      </c>
      <c r="Q22" s="829">
        <v>12105</v>
      </c>
      <c r="R22" s="829">
        <v>381</v>
      </c>
      <c r="S22" s="829">
        <v>1090</v>
      </c>
      <c r="T22" s="829">
        <v>5170</v>
      </c>
      <c r="U22" s="829">
        <v>2040</v>
      </c>
      <c r="V22" s="829">
        <v>927</v>
      </c>
      <c r="W22" s="829">
        <v>7041</v>
      </c>
      <c r="X22" s="829">
        <v>3352</v>
      </c>
      <c r="Y22" s="667" t="s">
        <v>886</v>
      </c>
    </row>
    <row r="23" spans="1:25" ht="30">
      <c r="A23" s="654" t="s">
        <v>867</v>
      </c>
      <c r="B23" s="693" t="s">
        <v>794</v>
      </c>
      <c r="C23" s="828">
        <v>753</v>
      </c>
      <c r="D23" s="828">
        <v>192</v>
      </c>
      <c r="E23" s="828">
        <v>78</v>
      </c>
      <c r="F23" s="828">
        <v>294</v>
      </c>
      <c r="G23" s="828">
        <v>1942</v>
      </c>
      <c r="H23" s="828">
        <v>52</v>
      </c>
      <c r="I23" s="828">
        <v>144</v>
      </c>
      <c r="J23" s="828">
        <v>67</v>
      </c>
      <c r="K23" s="828">
        <v>6</v>
      </c>
      <c r="L23" s="828">
        <v>258</v>
      </c>
      <c r="M23" s="829">
        <v>72</v>
      </c>
      <c r="N23" s="829">
        <v>94</v>
      </c>
      <c r="O23" s="829">
        <v>405</v>
      </c>
      <c r="P23" s="829">
        <v>403</v>
      </c>
      <c r="Q23" s="829">
        <v>252</v>
      </c>
      <c r="R23" s="829">
        <v>4139</v>
      </c>
      <c r="S23" s="829">
        <v>1460</v>
      </c>
      <c r="T23" s="829">
        <v>812</v>
      </c>
      <c r="U23" s="829">
        <v>185</v>
      </c>
      <c r="V23" s="829">
        <v>441</v>
      </c>
      <c r="W23" s="829">
        <v>1803</v>
      </c>
      <c r="X23" s="829">
        <v>1870</v>
      </c>
      <c r="Y23" s="667" t="s">
        <v>876</v>
      </c>
    </row>
    <row r="24" spans="1:25" ht="15">
      <c r="A24" s="658" t="s">
        <v>796</v>
      </c>
      <c r="B24" s="693" t="s">
        <v>797</v>
      </c>
      <c r="C24" s="828">
        <v>517</v>
      </c>
      <c r="D24" s="828">
        <v>228</v>
      </c>
      <c r="E24" s="828">
        <v>45</v>
      </c>
      <c r="F24" s="828">
        <v>889</v>
      </c>
      <c r="G24" s="828">
        <v>33</v>
      </c>
      <c r="H24" s="828">
        <v>87</v>
      </c>
      <c r="I24" s="828">
        <v>152</v>
      </c>
      <c r="J24" s="828">
        <v>79</v>
      </c>
      <c r="K24" s="828">
        <v>15</v>
      </c>
      <c r="L24" s="828">
        <v>302</v>
      </c>
      <c r="M24" s="829">
        <v>67</v>
      </c>
      <c r="N24" s="829">
        <v>45</v>
      </c>
      <c r="O24" s="829">
        <v>143</v>
      </c>
      <c r="P24" s="829">
        <v>558</v>
      </c>
      <c r="Q24" s="829">
        <v>130</v>
      </c>
      <c r="R24" s="829">
        <v>122</v>
      </c>
      <c r="S24" s="829">
        <v>1092</v>
      </c>
      <c r="T24" s="829">
        <v>406</v>
      </c>
      <c r="U24" s="829">
        <v>247</v>
      </c>
      <c r="V24" s="829">
        <v>139</v>
      </c>
      <c r="W24" s="829">
        <v>1032</v>
      </c>
      <c r="X24" s="829">
        <v>829</v>
      </c>
      <c r="Y24" s="667" t="s">
        <v>798</v>
      </c>
    </row>
    <row r="25" spans="1:25" ht="30">
      <c r="A25" s="654" t="s">
        <v>868</v>
      </c>
      <c r="B25" s="693" t="s">
        <v>800</v>
      </c>
      <c r="C25" s="828">
        <v>33893</v>
      </c>
      <c r="D25" s="828">
        <v>13584</v>
      </c>
      <c r="E25" s="828">
        <v>496</v>
      </c>
      <c r="F25" s="828">
        <v>9831</v>
      </c>
      <c r="G25" s="828">
        <v>11678</v>
      </c>
      <c r="H25" s="828">
        <v>487</v>
      </c>
      <c r="I25" s="828">
        <v>2983</v>
      </c>
      <c r="J25" s="828">
        <v>602</v>
      </c>
      <c r="K25" s="828">
        <v>40</v>
      </c>
      <c r="L25" s="828">
        <v>500</v>
      </c>
      <c r="M25" s="829">
        <v>493</v>
      </c>
      <c r="N25" s="829">
        <v>874</v>
      </c>
      <c r="O25" s="829">
        <v>3124</v>
      </c>
      <c r="P25" s="829">
        <v>8208</v>
      </c>
      <c r="Q25" s="829">
        <v>1949</v>
      </c>
      <c r="R25" s="829">
        <v>163</v>
      </c>
      <c r="S25" s="829">
        <v>4534</v>
      </c>
      <c r="T25" s="829">
        <v>9677</v>
      </c>
      <c r="U25" s="829">
        <v>1843</v>
      </c>
      <c r="V25" s="829">
        <v>5615</v>
      </c>
      <c r="W25" s="829">
        <v>8618</v>
      </c>
      <c r="X25" s="829">
        <v>3176</v>
      </c>
      <c r="Y25" s="667" t="s">
        <v>887</v>
      </c>
    </row>
    <row r="26" spans="1:25" ht="30">
      <c r="A26" s="654" t="s">
        <v>869</v>
      </c>
      <c r="B26" s="693" t="s">
        <v>803</v>
      </c>
      <c r="C26" s="828">
        <v>39409</v>
      </c>
      <c r="D26" s="828">
        <v>1060</v>
      </c>
      <c r="E26" s="828">
        <v>109</v>
      </c>
      <c r="F26" s="828">
        <v>4350</v>
      </c>
      <c r="G26" s="828">
        <v>11798</v>
      </c>
      <c r="H26" s="828">
        <v>132</v>
      </c>
      <c r="I26" s="828">
        <v>1585</v>
      </c>
      <c r="J26" s="828">
        <v>23</v>
      </c>
      <c r="K26" s="828">
        <v>56</v>
      </c>
      <c r="L26" s="828">
        <v>263</v>
      </c>
      <c r="M26" s="829">
        <v>59</v>
      </c>
      <c r="N26" s="829">
        <v>513</v>
      </c>
      <c r="O26" s="829">
        <v>1878</v>
      </c>
      <c r="P26" s="829">
        <v>686</v>
      </c>
      <c r="Q26" s="829">
        <v>10</v>
      </c>
      <c r="R26" s="829">
        <v>50</v>
      </c>
      <c r="S26" s="829">
        <v>77</v>
      </c>
      <c r="T26" s="829">
        <v>421</v>
      </c>
      <c r="U26" s="829">
        <v>13110</v>
      </c>
      <c r="V26" s="829">
        <v>2144</v>
      </c>
      <c r="W26" s="829">
        <v>415</v>
      </c>
      <c r="X26" s="829">
        <v>1242</v>
      </c>
      <c r="Y26" s="667" t="s">
        <v>804</v>
      </c>
    </row>
    <row r="27" spans="1:25" ht="15">
      <c r="A27" s="654" t="s">
        <v>805</v>
      </c>
      <c r="B27" s="693" t="s">
        <v>806</v>
      </c>
      <c r="C27" s="828">
        <v>2413</v>
      </c>
      <c r="D27" s="828">
        <v>3458</v>
      </c>
      <c r="E27" s="828">
        <v>9</v>
      </c>
      <c r="F27" s="828">
        <v>411</v>
      </c>
      <c r="G27" s="828">
        <v>252</v>
      </c>
      <c r="H27" s="828">
        <v>1</v>
      </c>
      <c r="I27" s="828">
        <v>16</v>
      </c>
      <c r="J27" s="828">
        <v>1</v>
      </c>
      <c r="K27" s="828">
        <v>4</v>
      </c>
      <c r="L27" s="828">
        <v>11</v>
      </c>
      <c r="M27" s="829">
        <v>1</v>
      </c>
      <c r="N27" s="829">
        <v>15</v>
      </c>
      <c r="O27" s="829">
        <v>91</v>
      </c>
      <c r="P27" s="829">
        <v>366</v>
      </c>
      <c r="Q27" s="829">
        <v>105</v>
      </c>
      <c r="R27" s="829">
        <v>13</v>
      </c>
      <c r="S27" s="829">
        <v>17</v>
      </c>
      <c r="T27" s="829">
        <v>53</v>
      </c>
      <c r="U27" s="829">
        <v>1187</v>
      </c>
      <c r="V27" s="829">
        <v>3066</v>
      </c>
      <c r="W27" s="829">
        <v>598</v>
      </c>
      <c r="X27" s="829">
        <v>76</v>
      </c>
      <c r="Y27" s="667" t="s">
        <v>807</v>
      </c>
    </row>
    <row r="28" spans="1:25" ht="45">
      <c r="A28" s="654" t="s">
        <v>808</v>
      </c>
      <c r="B28" s="693" t="s">
        <v>809</v>
      </c>
      <c r="C28" s="828">
        <v>1538</v>
      </c>
      <c r="D28" s="828">
        <v>4743</v>
      </c>
      <c r="E28" s="828">
        <v>189</v>
      </c>
      <c r="F28" s="828">
        <v>4632</v>
      </c>
      <c r="G28" s="828">
        <v>1333</v>
      </c>
      <c r="H28" s="828">
        <v>55</v>
      </c>
      <c r="I28" s="828">
        <v>531</v>
      </c>
      <c r="J28" s="828">
        <v>822</v>
      </c>
      <c r="K28" s="828">
        <v>86</v>
      </c>
      <c r="L28" s="828">
        <v>534</v>
      </c>
      <c r="M28" s="829">
        <v>185</v>
      </c>
      <c r="N28" s="829">
        <v>234</v>
      </c>
      <c r="O28" s="829">
        <v>1121</v>
      </c>
      <c r="P28" s="829">
        <v>4127</v>
      </c>
      <c r="Q28" s="829">
        <v>491</v>
      </c>
      <c r="R28" s="829">
        <v>37</v>
      </c>
      <c r="S28" s="829">
        <v>90</v>
      </c>
      <c r="T28" s="829">
        <v>531</v>
      </c>
      <c r="U28" s="829">
        <v>69</v>
      </c>
      <c r="V28" s="829">
        <v>245</v>
      </c>
      <c r="W28" s="829">
        <v>5886</v>
      </c>
      <c r="X28" s="829">
        <v>2865</v>
      </c>
      <c r="Y28" s="667" t="s">
        <v>878</v>
      </c>
    </row>
    <row r="29" spans="1:25" ht="30">
      <c r="A29" s="654" t="s">
        <v>569</v>
      </c>
      <c r="B29" s="693" t="s">
        <v>811</v>
      </c>
      <c r="C29" s="822">
        <v>22785</v>
      </c>
      <c r="D29" s="828">
        <v>21424</v>
      </c>
      <c r="E29" s="828">
        <v>10605</v>
      </c>
      <c r="F29" s="828">
        <v>55478</v>
      </c>
      <c r="G29" s="828">
        <v>33981</v>
      </c>
      <c r="H29" s="828">
        <v>2050</v>
      </c>
      <c r="I29" s="828">
        <v>10668</v>
      </c>
      <c r="J29" s="828">
        <v>3649</v>
      </c>
      <c r="K29" s="828">
        <v>3256</v>
      </c>
      <c r="L29" s="828">
        <v>24760</v>
      </c>
      <c r="M29" s="828">
        <v>1047</v>
      </c>
      <c r="N29" s="829">
        <v>3022</v>
      </c>
      <c r="O29" s="829">
        <v>15634</v>
      </c>
      <c r="P29" s="829">
        <v>48084</v>
      </c>
      <c r="Q29" s="829">
        <v>3673</v>
      </c>
      <c r="R29" s="829">
        <v>2432</v>
      </c>
      <c r="S29" s="829">
        <v>146</v>
      </c>
      <c r="T29" s="829">
        <v>5023</v>
      </c>
      <c r="U29" s="829">
        <v>497</v>
      </c>
      <c r="V29" s="829">
        <v>1506</v>
      </c>
      <c r="W29" s="829">
        <v>2944</v>
      </c>
      <c r="X29" s="829">
        <v>96997</v>
      </c>
      <c r="Y29" s="667" t="s">
        <v>449</v>
      </c>
    </row>
    <row r="30" spans="1:25" ht="30">
      <c r="A30" s="654" t="s">
        <v>814</v>
      </c>
      <c r="B30" s="693" t="s">
        <v>815</v>
      </c>
      <c r="C30" s="822">
        <v>1238</v>
      </c>
      <c r="D30" s="831">
        <v>271</v>
      </c>
      <c r="E30" s="828">
        <v>263</v>
      </c>
      <c r="F30" s="828">
        <v>1937</v>
      </c>
      <c r="G30" s="828">
        <v>3342</v>
      </c>
      <c r="H30" s="828">
        <v>121</v>
      </c>
      <c r="I30" s="828">
        <v>239</v>
      </c>
      <c r="J30" s="828">
        <v>365</v>
      </c>
      <c r="K30" s="828">
        <v>3</v>
      </c>
      <c r="L30" s="828">
        <v>277</v>
      </c>
      <c r="M30" s="828">
        <v>83</v>
      </c>
      <c r="N30" s="829">
        <v>57</v>
      </c>
      <c r="O30" s="829">
        <v>235</v>
      </c>
      <c r="P30" s="829">
        <v>5250</v>
      </c>
      <c r="Q30" s="829">
        <v>177</v>
      </c>
      <c r="R30" s="829">
        <v>18</v>
      </c>
      <c r="S30" s="829">
        <v>82</v>
      </c>
      <c r="T30" s="829">
        <v>216</v>
      </c>
      <c r="U30" s="829">
        <v>39</v>
      </c>
      <c r="V30" s="829">
        <v>122</v>
      </c>
      <c r="W30" s="829">
        <v>154</v>
      </c>
      <c r="X30" s="829">
        <v>3106</v>
      </c>
      <c r="Y30" s="667" t="s">
        <v>452</v>
      </c>
    </row>
    <row r="31" spans="1:25" ht="15">
      <c r="A31" s="654" t="s">
        <v>453</v>
      </c>
      <c r="B31" s="693" t="s">
        <v>816</v>
      </c>
      <c r="C31" s="828">
        <v>6298</v>
      </c>
      <c r="D31" s="828">
        <v>570</v>
      </c>
      <c r="E31" s="828">
        <v>212</v>
      </c>
      <c r="F31" s="828">
        <v>3787</v>
      </c>
      <c r="G31" s="828">
        <v>19112</v>
      </c>
      <c r="H31" s="828">
        <v>979</v>
      </c>
      <c r="I31" s="828">
        <v>368</v>
      </c>
      <c r="J31" s="828">
        <v>134</v>
      </c>
      <c r="K31" s="828">
        <v>10</v>
      </c>
      <c r="L31" s="828">
        <v>865</v>
      </c>
      <c r="M31" s="829">
        <v>194</v>
      </c>
      <c r="N31" s="829">
        <v>277</v>
      </c>
      <c r="O31" s="829">
        <v>615</v>
      </c>
      <c r="P31" s="829">
        <v>1407</v>
      </c>
      <c r="Q31" s="829">
        <v>895</v>
      </c>
      <c r="R31" s="829">
        <v>36</v>
      </c>
      <c r="S31" s="829">
        <v>854</v>
      </c>
      <c r="T31" s="829">
        <v>1527</v>
      </c>
      <c r="U31" s="829">
        <v>59</v>
      </c>
      <c r="V31" s="829">
        <v>129</v>
      </c>
      <c r="W31" s="829">
        <v>3234</v>
      </c>
      <c r="X31" s="829">
        <v>3819</v>
      </c>
      <c r="Y31" s="667" t="s">
        <v>817</v>
      </c>
    </row>
    <row r="32" spans="1:25" ht="30">
      <c r="A32" s="654" t="s">
        <v>526</v>
      </c>
      <c r="B32" s="693" t="s">
        <v>819</v>
      </c>
      <c r="C32" s="828">
        <v>145145</v>
      </c>
      <c r="D32" s="828">
        <v>28677</v>
      </c>
      <c r="E32" s="828">
        <v>30074</v>
      </c>
      <c r="F32" s="828">
        <v>12669</v>
      </c>
      <c r="G32" s="828">
        <v>332987</v>
      </c>
      <c r="H32" s="828">
        <v>27000</v>
      </c>
      <c r="I32" s="828">
        <v>19171</v>
      </c>
      <c r="J32" s="828">
        <v>17148</v>
      </c>
      <c r="K32" s="828">
        <v>84107</v>
      </c>
      <c r="L32" s="828">
        <v>63207</v>
      </c>
      <c r="M32" s="829">
        <v>52598</v>
      </c>
      <c r="N32" s="829">
        <v>14139</v>
      </c>
      <c r="O32" s="829">
        <v>33227</v>
      </c>
      <c r="P32" s="829">
        <v>35949</v>
      </c>
      <c r="Q32" s="829">
        <v>14542</v>
      </c>
      <c r="R32" s="829">
        <v>42175</v>
      </c>
      <c r="S32" s="829">
        <v>28639</v>
      </c>
      <c r="T32" s="829">
        <v>23818</v>
      </c>
      <c r="U32" s="829">
        <v>35827</v>
      </c>
      <c r="V32" s="829">
        <v>3510</v>
      </c>
      <c r="W32" s="829">
        <v>13759</v>
      </c>
      <c r="X32" s="829">
        <v>7629</v>
      </c>
      <c r="Y32" s="667" t="s">
        <v>640</v>
      </c>
    </row>
    <row r="33" spans="1:25" ht="15">
      <c r="A33" s="668"/>
      <c r="B33" s="668"/>
      <c r="C33" s="668"/>
      <c r="D33" s="668"/>
      <c r="E33" s="668"/>
      <c r="F33" s="668"/>
      <c r="G33" s="668"/>
      <c r="H33" s="668"/>
      <c r="I33" s="668"/>
      <c r="J33" s="668"/>
      <c r="K33" s="668"/>
      <c r="L33" s="668"/>
      <c r="M33" s="668"/>
      <c r="N33" s="668"/>
      <c r="O33" s="668"/>
      <c r="P33" s="668"/>
      <c r="Q33" s="668"/>
      <c r="R33" s="668"/>
      <c r="S33" s="668"/>
      <c r="T33" s="668"/>
      <c r="U33" s="668"/>
      <c r="V33" s="668"/>
      <c r="W33" s="668"/>
      <c r="X33" s="668"/>
      <c r="Y33" s="668"/>
    </row>
  </sheetData>
  <mergeCells count="6">
    <mergeCell ref="A1:M1"/>
    <mergeCell ref="N1:Y1"/>
    <mergeCell ref="C2:M2"/>
    <mergeCell ref="N2:V2"/>
    <mergeCell ref="C3:L3"/>
    <mergeCell ref="M3:X3"/>
  </mergeCells>
  <pageMargins left="0.39370078740157483" right="0.39370078740157483" top="0.6692913385826772" bottom="0.78740157480314965" header="0.31496062992125984" footer="0.31496062992125984"/>
  <pageSetup paperSize="9" scale="68" firstPageNumber="158" orientation="portrait" useFirstPageNumber="1" r:id="rId1"/>
  <headerFooter>
    <oddFooter>&amp;C&amp;11&amp;P</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34"/>
  <sheetViews>
    <sheetView zoomScaleNormal="100" workbookViewId="0">
      <selection sqref="A1:N25"/>
    </sheetView>
  </sheetViews>
  <sheetFormatPr defaultColWidth="0" defaultRowHeight="12"/>
  <cols>
    <col min="1" max="1" width="50.1640625" customWidth="1"/>
    <col min="2" max="2" width="11.6640625" customWidth="1"/>
    <col min="3" max="3" width="12.33203125" customWidth="1"/>
    <col min="4" max="5" width="8.83203125" customWidth="1"/>
    <col min="6" max="6" width="16.83203125" customWidth="1"/>
    <col min="7" max="9" width="12.33203125" customWidth="1"/>
    <col min="10" max="12" width="8.83203125" customWidth="1"/>
    <col min="13" max="13" width="13.1640625" customWidth="1"/>
    <col min="14" max="16" width="8.83203125" customWidth="1"/>
    <col min="17" max="17" width="13.1640625" customWidth="1"/>
    <col min="18" max="19" width="8.83203125" customWidth="1"/>
    <col min="20" max="20" width="8.5" customWidth="1"/>
    <col min="21" max="22" width="8.83203125" customWidth="1"/>
    <col min="23" max="23" width="17.6640625" customWidth="1"/>
    <col min="24" max="24" width="8.83203125" customWidth="1"/>
    <col min="25" max="25" width="49.6640625" customWidth="1"/>
    <col min="26" max="94" width="6.1640625" customWidth="1"/>
  </cols>
  <sheetData>
    <row r="1" spans="1:25" ht="19.7" customHeight="1">
      <c r="A1" s="687"/>
      <c r="B1" s="688"/>
      <c r="C1" s="2130"/>
      <c r="D1" s="2130"/>
      <c r="E1" s="2130"/>
      <c r="F1" s="2130"/>
      <c r="G1" s="2130"/>
      <c r="H1" s="2130"/>
      <c r="I1" s="2130"/>
      <c r="J1" s="2130"/>
      <c r="K1" s="2130"/>
      <c r="L1" s="2130"/>
      <c r="M1" s="2130"/>
      <c r="N1" s="2131"/>
      <c r="O1" s="2131"/>
      <c r="P1" s="2131"/>
      <c r="Q1" s="2131"/>
      <c r="R1" s="2131"/>
      <c r="S1" s="2131"/>
      <c r="T1" s="2131"/>
      <c r="U1" s="2131"/>
      <c r="V1" s="2131"/>
      <c r="W1" s="2135" t="s">
        <v>888</v>
      </c>
      <c r="X1" s="2135"/>
      <c r="Y1" s="2135"/>
    </row>
    <row r="2" spans="1:25" ht="19.7" customHeight="1">
      <c r="A2" s="689"/>
      <c r="B2" s="690"/>
      <c r="C2" s="2136" t="s">
        <v>861</v>
      </c>
      <c r="D2" s="2136"/>
      <c r="E2" s="2136"/>
      <c r="F2" s="2136"/>
      <c r="G2" s="2136"/>
      <c r="H2" s="2136"/>
      <c r="I2" s="2136"/>
      <c r="J2" s="2136"/>
      <c r="K2" s="2136"/>
      <c r="L2" s="2136"/>
      <c r="M2" s="2137" t="s">
        <v>529</v>
      </c>
      <c r="N2" s="2137"/>
      <c r="O2" s="2137"/>
      <c r="P2" s="2137"/>
      <c r="Q2" s="2137"/>
      <c r="R2" s="2137"/>
      <c r="S2" s="2137"/>
      <c r="T2" s="2137"/>
      <c r="U2" s="2137"/>
      <c r="V2" s="2137"/>
      <c r="W2" s="705"/>
      <c r="X2" s="796"/>
      <c r="Y2" s="706"/>
    </row>
    <row r="3" spans="1:25" ht="184.35" customHeight="1">
      <c r="A3" s="632"/>
      <c r="B3" s="789" t="s">
        <v>415</v>
      </c>
      <c r="C3" s="790" t="s">
        <v>438</v>
      </c>
      <c r="D3" s="790" t="s">
        <v>751</v>
      </c>
      <c r="E3" s="790" t="s">
        <v>862</v>
      </c>
      <c r="F3" s="790" t="s">
        <v>863</v>
      </c>
      <c r="G3" s="790" t="s">
        <v>864</v>
      </c>
      <c r="H3" s="790" t="s">
        <v>889</v>
      </c>
      <c r="I3" s="790" t="s">
        <v>865</v>
      </c>
      <c r="J3" s="790" t="s">
        <v>769</v>
      </c>
      <c r="K3" s="790" t="s">
        <v>772</v>
      </c>
      <c r="L3" s="790" t="s">
        <v>866</v>
      </c>
      <c r="M3" s="790" t="s">
        <v>778</v>
      </c>
      <c r="N3" s="790" t="s">
        <v>781</v>
      </c>
      <c r="O3" s="790" t="s">
        <v>784</v>
      </c>
      <c r="P3" s="790" t="s">
        <v>787</v>
      </c>
      <c r="Q3" s="790" t="s">
        <v>790</v>
      </c>
      <c r="R3" s="790" t="s">
        <v>867</v>
      </c>
      <c r="S3" s="790" t="s">
        <v>796</v>
      </c>
      <c r="T3" s="790" t="s">
        <v>868</v>
      </c>
      <c r="U3" s="790" t="s">
        <v>869</v>
      </c>
      <c r="V3" s="790" t="s">
        <v>805</v>
      </c>
      <c r="W3" s="790" t="s">
        <v>870</v>
      </c>
      <c r="X3" s="790" t="s">
        <v>569</v>
      </c>
      <c r="Y3" s="707"/>
    </row>
    <row r="4" spans="1:25" ht="155.85" customHeight="1">
      <c r="A4" s="693"/>
      <c r="B4" s="641" t="s">
        <v>425</v>
      </c>
      <c r="C4" s="641" t="s">
        <v>750</v>
      </c>
      <c r="D4" s="641" t="s">
        <v>753</v>
      </c>
      <c r="E4" s="641" t="s">
        <v>756</v>
      </c>
      <c r="F4" s="641" t="s">
        <v>759</v>
      </c>
      <c r="G4" s="641" t="s">
        <v>871</v>
      </c>
      <c r="H4" s="641" t="s">
        <v>765</v>
      </c>
      <c r="I4" s="641" t="s">
        <v>768</v>
      </c>
      <c r="J4" s="641" t="s">
        <v>771</v>
      </c>
      <c r="K4" s="641" t="s">
        <v>774</v>
      </c>
      <c r="L4" s="641" t="s">
        <v>872</v>
      </c>
      <c r="M4" s="641" t="s">
        <v>873</v>
      </c>
      <c r="N4" s="641" t="s">
        <v>783</v>
      </c>
      <c r="O4" s="641" t="s">
        <v>874</v>
      </c>
      <c r="P4" s="641" t="s">
        <v>875</v>
      </c>
      <c r="Q4" s="641" t="s">
        <v>792</v>
      </c>
      <c r="R4" s="641" t="s">
        <v>876</v>
      </c>
      <c r="S4" s="641" t="s">
        <v>798</v>
      </c>
      <c r="T4" s="641" t="s">
        <v>877</v>
      </c>
      <c r="U4" s="641" t="s">
        <v>804</v>
      </c>
      <c r="V4" s="641" t="s">
        <v>807</v>
      </c>
      <c r="W4" s="641" t="s">
        <v>878</v>
      </c>
      <c r="X4" s="641" t="s">
        <v>879</v>
      </c>
      <c r="Y4" s="707"/>
    </row>
    <row r="5" spans="1:25" ht="19.7" customHeight="1">
      <c r="A5" s="694"/>
      <c r="B5" s="695"/>
      <c r="C5" s="696" t="s">
        <v>749</v>
      </c>
      <c r="D5" s="697" t="s">
        <v>752</v>
      </c>
      <c r="E5" s="697" t="s">
        <v>755</v>
      </c>
      <c r="F5" s="697" t="s">
        <v>758</v>
      </c>
      <c r="G5" s="697" t="s">
        <v>761</v>
      </c>
      <c r="H5" s="697" t="s">
        <v>764</v>
      </c>
      <c r="I5" s="697" t="s">
        <v>767</v>
      </c>
      <c r="J5" s="697" t="s">
        <v>770</v>
      </c>
      <c r="K5" s="697" t="s">
        <v>773</v>
      </c>
      <c r="L5" s="697" t="s">
        <v>776</v>
      </c>
      <c r="M5" s="697" t="s">
        <v>779</v>
      </c>
      <c r="N5" s="697" t="s">
        <v>782</v>
      </c>
      <c r="O5" s="697" t="s">
        <v>785</v>
      </c>
      <c r="P5" s="697" t="s">
        <v>788</v>
      </c>
      <c r="Q5" s="697" t="s">
        <v>791</v>
      </c>
      <c r="R5" s="697" t="s">
        <v>794</v>
      </c>
      <c r="S5" s="697" t="s">
        <v>797</v>
      </c>
      <c r="T5" s="697" t="s">
        <v>800</v>
      </c>
      <c r="U5" s="697" t="s">
        <v>803</v>
      </c>
      <c r="V5" s="697" t="s">
        <v>806</v>
      </c>
      <c r="W5" s="697" t="s">
        <v>809</v>
      </c>
      <c r="X5" s="697" t="s">
        <v>811</v>
      </c>
      <c r="Y5" s="708"/>
    </row>
    <row r="6" spans="1:25" ht="5.85" customHeight="1">
      <c r="A6" s="654"/>
      <c r="B6" s="654"/>
      <c r="C6" s="709"/>
      <c r="D6" s="709"/>
      <c r="E6" s="709"/>
      <c r="F6" s="709"/>
      <c r="G6" s="709"/>
      <c r="H6" s="709"/>
      <c r="I6" s="709"/>
      <c r="J6" s="709"/>
      <c r="K6" s="709"/>
      <c r="L6" s="709"/>
      <c r="M6" s="710"/>
      <c r="N6" s="710"/>
      <c r="O6" s="710"/>
      <c r="P6" s="710"/>
      <c r="Q6" s="710"/>
      <c r="R6" s="710"/>
      <c r="S6" s="710"/>
      <c r="T6" s="710"/>
      <c r="U6" s="710"/>
      <c r="V6" s="710"/>
      <c r="W6" s="710"/>
      <c r="X6" s="710"/>
      <c r="Y6" s="711"/>
    </row>
    <row r="7" spans="1:25" ht="17.100000000000001" customHeight="1">
      <c r="A7" s="821" t="s">
        <v>820</v>
      </c>
      <c r="B7" s="693" t="s">
        <v>821</v>
      </c>
      <c r="C7" s="828">
        <v>74913</v>
      </c>
      <c r="D7" s="828">
        <v>12112</v>
      </c>
      <c r="E7" s="828">
        <v>8471</v>
      </c>
      <c r="F7" s="828">
        <v>53904</v>
      </c>
      <c r="G7" s="828">
        <v>57151</v>
      </c>
      <c r="H7" s="828">
        <v>9998</v>
      </c>
      <c r="I7" s="828">
        <v>9064</v>
      </c>
      <c r="J7" s="828">
        <v>6323</v>
      </c>
      <c r="K7" s="828">
        <v>14010</v>
      </c>
      <c r="L7" s="828">
        <v>12267</v>
      </c>
      <c r="M7" s="829">
        <v>4576</v>
      </c>
      <c r="N7" s="829">
        <v>4424</v>
      </c>
      <c r="O7" s="829">
        <v>10092</v>
      </c>
      <c r="P7" s="829">
        <v>35646</v>
      </c>
      <c r="Q7" s="829">
        <v>10553</v>
      </c>
      <c r="R7" s="829">
        <v>5333</v>
      </c>
      <c r="S7" s="829">
        <v>4976</v>
      </c>
      <c r="T7" s="829">
        <v>12585</v>
      </c>
      <c r="U7" s="829">
        <v>7912</v>
      </c>
      <c r="V7" s="829">
        <v>3799</v>
      </c>
      <c r="W7" s="829">
        <v>6475</v>
      </c>
      <c r="X7" s="829">
        <v>1632</v>
      </c>
      <c r="Y7" s="752" t="s">
        <v>822</v>
      </c>
    </row>
    <row r="8" spans="1:25" ht="17.100000000000001" customHeight="1">
      <c r="A8" s="821" t="s">
        <v>823</v>
      </c>
      <c r="B8" s="693" t="s">
        <v>824</v>
      </c>
      <c r="C8" s="828">
        <v>204</v>
      </c>
      <c r="D8" s="828">
        <v>3</v>
      </c>
      <c r="E8" s="828">
        <v>16</v>
      </c>
      <c r="F8" s="828">
        <v>19</v>
      </c>
      <c r="G8" s="828">
        <v>94</v>
      </c>
      <c r="H8" s="828">
        <v>31</v>
      </c>
      <c r="I8" s="828">
        <v>97</v>
      </c>
      <c r="J8" s="828">
        <v>1</v>
      </c>
      <c r="K8" s="828">
        <v>33</v>
      </c>
      <c r="L8" s="828">
        <v>19</v>
      </c>
      <c r="M8" s="829">
        <v>22</v>
      </c>
      <c r="N8" s="829">
        <v>16</v>
      </c>
      <c r="O8" s="829">
        <v>25</v>
      </c>
      <c r="P8" s="829">
        <v>10</v>
      </c>
      <c r="Q8" s="829">
        <v>26</v>
      </c>
      <c r="R8" s="829">
        <v>7</v>
      </c>
      <c r="S8" s="829">
        <v>7</v>
      </c>
      <c r="T8" s="829">
        <v>19</v>
      </c>
      <c r="U8" s="829">
        <v>3</v>
      </c>
      <c r="V8" s="829">
        <v>7</v>
      </c>
      <c r="W8" s="829">
        <v>49</v>
      </c>
      <c r="X8" s="829">
        <v>240</v>
      </c>
      <c r="Y8" s="752" t="s">
        <v>825</v>
      </c>
    </row>
    <row r="9" spans="1:25" ht="31.35" customHeight="1">
      <c r="A9" s="749" t="s">
        <v>890</v>
      </c>
      <c r="B9" s="693" t="s">
        <v>827</v>
      </c>
      <c r="C9" s="828">
        <v>555</v>
      </c>
      <c r="D9" s="828">
        <v>11</v>
      </c>
      <c r="E9" s="828">
        <v>94</v>
      </c>
      <c r="F9" s="828">
        <v>110</v>
      </c>
      <c r="G9" s="828">
        <v>577</v>
      </c>
      <c r="H9" s="828">
        <v>19</v>
      </c>
      <c r="I9" s="828">
        <v>24</v>
      </c>
      <c r="J9" s="828">
        <v>18</v>
      </c>
      <c r="K9" s="828">
        <v>13</v>
      </c>
      <c r="L9" s="828">
        <v>32</v>
      </c>
      <c r="M9" s="829">
        <v>65</v>
      </c>
      <c r="N9" s="829">
        <v>14</v>
      </c>
      <c r="O9" s="829">
        <v>80</v>
      </c>
      <c r="P9" s="829">
        <v>231</v>
      </c>
      <c r="Q9" s="829">
        <v>50</v>
      </c>
      <c r="R9" s="829">
        <v>7</v>
      </c>
      <c r="S9" s="829">
        <v>25</v>
      </c>
      <c r="T9" s="829">
        <v>55</v>
      </c>
      <c r="U9" s="829">
        <v>184</v>
      </c>
      <c r="V9" s="829">
        <v>60</v>
      </c>
      <c r="W9" s="829">
        <v>284</v>
      </c>
      <c r="X9" s="829">
        <v>809</v>
      </c>
      <c r="Y9" s="752" t="s">
        <v>891</v>
      </c>
    </row>
    <row r="10" spans="1:25" ht="60.75" customHeight="1">
      <c r="A10" s="749" t="s">
        <v>892</v>
      </c>
      <c r="B10" s="693" t="s">
        <v>829</v>
      </c>
      <c r="C10" s="828">
        <v>1157</v>
      </c>
      <c r="D10" s="828">
        <v>21</v>
      </c>
      <c r="E10" s="828">
        <v>180</v>
      </c>
      <c r="F10" s="828">
        <v>251</v>
      </c>
      <c r="G10" s="828">
        <v>2564</v>
      </c>
      <c r="H10" s="828">
        <v>41</v>
      </c>
      <c r="I10" s="828">
        <v>47</v>
      </c>
      <c r="J10" s="828">
        <v>34</v>
      </c>
      <c r="K10" s="828">
        <v>30</v>
      </c>
      <c r="L10" s="828">
        <v>67</v>
      </c>
      <c r="M10" s="829">
        <v>195</v>
      </c>
      <c r="N10" s="829">
        <v>28</v>
      </c>
      <c r="O10" s="829">
        <v>155</v>
      </c>
      <c r="P10" s="829">
        <v>666</v>
      </c>
      <c r="Q10" s="829">
        <v>92</v>
      </c>
      <c r="R10" s="829">
        <v>15</v>
      </c>
      <c r="S10" s="829">
        <v>48</v>
      </c>
      <c r="T10" s="829">
        <v>105</v>
      </c>
      <c r="U10" s="829">
        <v>353</v>
      </c>
      <c r="V10" s="829">
        <v>133</v>
      </c>
      <c r="W10" s="829">
        <v>648</v>
      </c>
      <c r="X10" s="829">
        <v>1619</v>
      </c>
      <c r="Y10" s="752" t="s">
        <v>830</v>
      </c>
    </row>
    <row r="11" spans="1:25" ht="17.100000000000001" customHeight="1">
      <c r="A11" s="821" t="s">
        <v>893</v>
      </c>
      <c r="B11" s="693" t="s">
        <v>832</v>
      </c>
      <c r="C11" s="828">
        <v>320</v>
      </c>
      <c r="D11" s="828">
        <v>8</v>
      </c>
      <c r="E11" s="828">
        <v>22</v>
      </c>
      <c r="F11" s="828">
        <v>99</v>
      </c>
      <c r="G11" s="828">
        <v>18</v>
      </c>
      <c r="H11" s="828">
        <v>21</v>
      </c>
      <c r="I11" s="828">
        <v>57</v>
      </c>
      <c r="J11" s="828">
        <v>44</v>
      </c>
      <c r="K11" s="828">
        <v>2</v>
      </c>
      <c r="L11" s="828">
        <v>75</v>
      </c>
      <c r="M11" s="829">
        <v>31</v>
      </c>
      <c r="N11" s="829">
        <v>28</v>
      </c>
      <c r="O11" s="829">
        <v>46</v>
      </c>
      <c r="P11" s="829">
        <v>74</v>
      </c>
      <c r="Q11" s="829">
        <v>34</v>
      </c>
      <c r="R11" s="829">
        <v>11</v>
      </c>
      <c r="S11" s="829">
        <v>15</v>
      </c>
      <c r="T11" s="829">
        <v>22</v>
      </c>
      <c r="U11" s="829">
        <v>35</v>
      </c>
      <c r="V11" s="829">
        <v>15</v>
      </c>
      <c r="W11" s="829">
        <v>159</v>
      </c>
      <c r="X11" s="829">
        <v>330</v>
      </c>
      <c r="Y11" s="752" t="s">
        <v>833</v>
      </c>
    </row>
    <row r="12" spans="1:25" ht="31.35" customHeight="1">
      <c r="A12" s="749" t="s">
        <v>834</v>
      </c>
      <c r="B12" s="693" t="s">
        <v>835</v>
      </c>
      <c r="C12" s="828">
        <v>960</v>
      </c>
      <c r="D12" s="828">
        <v>117</v>
      </c>
      <c r="E12" s="828">
        <v>144</v>
      </c>
      <c r="F12" s="828">
        <v>557</v>
      </c>
      <c r="G12" s="828">
        <v>858</v>
      </c>
      <c r="H12" s="828">
        <v>55</v>
      </c>
      <c r="I12" s="828">
        <v>277</v>
      </c>
      <c r="J12" s="828">
        <v>274</v>
      </c>
      <c r="K12" s="828">
        <v>10</v>
      </c>
      <c r="L12" s="828">
        <v>76</v>
      </c>
      <c r="M12" s="829">
        <v>100</v>
      </c>
      <c r="N12" s="829">
        <v>46</v>
      </c>
      <c r="O12" s="829">
        <v>858</v>
      </c>
      <c r="P12" s="829">
        <v>277</v>
      </c>
      <c r="Q12" s="829">
        <v>132</v>
      </c>
      <c r="R12" s="829">
        <v>45</v>
      </c>
      <c r="S12" s="829">
        <v>51</v>
      </c>
      <c r="T12" s="829">
        <v>117</v>
      </c>
      <c r="U12" s="829">
        <v>196</v>
      </c>
      <c r="V12" s="829">
        <v>35</v>
      </c>
      <c r="W12" s="829">
        <v>363</v>
      </c>
      <c r="X12" s="829">
        <v>2145</v>
      </c>
      <c r="Y12" s="752" t="s">
        <v>836</v>
      </c>
    </row>
    <row r="13" spans="1:25" ht="17.100000000000001" customHeight="1">
      <c r="A13" s="821" t="s">
        <v>469</v>
      </c>
      <c r="B13" s="693" t="s">
        <v>837</v>
      </c>
      <c r="C13" s="828">
        <v>22676</v>
      </c>
      <c r="D13" s="828">
        <v>3272</v>
      </c>
      <c r="E13" s="828">
        <v>587</v>
      </c>
      <c r="F13" s="828">
        <v>1388</v>
      </c>
      <c r="G13" s="828">
        <v>9823</v>
      </c>
      <c r="H13" s="828">
        <v>500</v>
      </c>
      <c r="I13" s="828">
        <v>1719</v>
      </c>
      <c r="J13" s="828">
        <v>183</v>
      </c>
      <c r="K13" s="828">
        <v>311</v>
      </c>
      <c r="L13" s="828">
        <v>937</v>
      </c>
      <c r="M13" s="829">
        <v>594</v>
      </c>
      <c r="N13" s="829">
        <v>507</v>
      </c>
      <c r="O13" s="829">
        <v>1115</v>
      </c>
      <c r="P13" s="829">
        <v>3252</v>
      </c>
      <c r="Q13" s="829">
        <v>732</v>
      </c>
      <c r="R13" s="829">
        <v>138</v>
      </c>
      <c r="S13" s="829">
        <v>356</v>
      </c>
      <c r="T13" s="829">
        <v>725</v>
      </c>
      <c r="U13" s="829">
        <v>175</v>
      </c>
      <c r="V13" s="829">
        <v>2103</v>
      </c>
      <c r="W13" s="829">
        <v>1258</v>
      </c>
      <c r="X13" s="829">
        <v>8996</v>
      </c>
      <c r="Y13" s="823" t="s">
        <v>471</v>
      </c>
    </row>
    <row r="14" spans="1:25" ht="17.100000000000001" customHeight="1">
      <c r="A14" s="749" t="s">
        <v>894</v>
      </c>
      <c r="B14" s="693" t="s">
        <v>838</v>
      </c>
      <c r="C14" s="828">
        <v>8275</v>
      </c>
      <c r="D14" s="828">
        <v>95</v>
      </c>
      <c r="E14" s="828">
        <v>2270</v>
      </c>
      <c r="F14" s="828">
        <v>331</v>
      </c>
      <c r="G14" s="828">
        <v>5392</v>
      </c>
      <c r="H14" s="828">
        <v>213</v>
      </c>
      <c r="I14" s="828">
        <v>289</v>
      </c>
      <c r="J14" s="828">
        <v>23</v>
      </c>
      <c r="K14" s="828">
        <v>475</v>
      </c>
      <c r="L14" s="828">
        <v>206</v>
      </c>
      <c r="M14" s="829">
        <v>937</v>
      </c>
      <c r="N14" s="829">
        <v>286</v>
      </c>
      <c r="O14" s="829">
        <v>327</v>
      </c>
      <c r="P14" s="829">
        <v>280</v>
      </c>
      <c r="Q14" s="829">
        <v>250</v>
      </c>
      <c r="R14" s="829">
        <v>37</v>
      </c>
      <c r="S14" s="829">
        <v>79</v>
      </c>
      <c r="T14" s="829">
        <v>95</v>
      </c>
      <c r="U14" s="829">
        <v>85</v>
      </c>
      <c r="V14" s="829">
        <v>140</v>
      </c>
      <c r="W14" s="829">
        <v>429</v>
      </c>
      <c r="X14" s="829">
        <v>2695</v>
      </c>
      <c r="Y14" s="752" t="s">
        <v>474</v>
      </c>
    </row>
    <row r="15" spans="1:25" ht="90" customHeight="1">
      <c r="A15" s="749" t="s">
        <v>2087</v>
      </c>
      <c r="B15" s="674" t="s">
        <v>840</v>
      </c>
      <c r="C15" s="828">
        <v>6933</v>
      </c>
      <c r="D15" s="828">
        <v>372</v>
      </c>
      <c r="E15" s="828">
        <v>2270</v>
      </c>
      <c r="F15" s="828">
        <v>3573</v>
      </c>
      <c r="G15" s="828">
        <v>12506</v>
      </c>
      <c r="H15" s="828">
        <v>435</v>
      </c>
      <c r="I15" s="828">
        <v>844</v>
      </c>
      <c r="J15" s="828">
        <v>289</v>
      </c>
      <c r="K15" s="828">
        <v>34</v>
      </c>
      <c r="L15" s="828">
        <v>680</v>
      </c>
      <c r="M15" s="829">
        <v>739</v>
      </c>
      <c r="N15" s="829">
        <v>259</v>
      </c>
      <c r="O15" s="829">
        <v>1425</v>
      </c>
      <c r="P15" s="829">
        <v>5632</v>
      </c>
      <c r="Q15" s="829">
        <v>1665</v>
      </c>
      <c r="R15" s="829">
        <v>52</v>
      </c>
      <c r="S15" s="829">
        <v>212</v>
      </c>
      <c r="T15" s="829">
        <v>977</v>
      </c>
      <c r="U15" s="829">
        <v>373</v>
      </c>
      <c r="V15" s="829">
        <v>219</v>
      </c>
      <c r="W15" s="829">
        <v>1516</v>
      </c>
      <c r="X15" s="829">
        <v>10738</v>
      </c>
      <c r="Y15" s="752" t="s">
        <v>841</v>
      </c>
    </row>
    <row r="16" spans="1:25" ht="17.100000000000001" customHeight="1">
      <c r="A16" s="821" t="s">
        <v>842</v>
      </c>
      <c r="B16" s="693" t="s">
        <v>843</v>
      </c>
      <c r="C16" s="828">
        <v>136</v>
      </c>
      <c r="D16" s="828">
        <v>14</v>
      </c>
      <c r="E16" s="828">
        <v>257</v>
      </c>
      <c r="F16" s="828">
        <v>183</v>
      </c>
      <c r="G16" s="828">
        <v>71</v>
      </c>
      <c r="H16" s="828">
        <v>0</v>
      </c>
      <c r="I16" s="828">
        <v>129</v>
      </c>
      <c r="J16" s="828">
        <v>50</v>
      </c>
      <c r="K16" s="828">
        <v>3</v>
      </c>
      <c r="L16" s="828">
        <v>38</v>
      </c>
      <c r="M16" s="829">
        <v>354</v>
      </c>
      <c r="N16" s="829">
        <v>14</v>
      </c>
      <c r="O16" s="829">
        <v>8</v>
      </c>
      <c r="P16" s="829">
        <v>45</v>
      </c>
      <c r="Q16" s="829">
        <v>22</v>
      </c>
      <c r="R16" s="829">
        <v>54</v>
      </c>
      <c r="S16" s="829">
        <v>7</v>
      </c>
      <c r="T16" s="829">
        <v>46</v>
      </c>
      <c r="U16" s="829">
        <v>10</v>
      </c>
      <c r="V16" s="829">
        <v>22</v>
      </c>
      <c r="W16" s="829">
        <v>178</v>
      </c>
      <c r="X16" s="829">
        <v>143</v>
      </c>
      <c r="Y16" s="823" t="s">
        <v>844</v>
      </c>
    </row>
    <row r="17" spans="1:25" ht="45.2" customHeight="1">
      <c r="A17" s="749" t="s">
        <v>895</v>
      </c>
      <c r="B17" s="674" t="s">
        <v>846</v>
      </c>
      <c r="C17" s="828">
        <v>2119</v>
      </c>
      <c r="D17" s="828">
        <v>793</v>
      </c>
      <c r="E17" s="828">
        <v>419</v>
      </c>
      <c r="F17" s="828">
        <v>185</v>
      </c>
      <c r="G17" s="828">
        <v>30875</v>
      </c>
      <c r="H17" s="828">
        <v>382</v>
      </c>
      <c r="I17" s="828">
        <v>1605</v>
      </c>
      <c r="J17" s="828">
        <v>112</v>
      </c>
      <c r="K17" s="828">
        <v>662</v>
      </c>
      <c r="L17" s="828">
        <v>5226</v>
      </c>
      <c r="M17" s="829">
        <v>990</v>
      </c>
      <c r="N17" s="829">
        <v>355</v>
      </c>
      <c r="O17" s="829">
        <v>1052</v>
      </c>
      <c r="P17" s="829">
        <v>354</v>
      </c>
      <c r="Q17" s="829">
        <v>366</v>
      </c>
      <c r="R17" s="829">
        <v>18</v>
      </c>
      <c r="S17" s="829">
        <v>66</v>
      </c>
      <c r="T17" s="829">
        <v>201</v>
      </c>
      <c r="U17" s="829">
        <v>23</v>
      </c>
      <c r="V17" s="829">
        <v>31</v>
      </c>
      <c r="W17" s="829">
        <v>557</v>
      </c>
      <c r="X17" s="829">
        <v>5857</v>
      </c>
      <c r="Y17" s="752" t="s">
        <v>847</v>
      </c>
    </row>
    <row r="18" spans="1:25" ht="31.35" customHeight="1">
      <c r="A18" s="749" t="s">
        <v>896</v>
      </c>
      <c r="B18" s="693" t="s">
        <v>849</v>
      </c>
      <c r="C18" s="828">
        <v>7087</v>
      </c>
      <c r="D18" s="828">
        <v>841</v>
      </c>
      <c r="E18" s="828">
        <v>870</v>
      </c>
      <c r="F18" s="828">
        <v>2677</v>
      </c>
      <c r="G18" s="828">
        <v>6297</v>
      </c>
      <c r="H18" s="828">
        <v>189</v>
      </c>
      <c r="I18" s="828">
        <v>1147</v>
      </c>
      <c r="J18" s="828">
        <v>252</v>
      </c>
      <c r="K18" s="828">
        <v>16</v>
      </c>
      <c r="L18" s="828">
        <v>563</v>
      </c>
      <c r="M18" s="829">
        <v>292</v>
      </c>
      <c r="N18" s="829">
        <v>319</v>
      </c>
      <c r="O18" s="829">
        <v>1739</v>
      </c>
      <c r="P18" s="829">
        <v>1129</v>
      </c>
      <c r="Q18" s="829">
        <v>668</v>
      </c>
      <c r="R18" s="829">
        <v>30</v>
      </c>
      <c r="S18" s="829">
        <v>127</v>
      </c>
      <c r="T18" s="829">
        <v>350</v>
      </c>
      <c r="U18" s="829">
        <v>221</v>
      </c>
      <c r="V18" s="829">
        <v>117</v>
      </c>
      <c r="W18" s="829">
        <v>585</v>
      </c>
      <c r="X18" s="829">
        <v>1359</v>
      </c>
      <c r="Y18" s="752" t="s">
        <v>897</v>
      </c>
    </row>
    <row r="19" spans="1:25" s="755" customFormat="1" ht="31.35" customHeight="1">
      <c r="A19" s="749" t="s">
        <v>482</v>
      </c>
      <c r="B19" s="826" t="s">
        <v>852</v>
      </c>
      <c r="C19" s="1629">
        <v>1290</v>
      </c>
      <c r="D19" s="1629">
        <v>136</v>
      </c>
      <c r="E19" s="1629">
        <v>157</v>
      </c>
      <c r="F19" s="1629">
        <v>1337</v>
      </c>
      <c r="G19" s="1629">
        <v>815</v>
      </c>
      <c r="H19" s="1629">
        <v>52</v>
      </c>
      <c r="I19" s="1629">
        <v>557</v>
      </c>
      <c r="J19" s="1629">
        <v>289</v>
      </c>
      <c r="K19" s="1629">
        <v>147</v>
      </c>
      <c r="L19" s="1629">
        <v>354</v>
      </c>
      <c r="M19" s="1630">
        <v>161</v>
      </c>
      <c r="N19" s="1630">
        <v>106</v>
      </c>
      <c r="O19" s="1630">
        <v>131</v>
      </c>
      <c r="P19" s="1630">
        <v>1177</v>
      </c>
      <c r="Q19" s="1630">
        <v>228</v>
      </c>
      <c r="R19" s="1630">
        <v>10</v>
      </c>
      <c r="S19" s="1630">
        <v>51</v>
      </c>
      <c r="T19" s="1630">
        <v>348</v>
      </c>
      <c r="U19" s="1630">
        <v>18</v>
      </c>
      <c r="V19" s="1630">
        <v>265</v>
      </c>
      <c r="W19" s="1630">
        <v>117</v>
      </c>
      <c r="X19" s="1630">
        <v>9697</v>
      </c>
      <c r="Y19" s="836" t="s">
        <v>898</v>
      </c>
    </row>
    <row r="20" spans="1:25" ht="17.100000000000001" customHeight="1">
      <c r="A20" s="749" t="s">
        <v>215</v>
      </c>
      <c r="B20" s="693" t="s">
        <v>853</v>
      </c>
      <c r="C20" s="828">
        <v>60</v>
      </c>
      <c r="D20" s="828">
        <v>23</v>
      </c>
      <c r="E20" s="828">
        <v>43</v>
      </c>
      <c r="F20" s="828">
        <v>119</v>
      </c>
      <c r="G20" s="828">
        <v>3</v>
      </c>
      <c r="H20" s="828">
        <v>1</v>
      </c>
      <c r="I20" s="828">
        <v>18</v>
      </c>
      <c r="J20" s="828">
        <v>11</v>
      </c>
      <c r="K20" s="828">
        <v>1</v>
      </c>
      <c r="L20" s="828">
        <v>15</v>
      </c>
      <c r="M20" s="829">
        <v>22</v>
      </c>
      <c r="N20" s="829">
        <v>6</v>
      </c>
      <c r="O20" s="829">
        <v>35</v>
      </c>
      <c r="P20" s="829">
        <v>19</v>
      </c>
      <c r="Q20" s="829">
        <v>14</v>
      </c>
      <c r="R20" s="829">
        <v>2</v>
      </c>
      <c r="S20" s="829">
        <v>4</v>
      </c>
      <c r="T20" s="829">
        <v>12</v>
      </c>
      <c r="U20" s="829">
        <v>7</v>
      </c>
      <c r="V20" s="829">
        <v>6</v>
      </c>
      <c r="W20" s="829">
        <v>64</v>
      </c>
      <c r="X20" s="829">
        <v>93</v>
      </c>
      <c r="Y20" s="825" t="s">
        <v>228</v>
      </c>
    </row>
    <row r="21" spans="1:25" ht="45.2" customHeight="1">
      <c r="A21" s="749" t="s">
        <v>854</v>
      </c>
      <c r="B21" s="674" t="s">
        <v>855</v>
      </c>
      <c r="C21" s="828">
        <v>78</v>
      </c>
      <c r="D21" s="828">
        <v>49</v>
      </c>
      <c r="E21" s="828">
        <v>12</v>
      </c>
      <c r="F21" s="828">
        <v>77</v>
      </c>
      <c r="G21" s="828">
        <v>5</v>
      </c>
      <c r="H21" s="828">
        <v>3</v>
      </c>
      <c r="I21" s="828">
        <v>22</v>
      </c>
      <c r="J21" s="828">
        <v>4</v>
      </c>
      <c r="K21" s="828">
        <v>32</v>
      </c>
      <c r="L21" s="828">
        <v>21</v>
      </c>
      <c r="M21" s="829">
        <v>12</v>
      </c>
      <c r="N21" s="829">
        <v>3</v>
      </c>
      <c r="O21" s="829">
        <v>26</v>
      </c>
      <c r="P21" s="829">
        <v>59</v>
      </c>
      <c r="Q21" s="829">
        <v>11</v>
      </c>
      <c r="R21" s="829">
        <v>1</v>
      </c>
      <c r="S21" s="829">
        <v>14</v>
      </c>
      <c r="T21" s="829">
        <v>13</v>
      </c>
      <c r="U21" s="829">
        <v>10</v>
      </c>
      <c r="V21" s="829">
        <v>13</v>
      </c>
      <c r="W21" s="829">
        <v>51</v>
      </c>
      <c r="X21" s="829">
        <v>91</v>
      </c>
      <c r="Y21" s="752" t="s">
        <v>856</v>
      </c>
    </row>
    <row r="22" spans="1:25" ht="17.100000000000001" customHeight="1">
      <c r="A22" s="821" t="s">
        <v>519</v>
      </c>
      <c r="B22" s="674" t="s">
        <v>857</v>
      </c>
      <c r="C22" s="828">
        <v>40</v>
      </c>
      <c r="D22" s="828">
        <v>27</v>
      </c>
      <c r="E22" s="828">
        <v>0</v>
      </c>
      <c r="F22" s="828">
        <v>11</v>
      </c>
      <c r="G22" s="828">
        <v>169</v>
      </c>
      <c r="H22" s="828">
        <v>3</v>
      </c>
      <c r="I22" s="828">
        <v>92</v>
      </c>
      <c r="J22" s="828">
        <v>7</v>
      </c>
      <c r="K22" s="828">
        <v>0</v>
      </c>
      <c r="L22" s="828">
        <v>4</v>
      </c>
      <c r="M22" s="829">
        <v>1</v>
      </c>
      <c r="N22" s="829">
        <v>0</v>
      </c>
      <c r="O22" s="829">
        <v>17</v>
      </c>
      <c r="P22" s="829">
        <v>69</v>
      </c>
      <c r="Q22" s="829">
        <v>1</v>
      </c>
      <c r="R22" s="829">
        <v>1</v>
      </c>
      <c r="S22" s="829">
        <v>9</v>
      </c>
      <c r="T22" s="829">
        <v>2</v>
      </c>
      <c r="U22" s="829">
        <v>1</v>
      </c>
      <c r="V22" s="829">
        <v>32</v>
      </c>
      <c r="W22" s="829">
        <v>3</v>
      </c>
      <c r="X22" s="829">
        <v>29</v>
      </c>
      <c r="Y22" s="823" t="s">
        <v>575</v>
      </c>
    </row>
    <row r="23" spans="1:25" ht="17.100000000000001" customHeight="1">
      <c r="A23" s="749" t="s">
        <v>493</v>
      </c>
      <c r="B23" s="826" t="s">
        <v>899</v>
      </c>
      <c r="C23" s="828">
        <v>123</v>
      </c>
      <c r="D23" s="828">
        <v>40</v>
      </c>
      <c r="E23" s="828">
        <v>6</v>
      </c>
      <c r="F23" s="828">
        <v>18</v>
      </c>
      <c r="G23" s="828">
        <v>213</v>
      </c>
      <c r="H23" s="828">
        <v>27</v>
      </c>
      <c r="I23" s="828">
        <v>17</v>
      </c>
      <c r="J23" s="828">
        <v>3</v>
      </c>
      <c r="K23" s="828">
        <v>13</v>
      </c>
      <c r="L23" s="828">
        <v>2</v>
      </c>
      <c r="M23" s="829">
        <v>4</v>
      </c>
      <c r="N23" s="829">
        <v>4</v>
      </c>
      <c r="O23" s="829">
        <v>20</v>
      </c>
      <c r="P23" s="829">
        <v>31</v>
      </c>
      <c r="Q23" s="829">
        <v>15</v>
      </c>
      <c r="R23" s="829">
        <v>2</v>
      </c>
      <c r="S23" s="829">
        <v>4</v>
      </c>
      <c r="T23" s="829">
        <v>14</v>
      </c>
      <c r="U23" s="829">
        <v>13</v>
      </c>
      <c r="V23" s="829">
        <v>7</v>
      </c>
      <c r="W23" s="829">
        <v>45</v>
      </c>
      <c r="X23" s="829">
        <v>249</v>
      </c>
      <c r="Y23" s="825" t="s">
        <v>495</v>
      </c>
    </row>
    <row r="24" spans="1:25" ht="17.100000000000001" customHeight="1">
      <c r="A24" s="833" t="s">
        <v>900</v>
      </c>
      <c r="B24" s="739" t="s">
        <v>435</v>
      </c>
      <c r="C24" s="834">
        <v>953043</v>
      </c>
      <c r="D24" s="834">
        <v>110443</v>
      </c>
      <c r="E24" s="834">
        <v>72548</v>
      </c>
      <c r="F24" s="834">
        <v>240061</v>
      </c>
      <c r="G24" s="834">
        <v>1028707</v>
      </c>
      <c r="H24" s="834">
        <v>59080</v>
      </c>
      <c r="I24" s="834">
        <v>151756</v>
      </c>
      <c r="J24" s="834">
        <v>108685</v>
      </c>
      <c r="K24" s="834">
        <v>153925</v>
      </c>
      <c r="L24" s="834">
        <v>192878</v>
      </c>
      <c r="M24" s="835">
        <v>93632</v>
      </c>
      <c r="N24" s="835">
        <v>87546</v>
      </c>
      <c r="O24" s="835">
        <v>197319</v>
      </c>
      <c r="P24" s="835">
        <v>579946</v>
      </c>
      <c r="Q24" s="835">
        <v>102274</v>
      </c>
      <c r="R24" s="835">
        <v>56705</v>
      </c>
      <c r="S24" s="835">
        <v>68337</v>
      </c>
      <c r="T24" s="835">
        <v>93501</v>
      </c>
      <c r="U24" s="835">
        <v>69764</v>
      </c>
      <c r="V24" s="835">
        <v>33801</v>
      </c>
      <c r="W24" s="835">
        <v>95049</v>
      </c>
      <c r="X24" s="835">
        <v>424530</v>
      </c>
      <c r="Y24" s="732" t="s">
        <v>901</v>
      </c>
    </row>
    <row r="25" spans="1:25" ht="17.100000000000001" customHeight="1">
      <c r="A25" s="821" t="s">
        <v>419</v>
      </c>
      <c r="B25" s="693" t="s">
        <v>49</v>
      </c>
      <c r="C25" s="829">
        <v>140755</v>
      </c>
      <c r="D25" s="829">
        <v>26626</v>
      </c>
      <c r="E25" s="829">
        <v>15617</v>
      </c>
      <c r="F25" s="829">
        <v>42428</v>
      </c>
      <c r="G25" s="829">
        <v>87437</v>
      </c>
      <c r="H25" s="829">
        <v>12096</v>
      </c>
      <c r="I25" s="829">
        <v>17767</v>
      </c>
      <c r="J25" s="829">
        <v>4003</v>
      </c>
      <c r="K25" s="829">
        <v>4288</v>
      </c>
      <c r="L25" s="829">
        <v>12641</v>
      </c>
      <c r="M25" s="829">
        <v>9856</v>
      </c>
      <c r="N25" s="829">
        <v>7337</v>
      </c>
      <c r="O25" s="829">
        <v>17940</v>
      </c>
      <c r="P25" s="829">
        <v>38534</v>
      </c>
      <c r="Q25" s="829">
        <v>14420</v>
      </c>
      <c r="R25" s="829">
        <v>4514</v>
      </c>
      <c r="S25" s="829">
        <v>9820</v>
      </c>
      <c r="T25" s="829">
        <v>20676</v>
      </c>
      <c r="U25" s="829">
        <v>11809</v>
      </c>
      <c r="V25" s="829">
        <v>13418</v>
      </c>
      <c r="W25" s="829">
        <v>28908</v>
      </c>
      <c r="X25" s="829">
        <v>88058</v>
      </c>
      <c r="Y25" s="752" t="s">
        <v>902</v>
      </c>
    </row>
    <row r="26" spans="1:25" ht="17.100000000000001" customHeight="1">
      <c r="A26" s="821" t="s">
        <v>903</v>
      </c>
      <c r="B26" s="693" t="s">
        <v>52</v>
      </c>
      <c r="C26" s="829">
        <v>34836</v>
      </c>
      <c r="D26" s="829">
        <v>4377</v>
      </c>
      <c r="E26" s="829">
        <v>17652</v>
      </c>
      <c r="F26" s="829">
        <v>1648</v>
      </c>
      <c r="G26" s="829">
        <v>309762</v>
      </c>
      <c r="H26" s="829">
        <v>30768</v>
      </c>
      <c r="I26" s="829">
        <v>8501</v>
      </c>
      <c r="J26" s="829">
        <v>1638</v>
      </c>
      <c r="K26" s="829">
        <v>42312</v>
      </c>
      <c r="L26" s="829">
        <v>23086</v>
      </c>
      <c r="M26" s="829">
        <v>22797</v>
      </c>
      <c r="N26" s="829">
        <v>4807</v>
      </c>
      <c r="O26" s="829">
        <v>7941</v>
      </c>
      <c r="P26" s="829">
        <v>3468</v>
      </c>
      <c r="Q26" s="829">
        <v>6200</v>
      </c>
      <c r="R26" s="829">
        <v>16504</v>
      </c>
      <c r="S26" s="829">
        <v>13373</v>
      </c>
      <c r="T26" s="829">
        <v>11762</v>
      </c>
      <c r="U26" s="829">
        <v>38956</v>
      </c>
      <c r="V26" s="829">
        <v>6976</v>
      </c>
      <c r="W26" s="829">
        <v>15072</v>
      </c>
      <c r="X26" s="829">
        <v>32521</v>
      </c>
      <c r="Y26" s="752" t="s">
        <v>904</v>
      </c>
    </row>
    <row r="27" spans="1:25" ht="17.100000000000001" customHeight="1">
      <c r="A27" s="749" t="s">
        <v>905</v>
      </c>
      <c r="B27" s="693" t="s">
        <v>51</v>
      </c>
      <c r="C27" s="829">
        <v>-5590</v>
      </c>
      <c r="D27" s="829">
        <v>-5462</v>
      </c>
      <c r="E27" s="829">
        <v>-4167</v>
      </c>
      <c r="F27" s="829">
        <v>-81</v>
      </c>
      <c r="G27" s="829">
        <v>-1306</v>
      </c>
      <c r="H27" s="829">
        <v>-67</v>
      </c>
      <c r="I27" s="829">
        <v>0</v>
      </c>
      <c r="J27" s="829">
        <v>0</v>
      </c>
      <c r="K27" s="829">
        <v>0</v>
      </c>
      <c r="L27" s="829">
        <v>0</v>
      </c>
      <c r="M27" s="829">
        <v>0</v>
      </c>
      <c r="N27" s="829">
        <v>0</v>
      </c>
      <c r="O27" s="829">
        <v>0</v>
      </c>
      <c r="P27" s="829">
        <v>0</v>
      </c>
      <c r="Q27" s="829">
        <v>0</v>
      </c>
      <c r="R27" s="829">
        <v>0</v>
      </c>
      <c r="S27" s="829">
        <v>0</v>
      </c>
      <c r="T27" s="829">
        <v>-791</v>
      </c>
      <c r="U27" s="829">
        <v>0</v>
      </c>
      <c r="V27" s="829">
        <v>0</v>
      </c>
      <c r="W27" s="829">
        <v>0</v>
      </c>
      <c r="X27" s="829">
        <v>-28558</v>
      </c>
      <c r="Y27" s="836" t="s">
        <v>906</v>
      </c>
    </row>
    <row r="28" spans="1:25" ht="17.100000000000001" customHeight="1">
      <c r="A28" s="821" t="s">
        <v>422</v>
      </c>
      <c r="B28" s="674" t="s">
        <v>46</v>
      </c>
      <c r="C28" s="829">
        <v>455003</v>
      </c>
      <c r="D28" s="829">
        <v>35119</v>
      </c>
      <c r="E28" s="829">
        <v>108988</v>
      </c>
      <c r="F28" s="829">
        <v>127247</v>
      </c>
      <c r="G28" s="829">
        <v>88869</v>
      </c>
      <c r="H28" s="829">
        <v>10416</v>
      </c>
      <c r="I28" s="829">
        <v>17520</v>
      </c>
      <c r="J28" s="829">
        <v>6250</v>
      </c>
      <c r="K28" s="829">
        <v>4546</v>
      </c>
      <c r="L28" s="829">
        <v>2541</v>
      </c>
      <c r="M28" s="829">
        <v>6722</v>
      </c>
      <c r="N28" s="829">
        <v>3761</v>
      </c>
      <c r="O28" s="829">
        <v>12278</v>
      </c>
      <c r="P28" s="829">
        <v>56633</v>
      </c>
      <c r="Q28" s="829">
        <v>5282</v>
      </c>
      <c r="R28" s="829">
        <v>379</v>
      </c>
      <c r="S28" s="829">
        <v>4891</v>
      </c>
      <c r="T28" s="829">
        <v>5241</v>
      </c>
      <c r="U28" s="829">
        <v>-3635</v>
      </c>
      <c r="V28" s="829">
        <v>4564</v>
      </c>
      <c r="W28" s="829">
        <v>16094</v>
      </c>
      <c r="X28" s="829">
        <v>113348</v>
      </c>
      <c r="Y28" s="823" t="s">
        <v>907</v>
      </c>
    </row>
    <row r="29" spans="1:25" ht="17.100000000000001" customHeight="1">
      <c r="A29" s="833" t="s">
        <v>504</v>
      </c>
      <c r="B29" s="739" t="s">
        <v>5</v>
      </c>
      <c r="C29" s="835">
        <v>625004</v>
      </c>
      <c r="D29" s="835">
        <v>60660</v>
      </c>
      <c r="E29" s="835">
        <v>138090</v>
      </c>
      <c r="F29" s="835">
        <v>171242</v>
      </c>
      <c r="G29" s="835">
        <v>484762</v>
      </c>
      <c r="H29" s="835">
        <v>53213</v>
      </c>
      <c r="I29" s="835">
        <v>43788</v>
      </c>
      <c r="J29" s="835">
        <v>11891</v>
      </c>
      <c r="K29" s="835">
        <v>51146</v>
      </c>
      <c r="L29" s="835">
        <v>38268</v>
      </c>
      <c r="M29" s="835">
        <v>39375</v>
      </c>
      <c r="N29" s="835">
        <v>15905</v>
      </c>
      <c r="O29" s="835">
        <v>38159</v>
      </c>
      <c r="P29" s="835">
        <v>98635</v>
      </c>
      <c r="Q29" s="835">
        <v>25902</v>
      </c>
      <c r="R29" s="835">
        <v>21397</v>
      </c>
      <c r="S29" s="835">
        <v>28084</v>
      </c>
      <c r="T29" s="835">
        <v>36888</v>
      </c>
      <c r="U29" s="835">
        <v>47130</v>
      </c>
      <c r="V29" s="835">
        <v>24958</v>
      </c>
      <c r="W29" s="835">
        <v>60074</v>
      </c>
      <c r="X29" s="835">
        <v>205369</v>
      </c>
      <c r="Y29" s="837" t="s">
        <v>908</v>
      </c>
    </row>
    <row r="30" spans="1:25" ht="17.100000000000001" customHeight="1">
      <c r="A30" s="838" t="s">
        <v>909</v>
      </c>
      <c r="B30" s="739" t="s">
        <v>6</v>
      </c>
      <c r="C30" s="839">
        <v>1578047</v>
      </c>
      <c r="D30" s="840">
        <v>171103</v>
      </c>
      <c r="E30" s="835">
        <v>210638</v>
      </c>
      <c r="F30" s="835">
        <v>411303</v>
      </c>
      <c r="G30" s="835">
        <v>1513469</v>
      </c>
      <c r="H30" s="835">
        <v>112293</v>
      </c>
      <c r="I30" s="835">
        <v>195544</v>
      </c>
      <c r="J30" s="835">
        <v>120576</v>
      </c>
      <c r="K30" s="835">
        <v>205071</v>
      </c>
      <c r="L30" s="835">
        <v>231146</v>
      </c>
      <c r="M30" s="835">
        <v>133007</v>
      </c>
      <c r="N30" s="835">
        <v>103451</v>
      </c>
      <c r="O30" s="835">
        <v>235478</v>
      </c>
      <c r="P30" s="835">
        <v>678581</v>
      </c>
      <c r="Q30" s="835">
        <v>128176</v>
      </c>
      <c r="R30" s="835">
        <v>78102</v>
      </c>
      <c r="S30" s="835">
        <v>96421</v>
      </c>
      <c r="T30" s="835">
        <v>130389</v>
      </c>
      <c r="U30" s="835">
        <v>116894</v>
      </c>
      <c r="V30" s="835">
        <v>58759</v>
      </c>
      <c r="W30" s="835">
        <v>155123</v>
      </c>
      <c r="X30" s="835">
        <v>629899</v>
      </c>
      <c r="Y30" s="841" t="s">
        <v>910</v>
      </c>
    </row>
    <row r="31" spans="1:25" ht="17.100000000000001" customHeight="1">
      <c r="A31" s="749" t="s">
        <v>911</v>
      </c>
      <c r="B31" s="827"/>
      <c r="C31" s="842"/>
      <c r="D31" s="842"/>
      <c r="E31" s="842"/>
      <c r="F31" s="842"/>
      <c r="G31" s="842"/>
      <c r="H31" s="842"/>
      <c r="I31" s="842"/>
      <c r="J31" s="842"/>
      <c r="K31" s="842"/>
      <c r="L31" s="842"/>
      <c r="M31" s="835"/>
      <c r="N31" s="835"/>
      <c r="O31" s="835"/>
      <c r="P31" s="835"/>
      <c r="Q31" s="835"/>
      <c r="R31" s="835"/>
      <c r="S31" s="835"/>
      <c r="T31" s="835"/>
      <c r="U31" s="835"/>
      <c r="V31" s="835"/>
      <c r="W31" s="835"/>
      <c r="X31" s="835"/>
      <c r="Y31" s="752" t="s">
        <v>912</v>
      </c>
    </row>
    <row r="32" spans="1:25" ht="17.100000000000001" customHeight="1">
      <c r="A32" s="821" t="s">
        <v>913</v>
      </c>
      <c r="B32" s="693" t="s">
        <v>50</v>
      </c>
      <c r="C32" s="829">
        <v>593367</v>
      </c>
      <c r="D32" s="829">
        <v>56371</v>
      </c>
      <c r="E32" s="829">
        <v>124781</v>
      </c>
      <c r="F32" s="829">
        <v>169996</v>
      </c>
      <c r="G32" s="829">
        <v>176113</v>
      </c>
      <c r="H32" s="829">
        <v>22681</v>
      </c>
      <c r="I32" s="829">
        <v>35815</v>
      </c>
      <c r="J32" s="829">
        <v>10316</v>
      </c>
      <c r="K32" s="829">
        <v>8899</v>
      </c>
      <c r="L32" s="829">
        <v>15355</v>
      </c>
      <c r="M32" s="829">
        <v>16642</v>
      </c>
      <c r="N32" s="829">
        <v>11244</v>
      </c>
      <c r="O32" s="829">
        <v>30512</v>
      </c>
      <c r="P32" s="829">
        <v>95831</v>
      </c>
      <c r="Q32" s="829">
        <v>19944</v>
      </c>
      <c r="R32" s="829">
        <v>4931</v>
      </c>
      <c r="S32" s="829">
        <v>14781</v>
      </c>
      <c r="T32" s="829">
        <v>25730</v>
      </c>
      <c r="U32" s="829">
        <v>8215</v>
      </c>
      <c r="V32" s="829">
        <v>18035</v>
      </c>
      <c r="W32" s="829">
        <v>45483</v>
      </c>
      <c r="X32" s="829">
        <v>180944</v>
      </c>
      <c r="Y32" s="752" t="s">
        <v>530</v>
      </c>
    </row>
    <row r="33" spans="1:25" ht="17.100000000000001" customHeight="1">
      <c r="A33" s="821" t="s">
        <v>721</v>
      </c>
      <c r="B33" s="693" t="s">
        <v>6</v>
      </c>
      <c r="C33" s="829">
        <v>1396848</v>
      </c>
      <c r="D33" s="829">
        <v>129318</v>
      </c>
      <c r="E33" s="829">
        <v>172149</v>
      </c>
      <c r="F33" s="829">
        <v>384360</v>
      </c>
      <c r="G33" s="829">
        <v>892267</v>
      </c>
      <c r="H33" s="829">
        <v>46721</v>
      </c>
      <c r="I33" s="829">
        <v>165696</v>
      </c>
      <c r="J33" s="829">
        <v>96710</v>
      </c>
      <c r="K33" s="829">
        <v>65584</v>
      </c>
      <c r="L33" s="829">
        <v>136829</v>
      </c>
      <c r="M33" s="829">
        <v>53882</v>
      </c>
      <c r="N33" s="829">
        <v>83384</v>
      </c>
      <c r="O33" s="829">
        <v>192331</v>
      </c>
      <c r="P33" s="829">
        <v>620715</v>
      </c>
      <c r="Q33" s="829">
        <v>101604</v>
      </c>
      <c r="R33" s="829">
        <v>18585</v>
      </c>
      <c r="S33" s="829">
        <v>52660</v>
      </c>
      <c r="T33" s="829">
        <v>85444</v>
      </c>
      <c r="U33" s="829">
        <v>37470</v>
      </c>
      <c r="V33" s="829">
        <v>47919</v>
      </c>
      <c r="W33" s="829">
        <v>125068</v>
      </c>
      <c r="X33" s="829">
        <v>605474</v>
      </c>
      <c r="Y33" s="836" t="s">
        <v>737</v>
      </c>
    </row>
    <row r="34" spans="1:25" ht="17.100000000000001" customHeight="1">
      <c r="A34" s="821" t="s">
        <v>914</v>
      </c>
      <c r="B34" s="693"/>
      <c r="C34" s="751">
        <v>149562</v>
      </c>
      <c r="D34" s="751">
        <v>37496</v>
      </c>
      <c r="E34" s="751">
        <v>25180</v>
      </c>
      <c r="F34" s="751">
        <v>25697</v>
      </c>
      <c r="G34" s="751">
        <v>312553</v>
      </c>
      <c r="H34" s="751">
        <v>35040</v>
      </c>
      <c r="I34" s="751">
        <v>21875</v>
      </c>
      <c r="J34" s="751">
        <v>22291</v>
      </c>
      <c r="K34" s="751">
        <v>97240</v>
      </c>
      <c r="L34" s="751">
        <v>71404</v>
      </c>
      <c r="M34" s="751">
        <v>56392</v>
      </c>
      <c r="N34" s="751">
        <v>15406</v>
      </c>
      <c r="O34" s="751">
        <v>35500</v>
      </c>
      <c r="P34" s="751">
        <v>55062</v>
      </c>
      <c r="Q34" s="751">
        <v>20614</v>
      </c>
      <c r="R34" s="751">
        <v>43051</v>
      </c>
      <c r="S34" s="751">
        <v>30458</v>
      </c>
      <c r="T34" s="751">
        <v>33787</v>
      </c>
      <c r="U34" s="751">
        <v>40509</v>
      </c>
      <c r="V34" s="751">
        <v>3917</v>
      </c>
      <c r="W34" s="751">
        <v>15464</v>
      </c>
      <c r="X34" s="751"/>
      <c r="Y34" s="752" t="s">
        <v>915</v>
      </c>
    </row>
    <row r="35" spans="1:25" ht="15">
      <c r="A35" s="668"/>
      <c r="B35" s="668"/>
      <c r="C35" s="668"/>
      <c r="D35" s="668"/>
      <c r="E35" s="668"/>
      <c r="F35" s="668"/>
      <c r="G35" s="668"/>
      <c r="H35" s="668"/>
      <c r="I35" s="668"/>
      <c r="J35" s="668"/>
      <c r="K35" s="668"/>
      <c r="L35" s="668"/>
      <c r="M35" s="668"/>
      <c r="N35" s="668"/>
      <c r="O35" s="668"/>
      <c r="P35" s="668"/>
      <c r="Q35" s="668"/>
      <c r="R35" s="668"/>
      <c r="S35" s="668"/>
      <c r="T35" s="668"/>
      <c r="U35" s="668"/>
      <c r="V35" s="668"/>
      <c r="W35" s="668"/>
      <c r="X35" s="668"/>
      <c r="Y35" s="714"/>
    </row>
    <row r="36" spans="1:25" ht="15">
      <c r="A36" s="668"/>
      <c r="B36" s="668"/>
      <c r="C36" s="668"/>
      <c r="D36" s="668"/>
      <c r="E36" s="668"/>
      <c r="F36" s="668"/>
      <c r="G36" s="668"/>
      <c r="H36" s="668"/>
      <c r="I36" s="668"/>
      <c r="J36" s="668"/>
      <c r="K36" s="668"/>
      <c r="L36" s="668"/>
      <c r="M36" s="668"/>
      <c r="N36" s="668"/>
      <c r="O36" s="668"/>
      <c r="P36" s="668"/>
      <c r="Q36" s="668"/>
      <c r="R36" s="668"/>
      <c r="S36" s="668"/>
      <c r="T36" s="668"/>
      <c r="U36" s="668"/>
      <c r="V36" s="668"/>
      <c r="W36" s="668"/>
      <c r="X36" s="668"/>
      <c r="Y36" s="714"/>
    </row>
    <row r="37" spans="1:25" ht="15">
      <c r="A37" s="668"/>
      <c r="B37" s="668"/>
      <c r="C37" s="668"/>
      <c r="D37" s="668"/>
      <c r="E37" s="668"/>
      <c r="F37" s="668"/>
      <c r="G37" s="668"/>
      <c r="H37" s="668"/>
      <c r="I37" s="668"/>
      <c r="J37" s="668"/>
      <c r="K37" s="668"/>
      <c r="L37" s="668"/>
      <c r="M37" s="668"/>
      <c r="N37" s="668"/>
      <c r="O37" s="668"/>
      <c r="P37" s="668"/>
      <c r="Q37" s="668"/>
      <c r="R37" s="668"/>
      <c r="S37" s="668"/>
      <c r="T37" s="668"/>
      <c r="U37" s="668"/>
      <c r="V37" s="668"/>
      <c r="W37" s="668"/>
      <c r="X37" s="668"/>
      <c r="Y37" s="714"/>
    </row>
    <row r="38" spans="1:25" ht="15">
      <c r="A38" s="668"/>
      <c r="B38" s="668"/>
      <c r="C38" s="668"/>
      <c r="D38" s="668"/>
      <c r="E38" s="668"/>
      <c r="F38" s="668"/>
      <c r="G38" s="668"/>
      <c r="H38" s="668"/>
      <c r="I38" s="668"/>
      <c r="J38" s="668"/>
      <c r="K38" s="668"/>
      <c r="L38" s="668"/>
      <c r="M38" s="668"/>
      <c r="N38" s="668"/>
      <c r="O38" s="668"/>
      <c r="P38" s="668"/>
      <c r="Q38" s="668"/>
      <c r="R38" s="668"/>
      <c r="S38" s="668"/>
      <c r="T38" s="668"/>
      <c r="U38" s="668"/>
      <c r="V38" s="668"/>
      <c r="W38" s="668"/>
      <c r="X38" s="668"/>
      <c r="Y38" s="714"/>
    </row>
    <row r="39" spans="1:25" ht="15">
      <c r="A39" s="668"/>
      <c r="B39" s="668"/>
      <c r="C39" s="668"/>
      <c r="D39" s="668"/>
      <c r="E39" s="668"/>
      <c r="F39" s="668"/>
      <c r="G39" s="668"/>
      <c r="H39" s="668"/>
      <c r="I39" s="668"/>
      <c r="J39" s="668"/>
      <c r="K39" s="668"/>
      <c r="L39" s="668"/>
      <c r="M39" s="668"/>
      <c r="N39" s="668"/>
      <c r="O39" s="668"/>
      <c r="P39" s="668"/>
      <c r="Q39" s="668"/>
      <c r="R39" s="668"/>
      <c r="S39" s="668"/>
      <c r="T39" s="668"/>
      <c r="U39" s="668"/>
      <c r="V39" s="668"/>
      <c r="W39" s="668"/>
      <c r="X39" s="668"/>
      <c r="Y39" s="714"/>
    </row>
    <row r="40" spans="1:25" ht="15">
      <c r="A40" s="668"/>
      <c r="B40" s="668"/>
      <c r="C40" s="668"/>
      <c r="D40" s="668"/>
      <c r="E40" s="668"/>
      <c r="F40" s="668"/>
      <c r="G40" s="668"/>
      <c r="H40" s="668"/>
      <c r="I40" s="668"/>
      <c r="J40" s="668"/>
      <c r="K40" s="668"/>
      <c r="L40" s="668"/>
      <c r="M40" s="668"/>
      <c r="N40" s="668"/>
      <c r="O40" s="668"/>
      <c r="P40" s="668"/>
      <c r="Q40" s="668"/>
      <c r="R40" s="668"/>
      <c r="S40" s="668"/>
      <c r="T40" s="668"/>
      <c r="U40" s="668"/>
      <c r="V40" s="668"/>
      <c r="W40" s="668"/>
      <c r="X40" s="668"/>
      <c r="Y40" s="714"/>
    </row>
    <row r="41" spans="1:25" ht="15">
      <c r="A41" s="668"/>
      <c r="B41" s="668"/>
      <c r="C41" s="668"/>
      <c r="D41" s="668"/>
      <c r="E41" s="668"/>
      <c r="F41" s="668"/>
      <c r="G41" s="668"/>
      <c r="H41" s="668"/>
      <c r="I41" s="668"/>
      <c r="J41" s="668"/>
      <c r="K41" s="668"/>
      <c r="L41" s="668"/>
      <c r="M41" s="668"/>
      <c r="N41" s="668"/>
      <c r="O41" s="668"/>
      <c r="P41" s="668"/>
      <c r="Q41" s="668"/>
      <c r="R41" s="668"/>
      <c r="S41" s="668"/>
      <c r="T41" s="668"/>
      <c r="U41" s="668"/>
      <c r="V41" s="668"/>
      <c r="W41" s="668"/>
      <c r="X41" s="668"/>
      <c r="Y41" s="714"/>
    </row>
    <row r="42" spans="1:25" ht="15">
      <c r="A42" s="668"/>
      <c r="B42" s="668"/>
      <c r="C42" s="668"/>
      <c r="D42" s="668"/>
      <c r="E42" s="668"/>
      <c r="F42" s="668"/>
      <c r="G42" s="668"/>
      <c r="H42" s="668"/>
      <c r="I42" s="668"/>
      <c r="J42" s="668"/>
      <c r="K42" s="668"/>
      <c r="L42" s="668"/>
      <c r="M42" s="668"/>
      <c r="N42" s="668"/>
      <c r="O42" s="668"/>
      <c r="P42" s="668"/>
      <c r="Q42" s="668"/>
      <c r="R42" s="668"/>
      <c r="S42" s="668"/>
      <c r="T42" s="668"/>
      <c r="U42" s="668"/>
      <c r="V42" s="668"/>
      <c r="W42" s="668"/>
      <c r="X42" s="668"/>
      <c r="Y42" s="714"/>
    </row>
    <row r="43" spans="1:25" ht="15">
      <c r="A43" s="668"/>
      <c r="B43" s="668"/>
      <c r="C43" s="668"/>
      <c r="D43" s="668"/>
      <c r="E43" s="668"/>
      <c r="F43" s="668"/>
      <c r="G43" s="668"/>
      <c r="H43" s="668"/>
      <c r="I43" s="668"/>
      <c r="J43" s="668"/>
      <c r="K43" s="668"/>
      <c r="L43" s="668"/>
      <c r="M43" s="668"/>
      <c r="N43" s="668"/>
      <c r="O43" s="668"/>
      <c r="P43" s="668"/>
      <c r="Q43" s="668"/>
      <c r="R43" s="668"/>
      <c r="S43" s="668"/>
      <c r="T43" s="668"/>
      <c r="U43" s="668"/>
      <c r="V43" s="668"/>
      <c r="W43" s="668"/>
      <c r="X43" s="668"/>
      <c r="Y43" s="714"/>
    </row>
    <row r="44" spans="1:25" ht="15">
      <c r="A44" s="668"/>
      <c r="B44" s="668"/>
      <c r="C44" s="668"/>
      <c r="D44" s="668"/>
      <c r="E44" s="668"/>
      <c r="F44" s="668"/>
      <c r="G44" s="668"/>
      <c r="H44" s="668"/>
      <c r="I44" s="668"/>
      <c r="J44" s="668"/>
      <c r="K44" s="668"/>
      <c r="L44" s="668"/>
      <c r="M44" s="668"/>
      <c r="N44" s="668"/>
      <c r="O44" s="668"/>
      <c r="P44" s="668"/>
      <c r="Q44" s="668"/>
      <c r="R44" s="668"/>
      <c r="S44" s="668"/>
      <c r="T44" s="668"/>
      <c r="U44" s="668"/>
      <c r="V44" s="668"/>
      <c r="W44" s="668"/>
      <c r="X44" s="668"/>
      <c r="Y44" s="714"/>
    </row>
    <row r="45" spans="1:25" ht="15">
      <c r="A45" s="668"/>
      <c r="B45" s="668"/>
      <c r="C45" s="668"/>
      <c r="D45" s="668"/>
      <c r="E45" s="668"/>
      <c r="F45" s="668"/>
      <c r="G45" s="668"/>
      <c r="H45" s="668"/>
      <c r="I45" s="668"/>
      <c r="J45" s="668"/>
      <c r="K45" s="668"/>
      <c r="L45" s="668"/>
      <c r="M45" s="668"/>
      <c r="N45" s="668"/>
      <c r="O45" s="668"/>
      <c r="P45" s="668"/>
      <c r="Q45" s="668"/>
      <c r="R45" s="668"/>
      <c r="S45" s="668"/>
      <c r="T45" s="668"/>
      <c r="U45" s="668"/>
      <c r="V45" s="668"/>
      <c r="W45" s="668"/>
      <c r="X45" s="668"/>
      <c r="Y45" s="714"/>
    </row>
    <row r="46" spans="1:25" ht="15">
      <c r="A46" s="668"/>
      <c r="B46" s="668"/>
      <c r="C46" s="668"/>
      <c r="D46" s="668"/>
      <c r="E46" s="668"/>
      <c r="F46" s="668"/>
      <c r="G46" s="668"/>
      <c r="H46" s="668"/>
      <c r="I46" s="668"/>
      <c r="J46" s="668"/>
      <c r="K46" s="668"/>
      <c r="L46" s="668"/>
      <c r="M46" s="668"/>
      <c r="N46" s="668"/>
      <c r="O46" s="668"/>
      <c r="P46" s="668"/>
      <c r="Q46" s="668"/>
      <c r="R46" s="668"/>
      <c r="S46" s="668"/>
      <c r="T46" s="668"/>
      <c r="U46" s="668"/>
      <c r="V46" s="668"/>
      <c r="W46" s="668"/>
      <c r="X46" s="668"/>
      <c r="Y46" s="714"/>
    </row>
    <row r="47" spans="1:25" ht="15">
      <c r="A47" s="298"/>
      <c r="B47" s="298"/>
      <c r="C47" s="298"/>
      <c r="D47" s="298"/>
      <c r="E47" s="298"/>
      <c r="F47" s="298"/>
      <c r="G47" s="298"/>
      <c r="H47" s="298"/>
      <c r="I47" s="298"/>
      <c r="J47" s="298"/>
      <c r="K47" s="298"/>
      <c r="L47" s="298"/>
      <c r="M47" s="298"/>
      <c r="N47" s="298"/>
      <c r="O47" s="298"/>
      <c r="P47" s="298"/>
      <c r="Q47" s="298"/>
      <c r="R47" s="298"/>
      <c r="S47" s="298"/>
      <c r="T47" s="298"/>
      <c r="U47" s="298"/>
      <c r="V47" s="298"/>
      <c r="W47" s="298"/>
      <c r="X47" s="298"/>
      <c r="Y47" s="715"/>
    </row>
    <row r="48" spans="1:25" ht="15">
      <c r="A48" s="298"/>
      <c r="B48" s="298"/>
      <c r="C48" s="298"/>
      <c r="D48" s="298"/>
      <c r="E48" s="298"/>
      <c r="F48" s="298"/>
      <c r="G48" s="298"/>
      <c r="H48" s="298"/>
      <c r="I48" s="298"/>
      <c r="J48" s="298"/>
      <c r="K48" s="298"/>
      <c r="L48" s="298"/>
      <c r="M48" s="298"/>
      <c r="N48" s="298"/>
      <c r="O48" s="298"/>
      <c r="P48" s="298"/>
      <c r="Q48" s="298"/>
      <c r="R48" s="298"/>
      <c r="S48" s="298"/>
      <c r="T48" s="298"/>
      <c r="U48" s="298"/>
      <c r="V48" s="298"/>
      <c r="W48" s="298"/>
      <c r="X48" s="298"/>
      <c r="Y48" s="715"/>
    </row>
    <row r="49" spans="1:25" ht="15">
      <c r="A49" s="298"/>
      <c r="B49" s="298"/>
      <c r="C49" s="298"/>
      <c r="D49" s="298"/>
      <c r="E49" s="298"/>
      <c r="F49" s="298"/>
      <c r="G49" s="298"/>
      <c r="H49" s="298"/>
      <c r="I49" s="298"/>
      <c r="J49" s="298"/>
      <c r="K49" s="298"/>
      <c r="L49" s="298"/>
      <c r="M49" s="298"/>
      <c r="N49" s="298"/>
      <c r="O49" s="298"/>
      <c r="P49" s="298"/>
      <c r="Q49" s="298"/>
      <c r="R49" s="298"/>
      <c r="S49" s="298"/>
      <c r="T49" s="298"/>
      <c r="U49" s="298"/>
      <c r="V49" s="298"/>
      <c r="W49" s="298"/>
      <c r="X49" s="298"/>
      <c r="Y49" s="715"/>
    </row>
    <row r="50" spans="1:25" ht="15">
      <c r="A50" s="298"/>
      <c r="B50" s="298"/>
      <c r="C50" s="298"/>
      <c r="D50" s="298"/>
      <c r="E50" s="298"/>
      <c r="F50" s="298"/>
      <c r="G50" s="298"/>
      <c r="H50" s="298"/>
      <c r="I50" s="298"/>
      <c r="J50" s="298"/>
      <c r="K50" s="298"/>
      <c r="L50" s="298"/>
      <c r="M50" s="298"/>
      <c r="N50" s="298"/>
      <c r="O50" s="298"/>
      <c r="P50" s="298"/>
      <c r="Q50" s="298"/>
      <c r="R50" s="298"/>
      <c r="S50" s="298"/>
      <c r="T50" s="298"/>
      <c r="U50" s="298"/>
      <c r="V50" s="298"/>
      <c r="W50" s="298"/>
      <c r="X50" s="298"/>
      <c r="Y50" s="715"/>
    </row>
    <row r="51" spans="1:25" ht="15">
      <c r="A51" s="298"/>
      <c r="B51" s="298"/>
      <c r="C51" s="298"/>
      <c r="D51" s="298"/>
      <c r="E51" s="298"/>
      <c r="F51" s="298"/>
      <c r="G51" s="298"/>
      <c r="H51" s="298"/>
      <c r="I51" s="298"/>
      <c r="J51" s="298"/>
      <c r="K51" s="298"/>
      <c r="L51" s="298"/>
      <c r="M51" s="298"/>
      <c r="N51" s="298"/>
      <c r="O51" s="298"/>
      <c r="P51" s="298"/>
      <c r="Q51" s="298"/>
      <c r="R51" s="298"/>
      <c r="S51" s="298"/>
      <c r="T51" s="298"/>
      <c r="U51" s="298"/>
      <c r="V51" s="298"/>
      <c r="W51" s="298"/>
      <c r="X51" s="298"/>
      <c r="Y51" s="715"/>
    </row>
    <row r="52" spans="1:25" ht="15">
      <c r="A52" s="298"/>
      <c r="B52" s="298"/>
      <c r="C52" s="298"/>
      <c r="D52" s="298"/>
      <c r="E52" s="298"/>
      <c r="F52" s="298"/>
      <c r="G52" s="298"/>
      <c r="H52" s="298"/>
      <c r="I52" s="298"/>
      <c r="J52" s="298"/>
      <c r="K52" s="298"/>
      <c r="L52" s="298"/>
      <c r="M52" s="298"/>
      <c r="N52" s="298"/>
      <c r="O52" s="298"/>
      <c r="P52" s="298"/>
      <c r="Q52" s="298"/>
      <c r="R52" s="298"/>
      <c r="S52" s="298"/>
      <c r="T52" s="298"/>
      <c r="U52" s="298"/>
      <c r="V52" s="298"/>
      <c r="W52" s="298"/>
      <c r="X52" s="298"/>
      <c r="Y52" s="715"/>
    </row>
    <row r="53" spans="1:25" ht="15">
      <c r="A53" s="298"/>
      <c r="B53" s="298"/>
      <c r="C53" s="298"/>
      <c r="D53" s="298"/>
      <c r="E53" s="298"/>
      <c r="F53" s="298"/>
      <c r="G53" s="298"/>
      <c r="H53" s="298"/>
      <c r="I53" s="298"/>
      <c r="J53" s="298"/>
      <c r="K53" s="298"/>
      <c r="L53" s="298"/>
      <c r="M53" s="298"/>
      <c r="N53" s="298"/>
      <c r="O53" s="298"/>
      <c r="P53" s="298"/>
      <c r="Q53" s="298"/>
      <c r="R53" s="298"/>
      <c r="S53" s="298"/>
      <c r="T53" s="298"/>
      <c r="U53" s="298"/>
      <c r="V53" s="298"/>
      <c r="W53" s="298"/>
      <c r="X53" s="298"/>
      <c r="Y53" s="715"/>
    </row>
    <row r="54" spans="1:25" ht="15">
      <c r="A54" s="298"/>
      <c r="B54" s="298"/>
      <c r="C54" s="298"/>
      <c r="D54" s="298"/>
      <c r="E54" s="298"/>
      <c r="F54" s="298"/>
      <c r="G54" s="298"/>
      <c r="H54" s="298"/>
      <c r="I54" s="298"/>
      <c r="J54" s="298"/>
      <c r="K54" s="298"/>
      <c r="L54" s="298"/>
      <c r="M54" s="298"/>
      <c r="N54" s="298"/>
      <c r="O54" s="298"/>
      <c r="P54" s="298"/>
      <c r="Q54" s="298"/>
      <c r="R54" s="298"/>
      <c r="S54" s="298"/>
      <c r="T54" s="298"/>
      <c r="U54" s="298"/>
      <c r="V54" s="298"/>
      <c r="W54" s="298"/>
      <c r="X54" s="298"/>
      <c r="Y54" s="715"/>
    </row>
    <row r="55" spans="1:25" ht="15">
      <c r="A55" s="298"/>
      <c r="B55" s="298"/>
      <c r="C55" s="298"/>
      <c r="D55" s="298"/>
      <c r="E55" s="298"/>
      <c r="F55" s="298"/>
      <c r="G55" s="298"/>
      <c r="H55" s="298"/>
      <c r="I55" s="298"/>
      <c r="J55" s="298"/>
      <c r="K55" s="298"/>
      <c r="L55" s="298"/>
      <c r="M55" s="298"/>
      <c r="N55" s="298"/>
      <c r="O55" s="298"/>
      <c r="P55" s="298"/>
      <c r="Q55" s="298"/>
      <c r="R55" s="298"/>
      <c r="S55" s="298"/>
      <c r="T55" s="298"/>
      <c r="U55" s="298"/>
      <c r="V55" s="298"/>
      <c r="W55" s="298"/>
      <c r="X55" s="298"/>
      <c r="Y55" s="715"/>
    </row>
    <row r="56" spans="1:25" ht="15">
      <c r="A56" s="298"/>
      <c r="B56" s="298"/>
      <c r="C56" s="298"/>
      <c r="D56" s="298"/>
      <c r="E56" s="298"/>
      <c r="F56" s="298"/>
      <c r="G56" s="298"/>
      <c r="H56" s="298"/>
      <c r="I56" s="298"/>
      <c r="J56" s="298"/>
      <c r="K56" s="298"/>
      <c r="L56" s="298"/>
      <c r="M56" s="298"/>
      <c r="N56" s="298"/>
      <c r="O56" s="298"/>
      <c r="P56" s="298"/>
      <c r="Q56" s="298"/>
      <c r="R56" s="298"/>
      <c r="S56" s="298"/>
      <c r="T56" s="298"/>
      <c r="U56" s="298"/>
      <c r="V56" s="298"/>
      <c r="W56" s="298"/>
      <c r="X56" s="298"/>
      <c r="Y56" s="715"/>
    </row>
    <row r="57" spans="1:25" ht="15">
      <c r="A57" s="298"/>
      <c r="B57" s="298"/>
      <c r="C57" s="298"/>
      <c r="D57" s="298"/>
      <c r="E57" s="298"/>
      <c r="F57" s="298"/>
      <c r="G57" s="298"/>
      <c r="H57" s="298"/>
      <c r="I57" s="298"/>
      <c r="J57" s="298"/>
      <c r="K57" s="298"/>
      <c r="L57" s="298"/>
      <c r="M57" s="298"/>
      <c r="N57" s="298"/>
      <c r="O57" s="298"/>
      <c r="P57" s="298"/>
      <c r="Q57" s="298"/>
      <c r="R57" s="298"/>
      <c r="S57" s="298"/>
      <c r="T57" s="298"/>
      <c r="U57" s="298"/>
      <c r="V57" s="298"/>
      <c r="W57" s="298"/>
      <c r="X57" s="298"/>
      <c r="Y57" s="715"/>
    </row>
    <row r="58" spans="1:25" ht="15">
      <c r="A58" s="298"/>
      <c r="B58" s="298"/>
      <c r="C58" s="298"/>
      <c r="D58" s="298"/>
      <c r="E58" s="298"/>
      <c r="F58" s="298"/>
      <c r="G58" s="298"/>
      <c r="H58" s="298"/>
      <c r="I58" s="298"/>
      <c r="J58" s="298"/>
      <c r="K58" s="298"/>
      <c r="L58" s="298"/>
      <c r="M58" s="298"/>
      <c r="N58" s="298"/>
      <c r="O58" s="298"/>
      <c r="P58" s="298"/>
      <c r="Q58" s="298"/>
      <c r="R58" s="298"/>
      <c r="S58" s="298"/>
      <c r="T58" s="298"/>
      <c r="U58" s="298"/>
      <c r="V58" s="298"/>
      <c r="W58" s="298"/>
      <c r="X58" s="298"/>
      <c r="Y58" s="715"/>
    </row>
    <row r="59" spans="1:25" ht="15">
      <c r="A59" s="298"/>
      <c r="B59" s="298"/>
      <c r="C59" s="298"/>
      <c r="D59" s="298"/>
      <c r="E59" s="298"/>
      <c r="F59" s="298"/>
      <c r="G59" s="298"/>
      <c r="H59" s="298"/>
      <c r="I59" s="298"/>
      <c r="J59" s="298"/>
      <c r="K59" s="298"/>
      <c r="L59" s="298"/>
      <c r="M59" s="298"/>
      <c r="N59" s="298"/>
      <c r="O59" s="298"/>
      <c r="P59" s="298"/>
      <c r="Q59" s="298"/>
      <c r="R59" s="298"/>
      <c r="S59" s="298"/>
      <c r="T59" s="298"/>
      <c r="U59" s="298"/>
      <c r="V59" s="298"/>
      <c r="W59" s="298"/>
      <c r="X59" s="298"/>
      <c r="Y59" s="715"/>
    </row>
    <row r="60" spans="1:25" ht="15">
      <c r="A60" s="298"/>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715"/>
    </row>
    <row r="61" spans="1:25" ht="15">
      <c r="A61" s="298"/>
      <c r="B61" s="298"/>
      <c r="C61" s="298"/>
      <c r="D61" s="298"/>
      <c r="E61" s="298"/>
      <c r="F61" s="298"/>
      <c r="G61" s="298"/>
      <c r="H61" s="298"/>
      <c r="I61" s="298"/>
      <c r="J61" s="298"/>
      <c r="K61" s="298"/>
      <c r="L61" s="298"/>
      <c r="M61" s="298"/>
      <c r="N61" s="298"/>
      <c r="O61" s="298"/>
      <c r="P61" s="298"/>
      <c r="Q61" s="298"/>
      <c r="R61" s="298"/>
      <c r="S61" s="298"/>
      <c r="T61" s="298"/>
      <c r="U61" s="298"/>
      <c r="V61" s="298"/>
      <c r="W61" s="298"/>
      <c r="X61" s="298"/>
      <c r="Y61" s="715"/>
    </row>
    <row r="62" spans="1:25" ht="15">
      <c r="A62" s="298"/>
      <c r="B62" s="298"/>
      <c r="C62" s="298"/>
      <c r="D62" s="298"/>
      <c r="E62" s="298"/>
      <c r="F62" s="298"/>
      <c r="G62" s="298"/>
      <c r="H62" s="298"/>
      <c r="I62" s="298"/>
      <c r="J62" s="298"/>
      <c r="K62" s="298"/>
      <c r="L62" s="298"/>
      <c r="M62" s="298"/>
      <c r="N62" s="298"/>
      <c r="O62" s="298"/>
      <c r="P62" s="298"/>
      <c r="Q62" s="298"/>
      <c r="R62" s="298"/>
      <c r="S62" s="298"/>
      <c r="T62" s="298"/>
      <c r="U62" s="298"/>
      <c r="V62" s="298"/>
      <c r="W62" s="298"/>
      <c r="X62" s="298"/>
      <c r="Y62" s="715"/>
    </row>
    <row r="63" spans="1:25" ht="15">
      <c r="A63" s="298"/>
      <c r="B63" s="298"/>
      <c r="C63" s="298"/>
      <c r="D63" s="298"/>
      <c r="E63" s="298"/>
      <c r="F63" s="298"/>
      <c r="G63" s="298"/>
      <c r="H63" s="298"/>
      <c r="I63" s="298"/>
      <c r="J63" s="298"/>
      <c r="K63" s="298"/>
      <c r="L63" s="298"/>
      <c r="M63" s="298"/>
      <c r="N63" s="298"/>
      <c r="O63" s="298"/>
      <c r="P63" s="298"/>
      <c r="Q63" s="298"/>
      <c r="R63" s="298"/>
      <c r="S63" s="298"/>
      <c r="T63" s="298"/>
      <c r="U63" s="298"/>
      <c r="V63" s="298"/>
      <c r="W63" s="298"/>
      <c r="X63" s="298"/>
      <c r="Y63" s="715"/>
    </row>
    <row r="64" spans="1:25" ht="15">
      <c r="A64" s="298"/>
      <c r="B64" s="298"/>
      <c r="C64" s="298"/>
      <c r="D64" s="298"/>
      <c r="E64" s="298"/>
      <c r="F64" s="298"/>
      <c r="G64" s="298"/>
      <c r="H64" s="298"/>
      <c r="I64" s="298"/>
      <c r="J64" s="298"/>
      <c r="K64" s="298"/>
      <c r="L64" s="298"/>
      <c r="M64" s="298"/>
      <c r="N64" s="298"/>
      <c r="O64" s="298"/>
      <c r="P64" s="298"/>
      <c r="Q64" s="298"/>
      <c r="R64" s="298"/>
      <c r="S64" s="298"/>
      <c r="T64" s="298"/>
      <c r="U64" s="298"/>
      <c r="V64" s="298"/>
      <c r="W64" s="298"/>
      <c r="X64" s="298"/>
      <c r="Y64" s="715"/>
    </row>
    <row r="65" spans="1:25" ht="15">
      <c r="A65" s="298"/>
      <c r="B65" s="298"/>
      <c r="C65" s="298"/>
      <c r="D65" s="298"/>
      <c r="E65" s="298"/>
      <c r="F65" s="298"/>
      <c r="G65" s="298"/>
      <c r="H65" s="298"/>
      <c r="I65" s="298"/>
      <c r="J65" s="298"/>
      <c r="K65" s="298"/>
      <c r="L65" s="298"/>
      <c r="M65" s="298"/>
      <c r="N65" s="298"/>
      <c r="O65" s="298"/>
      <c r="P65" s="298"/>
      <c r="Q65" s="298"/>
      <c r="R65" s="298"/>
      <c r="S65" s="298"/>
      <c r="T65" s="298"/>
      <c r="U65" s="298"/>
      <c r="V65" s="298"/>
      <c r="W65" s="298"/>
      <c r="X65" s="298"/>
      <c r="Y65" s="715"/>
    </row>
    <row r="66" spans="1:25" ht="15">
      <c r="A66" s="298"/>
      <c r="B66" s="298"/>
      <c r="C66" s="298"/>
      <c r="D66" s="298"/>
      <c r="E66" s="298"/>
      <c r="F66" s="298"/>
      <c r="G66" s="298"/>
      <c r="H66" s="298"/>
      <c r="I66" s="298"/>
      <c r="J66" s="298"/>
      <c r="K66" s="298"/>
      <c r="L66" s="298"/>
      <c r="M66" s="298"/>
      <c r="N66" s="298"/>
      <c r="O66" s="298"/>
      <c r="P66" s="298"/>
      <c r="Q66" s="298"/>
      <c r="R66" s="298"/>
      <c r="S66" s="298"/>
      <c r="T66" s="298"/>
      <c r="U66" s="298"/>
      <c r="V66" s="298"/>
      <c r="W66" s="298"/>
      <c r="X66" s="298"/>
      <c r="Y66" s="715"/>
    </row>
    <row r="67" spans="1:25" ht="15">
      <c r="A67" s="298"/>
      <c r="B67" s="298"/>
      <c r="C67" s="298"/>
      <c r="D67" s="298"/>
      <c r="E67" s="298"/>
      <c r="F67" s="298"/>
      <c r="G67" s="298"/>
      <c r="H67" s="298"/>
      <c r="I67" s="298"/>
      <c r="J67" s="298"/>
      <c r="K67" s="298"/>
      <c r="L67" s="298"/>
      <c r="M67" s="298"/>
      <c r="N67" s="298"/>
      <c r="O67" s="298"/>
      <c r="P67" s="298"/>
      <c r="Q67" s="298"/>
      <c r="R67" s="298"/>
      <c r="S67" s="298"/>
      <c r="T67" s="298"/>
      <c r="U67" s="298"/>
      <c r="V67" s="298"/>
      <c r="W67" s="298"/>
      <c r="X67" s="298"/>
      <c r="Y67" s="715"/>
    </row>
    <row r="68" spans="1:25" ht="15">
      <c r="A68" s="298"/>
      <c r="B68" s="298"/>
      <c r="C68" s="298"/>
      <c r="D68" s="298"/>
      <c r="E68" s="298"/>
      <c r="F68" s="298"/>
      <c r="G68" s="298"/>
      <c r="H68" s="298"/>
      <c r="I68" s="298"/>
      <c r="J68" s="298"/>
      <c r="K68" s="298"/>
      <c r="L68" s="298"/>
      <c r="M68" s="298"/>
      <c r="N68" s="298"/>
      <c r="O68" s="298"/>
      <c r="P68" s="298"/>
      <c r="Q68" s="298"/>
      <c r="R68" s="298"/>
      <c r="S68" s="298"/>
      <c r="T68" s="298"/>
      <c r="U68" s="298"/>
      <c r="V68" s="298"/>
      <c r="W68" s="298"/>
      <c r="X68" s="298"/>
      <c r="Y68" s="715"/>
    </row>
    <row r="69" spans="1:25" ht="15">
      <c r="A69" s="298"/>
      <c r="B69" s="298"/>
      <c r="C69" s="298"/>
      <c r="D69" s="298"/>
      <c r="E69" s="298"/>
      <c r="F69" s="298"/>
      <c r="G69" s="298"/>
      <c r="H69" s="298"/>
      <c r="I69" s="298"/>
      <c r="J69" s="298"/>
      <c r="K69" s="298"/>
      <c r="L69" s="298"/>
      <c r="M69" s="298"/>
      <c r="N69" s="298"/>
      <c r="O69" s="298"/>
      <c r="P69" s="298"/>
      <c r="Q69" s="298"/>
      <c r="R69" s="298"/>
      <c r="S69" s="298"/>
      <c r="T69" s="298"/>
      <c r="U69" s="298"/>
      <c r="V69" s="298"/>
      <c r="W69" s="298"/>
      <c r="X69" s="298"/>
      <c r="Y69" s="715"/>
    </row>
    <row r="70" spans="1:25" ht="15">
      <c r="A70" s="298"/>
      <c r="B70" s="298"/>
      <c r="C70" s="298"/>
      <c r="D70" s="298"/>
      <c r="E70" s="298"/>
      <c r="F70" s="298"/>
      <c r="G70" s="298"/>
      <c r="H70" s="298"/>
      <c r="I70" s="298"/>
      <c r="J70" s="298"/>
      <c r="K70" s="298"/>
      <c r="L70" s="298"/>
      <c r="M70" s="298"/>
      <c r="N70" s="298"/>
      <c r="O70" s="298"/>
      <c r="P70" s="298"/>
      <c r="Q70" s="298"/>
      <c r="R70" s="298"/>
      <c r="S70" s="298"/>
      <c r="T70" s="298"/>
      <c r="U70" s="298"/>
      <c r="V70" s="298"/>
      <c r="W70" s="298"/>
      <c r="X70" s="298"/>
      <c r="Y70" s="715"/>
    </row>
    <row r="71" spans="1:25" ht="15">
      <c r="A71" s="298"/>
      <c r="B71" s="298"/>
      <c r="C71" s="298"/>
      <c r="D71" s="298"/>
      <c r="E71" s="298"/>
      <c r="F71" s="298"/>
      <c r="G71" s="298"/>
      <c r="H71" s="298"/>
      <c r="I71" s="298"/>
      <c r="J71" s="298"/>
      <c r="K71" s="298"/>
      <c r="L71" s="298"/>
      <c r="M71" s="298"/>
      <c r="N71" s="298"/>
      <c r="O71" s="298"/>
      <c r="P71" s="298"/>
      <c r="Q71" s="298"/>
      <c r="R71" s="298"/>
      <c r="S71" s="298"/>
      <c r="T71" s="298"/>
      <c r="U71" s="298"/>
      <c r="V71" s="298"/>
      <c r="W71" s="298"/>
      <c r="X71" s="298"/>
      <c r="Y71" s="715"/>
    </row>
    <row r="72" spans="1:25" ht="15">
      <c r="A72" s="298"/>
      <c r="B72" s="298"/>
      <c r="C72" s="298"/>
      <c r="D72" s="298"/>
      <c r="E72" s="298"/>
      <c r="F72" s="298"/>
      <c r="G72" s="298"/>
      <c r="H72" s="298"/>
      <c r="I72" s="298"/>
      <c r="J72" s="298"/>
      <c r="K72" s="298"/>
      <c r="L72" s="298"/>
      <c r="M72" s="298"/>
      <c r="N72" s="298"/>
      <c r="O72" s="298"/>
      <c r="P72" s="298"/>
      <c r="Q72" s="298"/>
      <c r="R72" s="298"/>
      <c r="S72" s="298"/>
      <c r="T72" s="298"/>
      <c r="U72" s="298"/>
      <c r="V72" s="298"/>
      <c r="W72" s="298"/>
      <c r="X72" s="298"/>
      <c r="Y72" s="715"/>
    </row>
    <row r="73" spans="1:25" ht="15">
      <c r="A73" s="298"/>
      <c r="B73" s="298"/>
      <c r="C73" s="298"/>
      <c r="D73" s="298"/>
      <c r="E73" s="298"/>
      <c r="F73" s="298"/>
      <c r="G73" s="298"/>
      <c r="H73" s="298"/>
      <c r="I73" s="298"/>
      <c r="J73" s="298"/>
      <c r="K73" s="298"/>
      <c r="L73" s="298"/>
      <c r="M73" s="298"/>
      <c r="N73" s="298"/>
      <c r="O73" s="298"/>
      <c r="P73" s="298"/>
      <c r="Q73" s="298"/>
      <c r="R73" s="298"/>
      <c r="S73" s="298"/>
      <c r="T73" s="298"/>
      <c r="U73" s="298"/>
      <c r="V73" s="298"/>
      <c r="W73" s="298"/>
      <c r="X73" s="298"/>
      <c r="Y73" s="715"/>
    </row>
    <row r="74" spans="1:25" ht="15">
      <c r="A74" s="298"/>
      <c r="B74" s="298"/>
      <c r="C74" s="298"/>
      <c r="D74" s="298"/>
      <c r="E74" s="298"/>
      <c r="F74" s="298"/>
      <c r="G74" s="298"/>
      <c r="H74" s="298"/>
      <c r="I74" s="298"/>
      <c r="J74" s="298"/>
      <c r="K74" s="298"/>
      <c r="L74" s="298"/>
      <c r="M74" s="298"/>
      <c r="N74" s="298"/>
      <c r="O74" s="298"/>
      <c r="P74" s="298"/>
      <c r="Q74" s="298"/>
      <c r="R74" s="298"/>
      <c r="S74" s="298"/>
      <c r="T74" s="298"/>
      <c r="U74" s="298"/>
      <c r="V74" s="298"/>
      <c r="W74" s="298"/>
      <c r="X74" s="298"/>
      <c r="Y74" s="715"/>
    </row>
    <row r="75" spans="1:25" ht="15">
      <c r="A75" s="298"/>
      <c r="B75" s="298"/>
      <c r="C75" s="298"/>
      <c r="D75" s="298"/>
      <c r="E75" s="298"/>
      <c r="F75" s="298"/>
      <c r="G75" s="298"/>
      <c r="H75" s="298"/>
      <c r="I75" s="298"/>
      <c r="J75" s="298"/>
      <c r="K75" s="298"/>
      <c r="L75" s="298"/>
      <c r="M75" s="298"/>
      <c r="N75" s="298"/>
      <c r="O75" s="298"/>
      <c r="P75" s="298"/>
      <c r="Q75" s="298"/>
      <c r="R75" s="298"/>
      <c r="S75" s="298"/>
      <c r="T75" s="298"/>
      <c r="U75" s="298"/>
      <c r="V75" s="298"/>
      <c r="W75" s="298"/>
      <c r="X75" s="298"/>
      <c r="Y75" s="715"/>
    </row>
    <row r="76" spans="1:25" ht="15">
      <c r="A76" s="298"/>
      <c r="B76" s="298"/>
      <c r="C76" s="298"/>
      <c r="D76" s="298"/>
      <c r="E76" s="298"/>
      <c r="F76" s="298"/>
      <c r="G76" s="298"/>
      <c r="H76" s="298"/>
      <c r="I76" s="298"/>
      <c r="J76" s="298"/>
      <c r="K76" s="298"/>
      <c r="L76" s="298"/>
      <c r="M76" s="298"/>
      <c r="N76" s="298"/>
      <c r="O76" s="298"/>
      <c r="P76" s="298"/>
      <c r="Q76" s="298"/>
      <c r="R76" s="298"/>
      <c r="S76" s="298"/>
      <c r="T76" s="298"/>
      <c r="U76" s="298"/>
      <c r="V76" s="298"/>
      <c r="W76" s="298"/>
      <c r="X76" s="298"/>
      <c r="Y76" s="715"/>
    </row>
    <row r="77" spans="1:25" ht="15">
      <c r="A77" s="298"/>
      <c r="B77" s="298"/>
      <c r="C77" s="298"/>
      <c r="D77" s="298"/>
      <c r="E77" s="298"/>
      <c r="F77" s="298"/>
      <c r="G77" s="298"/>
      <c r="H77" s="298"/>
      <c r="I77" s="298"/>
      <c r="J77" s="298"/>
      <c r="K77" s="298"/>
      <c r="L77" s="298"/>
      <c r="M77" s="298"/>
      <c r="N77" s="298"/>
      <c r="O77" s="298"/>
      <c r="P77" s="298"/>
      <c r="Q77" s="298"/>
      <c r="R77" s="298"/>
      <c r="S77" s="298"/>
      <c r="T77" s="298"/>
      <c r="U77" s="298"/>
      <c r="V77" s="298"/>
      <c r="W77" s="298"/>
      <c r="X77" s="298"/>
      <c r="Y77" s="715"/>
    </row>
    <row r="78" spans="1:25" ht="15">
      <c r="A78" s="298"/>
      <c r="B78" s="298"/>
      <c r="C78" s="298"/>
      <c r="D78" s="298"/>
      <c r="E78" s="298"/>
      <c r="F78" s="298"/>
      <c r="G78" s="298"/>
      <c r="H78" s="298"/>
      <c r="I78" s="298"/>
      <c r="J78" s="298"/>
      <c r="K78" s="298"/>
      <c r="L78" s="298"/>
      <c r="M78" s="298"/>
      <c r="N78" s="298"/>
      <c r="O78" s="298"/>
      <c r="P78" s="298"/>
      <c r="Q78" s="298"/>
      <c r="R78" s="298"/>
      <c r="S78" s="298"/>
      <c r="T78" s="298"/>
      <c r="U78" s="298"/>
      <c r="V78" s="298"/>
      <c r="W78" s="298"/>
      <c r="X78" s="298"/>
      <c r="Y78" s="715"/>
    </row>
    <row r="79" spans="1:25" ht="15">
      <c r="A79" s="298"/>
      <c r="B79" s="298"/>
      <c r="C79" s="298"/>
      <c r="D79" s="298"/>
      <c r="E79" s="298"/>
      <c r="F79" s="298"/>
      <c r="G79" s="298"/>
      <c r="H79" s="298"/>
      <c r="I79" s="298"/>
      <c r="J79" s="298"/>
      <c r="K79" s="298"/>
      <c r="L79" s="298"/>
      <c r="M79" s="298"/>
      <c r="N79" s="298"/>
      <c r="O79" s="298"/>
      <c r="P79" s="298"/>
      <c r="Q79" s="298"/>
      <c r="R79" s="298"/>
      <c r="S79" s="298"/>
      <c r="T79" s="298"/>
      <c r="U79" s="298"/>
      <c r="V79" s="298"/>
      <c r="W79" s="298"/>
      <c r="X79" s="298"/>
      <c r="Y79" s="715"/>
    </row>
    <row r="80" spans="1:25" ht="15">
      <c r="A80" s="298"/>
      <c r="B80" s="298"/>
      <c r="C80" s="298"/>
      <c r="D80" s="298"/>
      <c r="E80" s="298"/>
      <c r="F80" s="298"/>
      <c r="G80" s="298"/>
      <c r="H80" s="298"/>
      <c r="I80" s="298"/>
      <c r="J80" s="298"/>
      <c r="K80" s="298"/>
      <c r="L80" s="298"/>
      <c r="M80" s="298"/>
      <c r="N80" s="298"/>
      <c r="O80" s="298"/>
      <c r="P80" s="298"/>
      <c r="Q80" s="298"/>
      <c r="R80" s="298"/>
      <c r="S80" s="298"/>
      <c r="T80" s="298"/>
      <c r="U80" s="298"/>
      <c r="V80" s="298"/>
      <c r="W80" s="298"/>
      <c r="X80" s="298"/>
      <c r="Y80" s="715"/>
    </row>
    <row r="81" spans="1:25" ht="15">
      <c r="A81" s="298"/>
      <c r="B81" s="298"/>
      <c r="C81" s="298"/>
      <c r="D81" s="298"/>
      <c r="E81" s="298"/>
      <c r="F81" s="298"/>
      <c r="G81" s="298"/>
      <c r="H81" s="298"/>
      <c r="I81" s="298"/>
      <c r="J81" s="298"/>
      <c r="K81" s="298"/>
      <c r="L81" s="298"/>
      <c r="M81" s="298"/>
      <c r="N81" s="298"/>
      <c r="O81" s="298"/>
      <c r="P81" s="298"/>
      <c r="Q81" s="298"/>
      <c r="R81" s="298"/>
      <c r="S81" s="298"/>
      <c r="T81" s="298"/>
      <c r="U81" s="298"/>
      <c r="V81" s="298"/>
      <c r="W81" s="298"/>
      <c r="X81" s="298"/>
      <c r="Y81" s="715"/>
    </row>
    <row r="82" spans="1:25" ht="15">
      <c r="A82" s="298"/>
      <c r="B82" s="298"/>
      <c r="C82" s="298"/>
      <c r="D82" s="298"/>
      <c r="E82" s="298"/>
      <c r="F82" s="298"/>
      <c r="G82" s="298"/>
      <c r="H82" s="298"/>
      <c r="I82" s="298"/>
      <c r="J82" s="298"/>
      <c r="K82" s="298"/>
      <c r="L82" s="298"/>
      <c r="M82" s="298"/>
      <c r="N82" s="298"/>
      <c r="O82" s="298"/>
      <c r="P82" s="298"/>
      <c r="Q82" s="298"/>
      <c r="R82" s="298"/>
      <c r="S82" s="298"/>
      <c r="T82" s="298"/>
      <c r="U82" s="298"/>
      <c r="V82" s="298"/>
      <c r="W82" s="298"/>
      <c r="X82" s="298"/>
      <c r="Y82" s="715"/>
    </row>
    <row r="83" spans="1:25" ht="15">
      <c r="A83" s="298"/>
      <c r="B83" s="298"/>
      <c r="C83" s="298"/>
      <c r="D83" s="298"/>
      <c r="E83" s="298"/>
      <c r="F83" s="298"/>
      <c r="G83" s="298"/>
      <c r="H83" s="298"/>
      <c r="I83" s="298"/>
      <c r="J83" s="298"/>
      <c r="K83" s="298"/>
      <c r="L83" s="298"/>
      <c r="M83" s="298"/>
      <c r="N83" s="298"/>
      <c r="O83" s="298"/>
      <c r="P83" s="298"/>
      <c r="Q83" s="298"/>
      <c r="R83" s="298"/>
      <c r="S83" s="298"/>
      <c r="T83" s="298"/>
      <c r="U83" s="298"/>
      <c r="V83" s="298"/>
      <c r="W83" s="298"/>
      <c r="X83" s="298"/>
      <c r="Y83" s="715"/>
    </row>
    <row r="84" spans="1:25" ht="15">
      <c r="A84" s="298"/>
      <c r="B84" s="298"/>
      <c r="C84" s="298"/>
      <c r="D84" s="298"/>
      <c r="E84" s="298"/>
      <c r="F84" s="298"/>
      <c r="G84" s="298"/>
      <c r="H84" s="298"/>
      <c r="I84" s="298"/>
      <c r="J84" s="298"/>
      <c r="K84" s="298"/>
      <c r="L84" s="298"/>
      <c r="M84" s="298"/>
      <c r="N84" s="298"/>
      <c r="O84" s="298"/>
      <c r="P84" s="298"/>
      <c r="Q84" s="298"/>
      <c r="R84" s="298"/>
      <c r="S84" s="298"/>
      <c r="T84" s="298"/>
      <c r="U84" s="298"/>
      <c r="V84" s="298"/>
      <c r="W84" s="298"/>
      <c r="X84" s="298"/>
      <c r="Y84" s="715"/>
    </row>
    <row r="85" spans="1:25" ht="15">
      <c r="A85" s="298"/>
      <c r="B85" s="298"/>
      <c r="C85" s="298"/>
      <c r="D85" s="298"/>
      <c r="E85" s="298"/>
      <c r="F85" s="298"/>
      <c r="G85" s="298"/>
      <c r="H85" s="298"/>
      <c r="I85" s="298"/>
      <c r="J85" s="298"/>
      <c r="K85" s="298"/>
      <c r="L85" s="298"/>
      <c r="M85" s="298"/>
      <c r="N85" s="298"/>
      <c r="O85" s="298"/>
      <c r="P85" s="298"/>
      <c r="Q85" s="298"/>
      <c r="R85" s="298"/>
      <c r="S85" s="298"/>
      <c r="T85" s="298"/>
      <c r="U85" s="298"/>
      <c r="V85" s="298"/>
      <c r="W85" s="298"/>
      <c r="X85" s="298"/>
      <c r="Y85" s="715"/>
    </row>
    <row r="86" spans="1:25" ht="15">
      <c r="A86" s="298"/>
      <c r="B86" s="298"/>
      <c r="C86" s="298"/>
      <c r="D86" s="298"/>
      <c r="E86" s="298"/>
      <c r="F86" s="298"/>
      <c r="G86" s="298"/>
      <c r="H86" s="298"/>
      <c r="I86" s="298"/>
      <c r="J86" s="298"/>
      <c r="K86" s="298"/>
      <c r="L86" s="298"/>
      <c r="M86" s="298"/>
      <c r="N86" s="298"/>
      <c r="O86" s="298"/>
      <c r="P86" s="298"/>
      <c r="Q86" s="298"/>
      <c r="R86" s="298"/>
      <c r="S86" s="298"/>
      <c r="T86" s="298"/>
      <c r="U86" s="298"/>
      <c r="V86" s="298"/>
      <c r="W86" s="298"/>
      <c r="X86" s="298"/>
      <c r="Y86" s="715"/>
    </row>
    <row r="87" spans="1:25" ht="15">
      <c r="A87" s="298"/>
      <c r="B87" s="298"/>
      <c r="C87" s="298"/>
      <c r="D87" s="298"/>
      <c r="E87" s="298"/>
      <c r="F87" s="298"/>
      <c r="G87" s="298"/>
      <c r="H87" s="298"/>
      <c r="I87" s="298"/>
      <c r="J87" s="298"/>
      <c r="K87" s="298"/>
      <c r="L87" s="298"/>
      <c r="M87" s="298"/>
      <c r="N87" s="298"/>
      <c r="O87" s="298"/>
      <c r="P87" s="298"/>
      <c r="Q87" s="298"/>
      <c r="R87" s="298"/>
      <c r="S87" s="298"/>
      <c r="T87" s="298"/>
      <c r="U87" s="298"/>
      <c r="V87" s="298"/>
      <c r="W87" s="298"/>
      <c r="X87" s="298"/>
      <c r="Y87" s="715"/>
    </row>
    <row r="88" spans="1:25" ht="15">
      <c r="A88" s="298"/>
      <c r="B88" s="298"/>
      <c r="C88" s="298"/>
      <c r="D88" s="298"/>
      <c r="E88" s="298"/>
      <c r="F88" s="298"/>
      <c r="G88" s="298"/>
      <c r="H88" s="298"/>
      <c r="I88" s="298"/>
      <c r="J88" s="298"/>
      <c r="K88" s="298"/>
      <c r="L88" s="298"/>
      <c r="M88" s="298"/>
      <c r="N88" s="298"/>
      <c r="O88" s="298"/>
      <c r="P88" s="298"/>
      <c r="Q88" s="298"/>
      <c r="R88" s="298"/>
      <c r="S88" s="298"/>
      <c r="T88" s="298"/>
      <c r="U88" s="298"/>
      <c r="V88" s="298"/>
      <c r="W88" s="298"/>
      <c r="X88" s="298"/>
      <c r="Y88" s="715"/>
    </row>
    <row r="89" spans="1:25" ht="15">
      <c r="A89" s="298"/>
      <c r="B89" s="298"/>
      <c r="C89" s="298"/>
      <c r="D89" s="298"/>
      <c r="E89" s="298"/>
      <c r="F89" s="298"/>
      <c r="G89" s="298"/>
      <c r="H89" s="298"/>
      <c r="I89" s="298"/>
      <c r="J89" s="298"/>
      <c r="K89" s="298"/>
      <c r="L89" s="298"/>
      <c r="M89" s="298"/>
      <c r="N89" s="298"/>
      <c r="O89" s="298"/>
      <c r="P89" s="298"/>
      <c r="Q89" s="298"/>
      <c r="R89" s="298"/>
      <c r="S89" s="298"/>
      <c r="T89" s="298"/>
      <c r="U89" s="298"/>
      <c r="V89" s="298"/>
      <c r="W89" s="298"/>
      <c r="X89" s="298"/>
      <c r="Y89" s="715"/>
    </row>
    <row r="90" spans="1:25" ht="15">
      <c r="A90" s="298"/>
      <c r="B90" s="298"/>
      <c r="C90" s="298"/>
      <c r="D90" s="298"/>
      <c r="E90" s="298"/>
      <c r="F90" s="298"/>
      <c r="G90" s="298"/>
      <c r="H90" s="298"/>
      <c r="I90" s="298"/>
      <c r="J90" s="298"/>
      <c r="K90" s="298"/>
      <c r="L90" s="298"/>
      <c r="M90" s="298"/>
      <c r="N90" s="298"/>
      <c r="O90" s="298"/>
      <c r="P90" s="298"/>
      <c r="Q90" s="298"/>
      <c r="R90" s="298"/>
      <c r="S90" s="298"/>
      <c r="T90" s="298"/>
      <c r="U90" s="298"/>
      <c r="V90" s="298"/>
      <c r="W90" s="298"/>
      <c r="X90" s="298"/>
      <c r="Y90" s="715"/>
    </row>
    <row r="91" spans="1:25" ht="15">
      <c r="A91" s="298"/>
      <c r="B91" s="298"/>
      <c r="C91" s="298"/>
      <c r="D91" s="298"/>
      <c r="E91" s="298"/>
      <c r="F91" s="298"/>
      <c r="G91" s="298"/>
      <c r="H91" s="298"/>
      <c r="I91" s="298"/>
      <c r="J91" s="298"/>
      <c r="K91" s="298"/>
      <c r="L91" s="298"/>
      <c r="M91" s="298"/>
      <c r="N91" s="298"/>
      <c r="O91" s="298"/>
      <c r="P91" s="298"/>
      <c r="Q91" s="298"/>
      <c r="R91" s="298"/>
      <c r="S91" s="298"/>
      <c r="T91" s="298"/>
      <c r="U91" s="298"/>
      <c r="V91" s="298"/>
      <c r="W91" s="298"/>
      <c r="X91" s="298"/>
      <c r="Y91" s="715"/>
    </row>
    <row r="92" spans="1:25" ht="15">
      <c r="A92" s="298"/>
      <c r="B92" s="298"/>
      <c r="C92" s="298"/>
      <c r="D92" s="298"/>
      <c r="E92" s="298"/>
      <c r="F92" s="298"/>
      <c r="G92" s="298"/>
      <c r="H92" s="298"/>
      <c r="I92" s="298"/>
      <c r="J92" s="298"/>
      <c r="K92" s="298"/>
      <c r="L92" s="298"/>
      <c r="M92" s="298"/>
      <c r="N92" s="298"/>
      <c r="O92" s="298"/>
      <c r="P92" s="298"/>
      <c r="Q92" s="298"/>
      <c r="R92" s="298"/>
      <c r="S92" s="298"/>
      <c r="T92" s="298"/>
      <c r="U92" s="298"/>
      <c r="V92" s="298"/>
      <c r="W92" s="298"/>
      <c r="X92" s="298"/>
      <c r="Y92" s="715"/>
    </row>
    <row r="93" spans="1:25" ht="15">
      <c r="A93" s="298"/>
      <c r="B93" s="298"/>
      <c r="C93" s="298"/>
      <c r="D93" s="298"/>
      <c r="E93" s="298"/>
      <c r="F93" s="298"/>
      <c r="G93" s="298"/>
      <c r="H93" s="298"/>
      <c r="I93" s="298"/>
      <c r="J93" s="298"/>
      <c r="K93" s="298"/>
      <c r="L93" s="298"/>
      <c r="M93" s="298"/>
      <c r="N93" s="298"/>
      <c r="O93" s="298"/>
      <c r="P93" s="298"/>
      <c r="Q93" s="298"/>
      <c r="R93" s="298"/>
      <c r="S93" s="298"/>
      <c r="T93" s="298"/>
      <c r="U93" s="298"/>
      <c r="V93" s="298"/>
      <c r="W93" s="298"/>
      <c r="X93" s="298"/>
      <c r="Y93" s="715"/>
    </row>
    <row r="94" spans="1:25" ht="15">
      <c r="A94" s="298"/>
      <c r="B94" s="298"/>
      <c r="C94" s="298"/>
      <c r="D94" s="298"/>
      <c r="E94" s="298"/>
      <c r="F94" s="298"/>
      <c r="G94" s="298"/>
      <c r="H94" s="298"/>
      <c r="I94" s="298"/>
      <c r="J94" s="298"/>
      <c r="K94" s="298"/>
      <c r="L94" s="298"/>
      <c r="M94" s="298"/>
      <c r="N94" s="298"/>
      <c r="O94" s="298"/>
      <c r="P94" s="298"/>
      <c r="Q94" s="298"/>
      <c r="R94" s="298"/>
      <c r="S94" s="298"/>
      <c r="T94" s="298"/>
      <c r="U94" s="298"/>
      <c r="V94" s="298"/>
      <c r="W94" s="298"/>
      <c r="X94" s="298"/>
      <c r="Y94" s="715"/>
    </row>
    <row r="95" spans="1:25" ht="15">
      <c r="A95" s="298"/>
      <c r="B95" s="298"/>
      <c r="C95" s="298"/>
      <c r="D95" s="298"/>
      <c r="E95" s="298"/>
      <c r="F95" s="298"/>
      <c r="G95" s="298"/>
      <c r="H95" s="298"/>
      <c r="I95" s="298"/>
      <c r="J95" s="298"/>
      <c r="K95" s="298"/>
      <c r="L95" s="298"/>
      <c r="M95" s="298"/>
      <c r="N95" s="298"/>
      <c r="O95" s="298"/>
      <c r="P95" s="298"/>
      <c r="Q95" s="298"/>
      <c r="R95" s="298"/>
      <c r="S95" s="298"/>
      <c r="T95" s="298"/>
      <c r="U95" s="298"/>
      <c r="V95" s="298"/>
      <c r="W95" s="298"/>
      <c r="X95" s="298"/>
      <c r="Y95" s="715"/>
    </row>
    <row r="96" spans="1:25" ht="15">
      <c r="A96" s="298"/>
      <c r="B96" s="298"/>
      <c r="C96" s="298"/>
      <c r="D96" s="298"/>
      <c r="E96" s="298"/>
      <c r="F96" s="298"/>
      <c r="G96" s="298"/>
      <c r="H96" s="298"/>
      <c r="I96" s="298"/>
      <c r="J96" s="298"/>
      <c r="K96" s="298"/>
      <c r="L96" s="298"/>
      <c r="M96" s="298"/>
      <c r="N96" s="298"/>
      <c r="O96" s="298"/>
      <c r="P96" s="298"/>
      <c r="Q96" s="298"/>
      <c r="R96" s="298"/>
      <c r="S96" s="298"/>
      <c r="T96" s="298"/>
      <c r="U96" s="298"/>
      <c r="V96" s="298"/>
      <c r="W96" s="298"/>
      <c r="X96" s="298"/>
      <c r="Y96" s="715"/>
    </row>
    <row r="97" spans="1:25" ht="15">
      <c r="A97" s="298"/>
      <c r="B97" s="298"/>
      <c r="C97" s="298"/>
      <c r="D97" s="298"/>
      <c r="E97" s="298"/>
      <c r="F97" s="298"/>
      <c r="G97" s="298"/>
      <c r="H97" s="298"/>
      <c r="I97" s="298"/>
      <c r="J97" s="298"/>
      <c r="K97" s="298"/>
      <c r="L97" s="298"/>
      <c r="M97" s="298"/>
      <c r="N97" s="298"/>
      <c r="O97" s="298"/>
      <c r="P97" s="298"/>
      <c r="Q97" s="298"/>
      <c r="R97" s="298"/>
      <c r="S97" s="298"/>
      <c r="T97" s="298"/>
      <c r="U97" s="298"/>
      <c r="V97" s="298"/>
      <c r="W97" s="298"/>
      <c r="X97" s="298"/>
      <c r="Y97" s="715"/>
    </row>
    <row r="98" spans="1:25" ht="15">
      <c r="A98" s="298"/>
      <c r="B98" s="298"/>
      <c r="C98" s="298"/>
      <c r="D98" s="298"/>
      <c r="E98" s="298"/>
      <c r="F98" s="298"/>
      <c r="G98" s="298"/>
      <c r="H98" s="298"/>
      <c r="I98" s="298"/>
      <c r="J98" s="298"/>
      <c r="K98" s="298"/>
      <c r="L98" s="298"/>
      <c r="M98" s="298"/>
      <c r="N98" s="298"/>
      <c r="O98" s="298"/>
      <c r="P98" s="298"/>
      <c r="Q98" s="298"/>
      <c r="R98" s="298"/>
      <c r="S98" s="298"/>
      <c r="T98" s="298"/>
      <c r="U98" s="298"/>
      <c r="V98" s="298"/>
      <c r="W98" s="298"/>
      <c r="X98" s="298"/>
      <c r="Y98" s="715"/>
    </row>
    <row r="99" spans="1:25" ht="15">
      <c r="A99" s="298"/>
      <c r="B99" s="298"/>
      <c r="C99" s="298"/>
      <c r="D99" s="298"/>
      <c r="E99" s="298"/>
      <c r="F99" s="298"/>
      <c r="G99" s="298"/>
      <c r="H99" s="298"/>
      <c r="I99" s="298"/>
      <c r="J99" s="298"/>
      <c r="K99" s="298"/>
      <c r="L99" s="298"/>
      <c r="M99" s="298"/>
      <c r="N99" s="298"/>
      <c r="O99" s="298"/>
      <c r="P99" s="298"/>
      <c r="Q99" s="298"/>
      <c r="R99" s="298"/>
      <c r="S99" s="298"/>
      <c r="T99" s="298"/>
      <c r="U99" s="298"/>
      <c r="V99" s="298"/>
      <c r="W99" s="298"/>
      <c r="X99" s="298"/>
      <c r="Y99" s="715"/>
    </row>
    <row r="100" spans="1:25" ht="15">
      <c r="A100" s="298"/>
      <c r="B100" s="298"/>
      <c r="C100" s="298"/>
      <c r="D100" s="298"/>
      <c r="E100" s="298"/>
      <c r="F100" s="298"/>
      <c r="G100" s="298"/>
      <c r="H100" s="298"/>
      <c r="I100" s="298"/>
      <c r="J100" s="298"/>
      <c r="K100" s="298"/>
      <c r="L100" s="298"/>
      <c r="M100" s="298"/>
      <c r="N100" s="298"/>
      <c r="O100" s="298"/>
      <c r="P100" s="298"/>
      <c r="Q100" s="298"/>
      <c r="R100" s="298"/>
      <c r="S100" s="298"/>
      <c r="T100" s="298"/>
      <c r="U100" s="298"/>
      <c r="V100" s="298"/>
      <c r="W100" s="298"/>
      <c r="X100" s="298"/>
      <c r="Y100" s="715"/>
    </row>
    <row r="101" spans="1:25" ht="15">
      <c r="A101" s="298"/>
      <c r="B101" s="298"/>
      <c r="C101" s="298"/>
      <c r="D101" s="298"/>
      <c r="E101" s="298"/>
      <c r="F101" s="298"/>
      <c r="G101" s="298"/>
      <c r="H101" s="298"/>
      <c r="I101" s="298"/>
      <c r="J101" s="298"/>
      <c r="K101" s="298"/>
      <c r="L101" s="298"/>
      <c r="M101" s="298"/>
      <c r="N101" s="298"/>
      <c r="O101" s="298"/>
      <c r="P101" s="298"/>
      <c r="Q101" s="298"/>
      <c r="R101" s="298"/>
      <c r="S101" s="298"/>
      <c r="T101" s="298"/>
      <c r="U101" s="298"/>
      <c r="V101" s="298"/>
      <c r="W101" s="298"/>
      <c r="X101" s="298"/>
      <c r="Y101" s="715"/>
    </row>
    <row r="102" spans="1:25" ht="15">
      <c r="A102" s="298"/>
      <c r="B102" s="298"/>
      <c r="C102" s="298"/>
      <c r="D102" s="298"/>
      <c r="E102" s="298"/>
      <c r="F102" s="298"/>
      <c r="G102" s="298"/>
      <c r="H102" s="298"/>
      <c r="I102" s="298"/>
      <c r="J102" s="298"/>
      <c r="K102" s="298"/>
      <c r="L102" s="298"/>
      <c r="M102" s="298"/>
      <c r="N102" s="298"/>
      <c r="O102" s="298"/>
      <c r="P102" s="298"/>
      <c r="Q102" s="298"/>
      <c r="R102" s="298"/>
      <c r="S102" s="298"/>
      <c r="T102" s="298"/>
      <c r="U102" s="298"/>
      <c r="V102" s="298"/>
      <c r="W102" s="298"/>
      <c r="X102" s="298"/>
      <c r="Y102" s="715"/>
    </row>
    <row r="103" spans="1:25" ht="15">
      <c r="A103" s="298"/>
      <c r="B103" s="298"/>
      <c r="C103" s="298"/>
      <c r="D103" s="298"/>
      <c r="E103" s="298"/>
      <c r="F103" s="298"/>
      <c r="G103" s="298"/>
      <c r="H103" s="298"/>
      <c r="I103" s="298"/>
      <c r="J103" s="298"/>
      <c r="K103" s="298"/>
      <c r="L103" s="298"/>
      <c r="M103" s="298"/>
      <c r="N103" s="298"/>
      <c r="O103" s="298"/>
      <c r="P103" s="298"/>
      <c r="Q103" s="298"/>
      <c r="R103" s="298"/>
      <c r="S103" s="298"/>
      <c r="T103" s="298"/>
      <c r="U103" s="298"/>
      <c r="V103" s="298"/>
      <c r="W103" s="298"/>
      <c r="X103" s="298"/>
      <c r="Y103" s="715"/>
    </row>
    <row r="104" spans="1:25" ht="15">
      <c r="A104" s="298"/>
      <c r="B104" s="298"/>
      <c r="C104" s="298"/>
      <c r="D104" s="298"/>
      <c r="E104" s="298"/>
      <c r="F104" s="298"/>
      <c r="G104" s="298"/>
      <c r="H104" s="298"/>
      <c r="I104" s="298"/>
      <c r="J104" s="298"/>
      <c r="K104" s="298"/>
      <c r="L104" s="298"/>
      <c r="M104" s="298"/>
      <c r="N104" s="298"/>
      <c r="O104" s="298"/>
      <c r="P104" s="298"/>
      <c r="Q104" s="298"/>
      <c r="R104" s="298"/>
      <c r="S104" s="298"/>
      <c r="T104" s="298"/>
      <c r="U104" s="298"/>
      <c r="V104" s="298"/>
      <c r="W104" s="298"/>
      <c r="X104" s="298"/>
      <c r="Y104" s="715"/>
    </row>
    <row r="105" spans="1:25" ht="15">
      <c r="A105" s="298"/>
      <c r="B105" s="298"/>
      <c r="C105" s="298"/>
      <c r="D105" s="298"/>
      <c r="E105" s="298"/>
      <c r="F105" s="298"/>
      <c r="G105" s="298"/>
      <c r="H105" s="298"/>
      <c r="I105" s="298"/>
      <c r="J105" s="298"/>
      <c r="K105" s="298"/>
      <c r="L105" s="298"/>
      <c r="M105" s="298"/>
      <c r="N105" s="298"/>
      <c r="O105" s="298"/>
      <c r="P105" s="298"/>
      <c r="Q105" s="298"/>
      <c r="R105" s="298"/>
      <c r="S105" s="298"/>
      <c r="T105" s="298"/>
      <c r="U105" s="298"/>
      <c r="V105" s="298"/>
      <c r="W105" s="298"/>
      <c r="X105" s="298"/>
      <c r="Y105" s="715"/>
    </row>
    <row r="106" spans="1:25" ht="15">
      <c r="A106" s="298"/>
      <c r="B106" s="298"/>
      <c r="C106" s="298"/>
      <c r="D106" s="298"/>
      <c r="E106" s="298"/>
      <c r="F106" s="298"/>
      <c r="G106" s="298"/>
      <c r="H106" s="298"/>
      <c r="I106" s="298"/>
      <c r="J106" s="298"/>
      <c r="K106" s="298"/>
      <c r="L106" s="298"/>
      <c r="M106" s="298"/>
      <c r="N106" s="298"/>
      <c r="O106" s="298"/>
      <c r="P106" s="298"/>
      <c r="Q106" s="298"/>
      <c r="R106" s="298"/>
      <c r="S106" s="298"/>
      <c r="T106" s="298"/>
      <c r="U106" s="298"/>
      <c r="V106" s="298"/>
      <c r="W106" s="298"/>
      <c r="X106" s="298"/>
      <c r="Y106" s="715"/>
    </row>
    <row r="107" spans="1:25" ht="15">
      <c r="A107" s="298"/>
      <c r="B107" s="298"/>
      <c r="C107" s="298"/>
      <c r="D107" s="298"/>
      <c r="E107" s="298"/>
      <c r="F107" s="298"/>
      <c r="G107" s="298"/>
      <c r="H107" s="298"/>
      <c r="I107" s="298"/>
      <c r="J107" s="298"/>
      <c r="K107" s="298"/>
      <c r="L107" s="298"/>
      <c r="M107" s="298"/>
      <c r="N107" s="298"/>
      <c r="O107" s="298"/>
      <c r="P107" s="298"/>
      <c r="Q107" s="298"/>
      <c r="R107" s="298"/>
      <c r="S107" s="298"/>
      <c r="T107" s="298"/>
      <c r="U107" s="298"/>
      <c r="V107" s="298"/>
      <c r="W107" s="298"/>
      <c r="X107" s="298"/>
      <c r="Y107" s="715"/>
    </row>
    <row r="108" spans="1:25" ht="15">
      <c r="A108" s="298"/>
      <c r="B108" s="298"/>
      <c r="C108" s="298"/>
      <c r="D108" s="298"/>
      <c r="E108" s="298"/>
      <c r="F108" s="298"/>
      <c r="G108" s="298"/>
      <c r="H108" s="298"/>
      <c r="I108" s="298"/>
      <c r="J108" s="298"/>
      <c r="K108" s="298"/>
      <c r="L108" s="298"/>
      <c r="M108" s="298"/>
      <c r="N108" s="298"/>
      <c r="O108" s="298"/>
      <c r="P108" s="298"/>
      <c r="Q108" s="298"/>
      <c r="R108" s="298"/>
      <c r="S108" s="298"/>
      <c r="T108" s="298"/>
      <c r="U108" s="298"/>
      <c r="V108" s="298"/>
      <c r="W108" s="298"/>
      <c r="X108" s="298"/>
      <c r="Y108" s="715"/>
    </row>
    <row r="109" spans="1:25" ht="15">
      <c r="A109" s="298"/>
      <c r="B109" s="298"/>
      <c r="C109" s="298"/>
      <c r="D109" s="298"/>
      <c r="E109" s="298"/>
      <c r="F109" s="298"/>
      <c r="G109" s="298"/>
      <c r="H109" s="298"/>
      <c r="I109" s="298"/>
      <c r="J109" s="298"/>
      <c r="K109" s="298"/>
      <c r="L109" s="298"/>
      <c r="M109" s="298"/>
      <c r="N109" s="298"/>
      <c r="O109" s="298"/>
      <c r="P109" s="298"/>
      <c r="Q109" s="298"/>
      <c r="R109" s="298"/>
      <c r="S109" s="298"/>
      <c r="T109" s="298"/>
      <c r="U109" s="298"/>
      <c r="V109" s="298"/>
      <c r="W109" s="298"/>
      <c r="X109" s="298"/>
      <c r="Y109" s="715"/>
    </row>
    <row r="110" spans="1:25" ht="15">
      <c r="A110" s="298"/>
      <c r="B110" s="298"/>
      <c r="C110" s="298"/>
      <c r="D110" s="298"/>
      <c r="E110" s="298"/>
      <c r="F110" s="298"/>
      <c r="G110" s="298"/>
      <c r="H110" s="298"/>
      <c r="I110" s="298"/>
      <c r="J110" s="298"/>
      <c r="K110" s="298"/>
      <c r="L110" s="298"/>
      <c r="M110" s="298"/>
      <c r="N110" s="298"/>
      <c r="O110" s="298"/>
      <c r="P110" s="298"/>
      <c r="Q110" s="298"/>
      <c r="R110" s="298"/>
      <c r="S110" s="298"/>
      <c r="T110" s="298"/>
      <c r="U110" s="298"/>
      <c r="V110" s="298"/>
      <c r="W110" s="298"/>
      <c r="X110" s="298"/>
      <c r="Y110" s="715"/>
    </row>
    <row r="111" spans="1:25" ht="15">
      <c r="A111" s="298"/>
      <c r="B111" s="298"/>
      <c r="C111" s="298"/>
      <c r="D111" s="298"/>
      <c r="E111" s="298"/>
      <c r="F111" s="298"/>
      <c r="G111" s="298"/>
      <c r="H111" s="298"/>
      <c r="I111" s="298"/>
      <c r="J111" s="298"/>
      <c r="K111" s="298"/>
      <c r="L111" s="298"/>
      <c r="M111" s="298"/>
      <c r="N111" s="298"/>
      <c r="O111" s="298"/>
      <c r="P111" s="298"/>
      <c r="Q111" s="298"/>
      <c r="R111" s="298"/>
      <c r="S111" s="298"/>
      <c r="T111" s="298"/>
      <c r="U111" s="298"/>
      <c r="V111" s="298"/>
      <c r="W111" s="298"/>
      <c r="X111" s="298"/>
      <c r="Y111" s="715"/>
    </row>
    <row r="112" spans="1:25" ht="15">
      <c r="A112" s="298"/>
      <c r="B112" s="298"/>
      <c r="C112" s="298"/>
      <c r="D112" s="298"/>
      <c r="E112" s="298"/>
      <c r="F112" s="298"/>
      <c r="G112" s="298"/>
      <c r="H112" s="298"/>
      <c r="I112" s="298"/>
      <c r="J112" s="298"/>
      <c r="K112" s="298"/>
      <c r="L112" s="298"/>
      <c r="M112" s="298"/>
      <c r="N112" s="298"/>
      <c r="O112" s="298"/>
      <c r="P112" s="298"/>
      <c r="Q112" s="298"/>
      <c r="R112" s="298"/>
      <c r="S112" s="298"/>
      <c r="T112" s="298"/>
      <c r="U112" s="298"/>
      <c r="V112" s="298"/>
      <c r="W112" s="298"/>
      <c r="X112" s="298"/>
      <c r="Y112" s="715"/>
    </row>
    <row r="113" spans="1:25" ht="15">
      <c r="A113" s="298"/>
      <c r="B113" s="298"/>
      <c r="C113" s="298"/>
      <c r="D113" s="298"/>
      <c r="E113" s="298"/>
      <c r="F113" s="298"/>
      <c r="G113" s="298"/>
      <c r="H113" s="298"/>
      <c r="I113" s="298"/>
      <c r="J113" s="298"/>
      <c r="K113" s="298"/>
      <c r="L113" s="298"/>
      <c r="M113" s="298"/>
      <c r="N113" s="298"/>
      <c r="O113" s="298"/>
      <c r="P113" s="298"/>
      <c r="Q113" s="298"/>
      <c r="R113" s="298"/>
      <c r="S113" s="298"/>
      <c r="T113" s="298"/>
      <c r="U113" s="298"/>
      <c r="V113" s="298"/>
      <c r="W113" s="298"/>
      <c r="X113" s="298"/>
      <c r="Y113" s="715"/>
    </row>
    <row r="114" spans="1:25" ht="15">
      <c r="A114" s="298"/>
      <c r="B114" s="298"/>
      <c r="C114" s="298"/>
      <c r="D114" s="298"/>
      <c r="E114" s="298"/>
      <c r="F114" s="298"/>
      <c r="G114" s="298"/>
      <c r="H114" s="298"/>
      <c r="I114" s="298"/>
      <c r="J114" s="298"/>
      <c r="K114" s="298"/>
      <c r="L114" s="298"/>
      <c r="M114" s="298"/>
      <c r="N114" s="298"/>
      <c r="O114" s="298"/>
      <c r="P114" s="298"/>
      <c r="Q114" s="298"/>
      <c r="R114" s="298"/>
      <c r="S114" s="298"/>
      <c r="T114" s="298"/>
      <c r="U114" s="298"/>
      <c r="V114" s="298"/>
      <c r="W114" s="298"/>
      <c r="X114" s="298"/>
      <c r="Y114" s="715"/>
    </row>
    <row r="115" spans="1:25" ht="15">
      <c r="A115" s="298"/>
      <c r="B115" s="298"/>
      <c r="C115" s="298"/>
      <c r="D115" s="298"/>
      <c r="E115" s="298"/>
      <c r="F115" s="298"/>
      <c r="G115" s="298"/>
      <c r="H115" s="298"/>
      <c r="I115" s="298"/>
      <c r="J115" s="298"/>
      <c r="K115" s="298"/>
      <c r="L115" s="298"/>
      <c r="M115" s="298"/>
      <c r="N115" s="298"/>
      <c r="O115" s="298"/>
      <c r="P115" s="298"/>
      <c r="Q115" s="298"/>
      <c r="R115" s="298"/>
      <c r="S115" s="298"/>
      <c r="T115" s="298"/>
      <c r="U115" s="298"/>
      <c r="V115" s="298"/>
      <c r="W115" s="298"/>
      <c r="X115" s="298"/>
      <c r="Y115" s="715"/>
    </row>
    <row r="116" spans="1:25" ht="15">
      <c r="A116" s="298"/>
      <c r="B116" s="298"/>
      <c r="C116" s="298"/>
      <c r="D116" s="298"/>
      <c r="E116" s="298"/>
      <c r="F116" s="298"/>
      <c r="G116" s="298"/>
      <c r="H116" s="298"/>
      <c r="I116" s="298"/>
      <c r="J116" s="298"/>
      <c r="K116" s="298"/>
      <c r="L116" s="298"/>
      <c r="M116" s="298"/>
      <c r="N116" s="298"/>
      <c r="O116" s="298"/>
      <c r="P116" s="298"/>
      <c r="Q116" s="298"/>
      <c r="R116" s="298"/>
      <c r="S116" s="298"/>
      <c r="T116" s="298"/>
      <c r="U116" s="298"/>
      <c r="V116" s="298"/>
      <c r="W116" s="298"/>
      <c r="X116" s="298"/>
      <c r="Y116" s="715"/>
    </row>
    <row r="117" spans="1:25" ht="15">
      <c r="A117" s="298"/>
      <c r="B117" s="298"/>
      <c r="C117" s="298"/>
      <c r="D117" s="298"/>
      <c r="E117" s="298"/>
      <c r="F117" s="298"/>
      <c r="G117" s="298"/>
      <c r="H117" s="298"/>
      <c r="I117" s="298"/>
      <c r="J117" s="298"/>
      <c r="K117" s="298"/>
      <c r="L117" s="298"/>
      <c r="M117" s="298"/>
      <c r="N117" s="298"/>
      <c r="O117" s="298"/>
      <c r="P117" s="298"/>
      <c r="Q117" s="298"/>
      <c r="R117" s="298"/>
      <c r="S117" s="298"/>
      <c r="T117" s="298"/>
      <c r="U117" s="298"/>
      <c r="V117" s="298"/>
      <c r="W117" s="298"/>
      <c r="X117" s="298"/>
      <c r="Y117" s="715"/>
    </row>
    <row r="118" spans="1:25" ht="15">
      <c r="A118" s="298"/>
      <c r="B118" s="298"/>
      <c r="C118" s="298"/>
      <c r="D118" s="298"/>
      <c r="E118" s="298"/>
      <c r="F118" s="298"/>
      <c r="G118" s="298"/>
      <c r="H118" s="298"/>
      <c r="I118" s="298"/>
      <c r="J118" s="298"/>
      <c r="K118" s="298"/>
      <c r="L118" s="298"/>
      <c r="M118" s="298"/>
      <c r="N118" s="298"/>
      <c r="O118" s="298"/>
      <c r="P118" s="298"/>
      <c r="Q118" s="298"/>
      <c r="R118" s="298"/>
      <c r="S118" s="298"/>
      <c r="T118" s="298"/>
      <c r="U118" s="298"/>
      <c r="V118" s="298"/>
      <c r="W118" s="298"/>
      <c r="X118" s="298"/>
      <c r="Y118" s="715"/>
    </row>
    <row r="119" spans="1:25" ht="15">
      <c r="A119" s="298"/>
      <c r="B119" s="298"/>
      <c r="C119" s="298"/>
      <c r="D119" s="298"/>
      <c r="E119" s="298"/>
      <c r="F119" s="298"/>
      <c r="G119" s="298"/>
      <c r="H119" s="298"/>
      <c r="I119" s="298"/>
      <c r="J119" s="298"/>
      <c r="K119" s="298"/>
      <c r="L119" s="298"/>
      <c r="M119" s="298"/>
      <c r="N119" s="298"/>
      <c r="O119" s="298"/>
      <c r="P119" s="298"/>
      <c r="Q119" s="298"/>
      <c r="R119" s="298"/>
      <c r="S119" s="298"/>
      <c r="T119" s="298"/>
      <c r="U119" s="298"/>
      <c r="V119" s="298"/>
      <c r="W119" s="298"/>
      <c r="X119" s="298"/>
      <c r="Y119" s="715"/>
    </row>
    <row r="120" spans="1:25" ht="15">
      <c r="A120" s="298"/>
      <c r="B120" s="298"/>
      <c r="C120" s="298"/>
      <c r="D120" s="298"/>
      <c r="E120" s="298"/>
      <c r="F120" s="298"/>
      <c r="G120" s="298"/>
      <c r="H120" s="298"/>
      <c r="I120" s="298"/>
      <c r="J120" s="298"/>
      <c r="K120" s="298"/>
      <c r="L120" s="298"/>
      <c r="M120" s="298"/>
      <c r="N120" s="298"/>
      <c r="O120" s="298"/>
      <c r="P120" s="298"/>
      <c r="Q120" s="298"/>
      <c r="R120" s="298"/>
      <c r="S120" s="298"/>
      <c r="T120" s="298"/>
      <c r="U120" s="298"/>
      <c r="V120" s="298"/>
      <c r="W120" s="298"/>
      <c r="X120" s="298"/>
      <c r="Y120" s="715"/>
    </row>
    <row r="121" spans="1:25" ht="15">
      <c r="A121" s="298"/>
      <c r="B121" s="298"/>
      <c r="C121" s="298"/>
      <c r="D121" s="298"/>
      <c r="E121" s="298"/>
      <c r="F121" s="298"/>
      <c r="G121" s="298"/>
      <c r="H121" s="298"/>
      <c r="I121" s="298"/>
      <c r="J121" s="298"/>
      <c r="K121" s="298"/>
      <c r="L121" s="298"/>
      <c r="M121" s="298"/>
      <c r="N121" s="298"/>
      <c r="O121" s="298"/>
      <c r="P121" s="298"/>
      <c r="Q121" s="298"/>
      <c r="R121" s="298"/>
      <c r="S121" s="298"/>
      <c r="T121" s="298"/>
      <c r="U121" s="298"/>
      <c r="V121" s="298"/>
      <c r="W121" s="298"/>
      <c r="X121" s="298"/>
      <c r="Y121" s="715"/>
    </row>
    <row r="122" spans="1:25" ht="15">
      <c r="A122" s="298"/>
      <c r="B122" s="298"/>
      <c r="C122" s="298"/>
      <c r="D122" s="298"/>
      <c r="E122" s="298"/>
      <c r="F122" s="298"/>
      <c r="G122" s="298"/>
      <c r="H122" s="298"/>
      <c r="I122" s="298"/>
      <c r="J122" s="298"/>
      <c r="K122" s="298"/>
      <c r="L122" s="298"/>
      <c r="M122" s="298"/>
      <c r="N122" s="298"/>
      <c r="O122" s="298"/>
      <c r="P122" s="298"/>
      <c r="Q122" s="298"/>
      <c r="R122" s="298"/>
      <c r="S122" s="298"/>
      <c r="T122" s="298"/>
      <c r="U122" s="298"/>
      <c r="V122" s="298"/>
      <c r="W122" s="298"/>
      <c r="X122" s="298"/>
      <c r="Y122" s="715"/>
    </row>
    <row r="123" spans="1:25" ht="15">
      <c r="A123" s="298"/>
      <c r="B123" s="298"/>
      <c r="C123" s="298"/>
      <c r="D123" s="298"/>
      <c r="E123" s="298"/>
      <c r="F123" s="298"/>
      <c r="G123" s="298"/>
      <c r="H123" s="298"/>
      <c r="I123" s="298"/>
      <c r="J123" s="298"/>
      <c r="K123" s="298"/>
      <c r="L123" s="298"/>
      <c r="M123" s="298"/>
      <c r="N123" s="298"/>
      <c r="O123" s="298"/>
      <c r="P123" s="298"/>
      <c r="Q123" s="298"/>
      <c r="R123" s="298"/>
      <c r="S123" s="298"/>
      <c r="T123" s="298"/>
      <c r="U123" s="298"/>
      <c r="V123" s="298"/>
      <c r="W123" s="298"/>
      <c r="X123" s="298"/>
      <c r="Y123" s="715"/>
    </row>
    <row r="124" spans="1:25" ht="15">
      <c r="A124" s="298"/>
      <c r="B124" s="298"/>
      <c r="C124" s="298"/>
      <c r="D124" s="298"/>
      <c r="E124" s="298"/>
      <c r="F124" s="298"/>
      <c r="G124" s="298"/>
      <c r="H124" s="298"/>
      <c r="I124" s="298"/>
      <c r="J124" s="298"/>
      <c r="K124" s="298"/>
      <c r="L124" s="298"/>
      <c r="M124" s="298"/>
      <c r="N124" s="298"/>
      <c r="O124" s="298"/>
      <c r="P124" s="298"/>
      <c r="Q124" s="298"/>
      <c r="R124" s="298"/>
      <c r="S124" s="298"/>
      <c r="T124" s="298"/>
      <c r="U124" s="298"/>
      <c r="V124" s="298"/>
      <c r="W124" s="298"/>
      <c r="X124" s="298"/>
      <c r="Y124" s="715"/>
    </row>
    <row r="125" spans="1:25" ht="15">
      <c r="A125" s="298"/>
      <c r="B125" s="298"/>
      <c r="C125" s="298"/>
      <c r="D125" s="298"/>
      <c r="E125" s="298"/>
      <c r="F125" s="298"/>
      <c r="G125" s="298"/>
      <c r="H125" s="298"/>
      <c r="I125" s="298"/>
      <c r="J125" s="298"/>
      <c r="K125" s="298"/>
      <c r="L125" s="298"/>
      <c r="M125" s="298"/>
      <c r="N125" s="298"/>
      <c r="O125" s="298"/>
      <c r="P125" s="298"/>
      <c r="Q125" s="298"/>
      <c r="R125" s="298"/>
      <c r="S125" s="298"/>
      <c r="T125" s="298"/>
      <c r="U125" s="298"/>
      <c r="V125" s="298"/>
      <c r="W125" s="298"/>
      <c r="X125" s="298"/>
      <c r="Y125" s="715"/>
    </row>
    <row r="126" spans="1:25" ht="15">
      <c r="A126" s="298"/>
      <c r="B126" s="298"/>
      <c r="C126" s="298"/>
      <c r="D126" s="298"/>
      <c r="E126" s="298"/>
      <c r="F126" s="298"/>
      <c r="G126" s="298"/>
      <c r="H126" s="298"/>
      <c r="I126" s="298"/>
      <c r="J126" s="298"/>
      <c r="K126" s="298"/>
      <c r="L126" s="298"/>
      <c r="M126" s="298"/>
      <c r="N126" s="298"/>
      <c r="O126" s="298"/>
      <c r="P126" s="298"/>
      <c r="Q126" s="298"/>
      <c r="R126" s="298"/>
      <c r="S126" s="298"/>
      <c r="T126" s="298"/>
      <c r="U126" s="298"/>
      <c r="V126" s="298"/>
      <c r="W126" s="298"/>
      <c r="X126" s="298"/>
      <c r="Y126" s="715"/>
    </row>
    <row r="127" spans="1:25" ht="15">
      <c r="A127" s="298"/>
      <c r="B127" s="298"/>
      <c r="C127" s="298"/>
      <c r="D127" s="298"/>
      <c r="E127" s="298"/>
      <c r="F127" s="298"/>
      <c r="G127" s="298"/>
      <c r="H127" s="298"/>
      <c r="I127" s="298"/>
      <c r="J127" s="298"/>
      <c r="K127" s="298"/>
      <c r="L127" s="298"/>
      <c r="M127" s="298"/>
      <c r="N127" s="298"/>
      <c r="O127" s="298"/>
      <c r="P127" s="298"/>
      <c r="Q127" s="298"/>
      <c r="R127" s="298"/>
      <c r="S127" s="298"/>
      <c r="T127" s="298"/>
      <c r="U127" s="298"/>
      <c r="V127" s="298"/>
      <c r="W127" s="298"/>
      <c r="X127" s="298"/>
      <c r="Y127" s="715"/>
    </row>
    <row r="128" spans="1:25" ht="15">
      <c r="A128" s="298"/>
      <c r="B128" s="298"/>
      <c r="C128" s="298"/>
      <c r="D128" s="298"/>
      <c r="E128" s="298"/>
      <c r="F128" s="298"/>
      <c r="G128" s="298"/>
      <c r="H128" s="298"/>
      <c r="I128" s="298"/>
      <c r="J128" s="298"/>
      <c r="K128" s="298"/>
      <c r="L128" s="298"/>
      <c r="M128" s="298"/>
      <c r="N128" s="298"/>
      <c r="O128" s="298"/>
      <c r="P128" s="298"/>
      <c r="Q128" s="298"/>
      <c r="R128" s="298"/>
      <c r="S128" s="298"/>
      <c r="T128" s="298"/>
      <c r="U128" s="298"/>
      <c r="V128" s="298"/>
      <c r="W128" s="298"/>
      <c r="X128" s="298"/>
      <c r="Y128" s="715"/>
    </row>
    <row r="129" spans="1:25" ht="15">
      <c r="A129" s="298"/>
      <c r="B129" s="298"/>
      <c r="C129" s="298"/>
      <c r="D129" s="298"/>
      <c r="E129" s="298"/>
      <c r="F129" s="298"/>
      <c r="G129" s="298"/>
      <c r="H129" s="298"/>
      <c r="I129" s="298"/>
      <c r="J129" s="298"/>
      <c r="K129" s="298"/>
      <c r="L129" s="298"/>
      <c r="M129" s="298"/>
      <c r="N129" s="298"/>
      <c r="O129" s="298"/>
      <c r="P129" s="298"/>
      <c r="Q129" s="298"/>
      <c r="R129" s="298"/>
      <c r="S129" s="298"/>
      <c r="T129" s="298"/>
      <c r="U129" s="298"/>
      <c r="V129" s="298"/>
      <c r="W129" s="298"/>
      <c r="X129" s="298"/>
      <c r="Y129" s="715"/>
    </row>
    <row r="130" spans="1:25" ht="15">
      <c r="A130" s="298"/>
      <c r="B130" s="298"/>
      <c r="C130" s="298"/>
      <c r="D130" s="298"/>
      <c r="E130" s="298"/>
      <c r="F130" s="298"/>
      <c r="G130" s="298"/>
      <c r="H130" s="298"/>
      <c r="I130" s="298"/>
      <c r="J130" s="298"/>
      <c r="K130" s="298"/>
      <c r="L130" s="298"/>
      <c r="M130" s="298"/>
      <c r="N130" s="298"/>
      <c r="O130" s="298"/>
      <c r="P130" s="298"/>
      <c r="Q130" s="298"/>
      <c r="R130" s="298"/>
      <c r="S130" s="298"/>
      <c r="T130" s="298"/>
      <c r="U130" s="298"/>
      <c r="V130" s="298"/>
      <c r="W130" s="298"/>
      <c r="X130" s="298"/>
      <c r="Y130" s="715"/>
    </row>
    <row r="131" spans="1:25" ht="15">
      <c r="A131" s="298"/>
      <c r="B131" s="298"/>
      <c r="C131" s="298"/>
      <c r="D131" s="298"/>
      <c r="E131" s="298"/>
      <c r="F131" s="298"/>
      <c r="G131" s="298"/>
      <c r="H131" s="298"/>
      <c r="I131" s="298"/>
      <c r="J131" s="298"/>
      <c r="K131" s="298"/>
      <c r="L131" s="298"/>
      <c r="M131" s="298"/>
      <c r="N131" s="298"/>
      <c r="O131" s="298"/>
      <c r="P131" s="298"/>
      <c r="Q131" s="298"/>
      <c r="R131" s="298"/>
      <c r="S131" s="298"/>
      <c r="T131" s="298"/>
      <c r="U131" s="298"/>
      <c r="V131" s="298"/>
      <c r="W131" s="298"/>
      <c r="X131" s="298"/>
      <c r="Y131" s="715"/>
    </row>
    <row r="132" spans="1:25" ht="15">
      <c r="A132" s="298"/>
      <c r="B132" s="298"/>
      <c r="C132" s="298"/>
      <c r="D132" s="298"/>
      <c r="E132" s="298"/>
      <c r="F132" s="298"/>
      <c r="G132" s="298"/>
      <c r="H132" s="298"/>
      <c r="I132" s="298"/>
      <c r="J132" s="298"/>
      <c r="K132" s="298"/>
      <c r="L132" s="298"/>
      <c r="M132" s="298"/>
      <c r="N132" s="298"/>
      <c r="O132" s="298"/>
      <c r="P132" s="298"/>
      <c r="Q132" s="298"/>
      <c r="R132" s="298"/>
      <c r="S132" s="298"/>
      <c r="T132" s="298"/>
      <c r="U132" s="298"/>
      <c r="V132" s="298"/>
      <c r="W132" s="298"/>
      <c r="X132" s="298"/>
      <c r="Y132" s="715"/>
    </row>
    <row r="133" spans="1:25" ht="15">
      <c r="A133" s="298"/>
      <c r="B133" s="298"/>
      <c r="C133" s="298"/>
      <c r="D133" s="298"/>
      <c r="E133" s="298"/>
      <c r="F133" s="298"/>
      <c r="G133" s="298"/>
      <c r="H133" s="298"/>
      <c r="I133" s="298"/>
      <c r="J133" s="298"/>
      <c r="K133" s="298"/>
      <c r="L133" s="298"/>
      <c r="M133" s="298"/>
      <c r="N133" s="298"/>
      <c r="O133" s="298"/>
      <c r="P133" s="298"/>
      <c r="Q133" s="298"/>
      <c r="R133" s="298"/>
      <c r="S133" s="298"/>
      <c r="T133" s="298"/>
      <c r="U133" s="298"/>
      <c r="V133" s="298"/>
      <c r="W133" s="298"/>
      <c r="X133" s="298"/>
      <c r="Y133" s="715"/>
    </row>
    <row r="134" spans="1:25" ht="15">
      <c r="A134" s="298"/>
      <c r="B134" s="298"/>
      <c r="C134" s="298"/>
      <c r="D134" s="298"/>
      <c r="E134" s="298"/>
      <c r="F134" s="298"/>
      <c r="G134" s="298"/>
      <c r="H134" s="298"/>
      <c r="I134" s="298"/>
      <c r="J134" s="298"/>
      <c r="K134" s="298"/>
      <c r="L134" s="298"/>
      <c r="M134" s="298"/>
      <c r="N134" s="298"/>
      <c r="O134" s="298"/>
      <c r="P134" s="298"/>
      <c r="Q134" s="298"/>
      <c r="R134" s="298"/>
      <c r="S134" s="298"/>
      <c r="T134" s="298"/>
      <c r="U134" s="298"/>
      <c r="V134" s="298"/>
      <c r="W134" s="298"/>
      <c r="X134" s="298"/>
      <c r="Y134" s="715"/>
    </row>
  </sheetData>
  <mergeCells count="5">
    <mergeCell ref="C1:M1"/>
    <mergeCell ref="N1:V1"/>
    <mergeCell ref="W1:Y1"/>
    <mergeCell ref="C2:L2"/>
    <mergeCell ref="M2:V2"/>
  </mergeCells>
  <pageMargins left="0.39370078740157483" right="0.39370078740157483" top="0.59055118110236227" bottom="0.6692913385826772" header="0.31496062992125984" footer="0.31496062992125984"/>
  <pageSetup paperSize="9" scale="68" firstPageNumber="160" pageOrder="overThenDown" orientation="portrait" useFirstPageNumber="1" r:id="rId1"/>
  <headerFooter>
    <oddFooter>&amp;C&amp;11&amp;P</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5"/>
  <sheetViews>
    <sheetView zoomScaleNormal="100" workbookViewId="0"/>
  </sheetViews>
  <sheetFormatPr defaultColWidth="33.6640625" defaultRowHeight="12"/>
  <cols>
    <col min="1" max="1" width="46.83203125" customWidth="1"/>
    <col min="2" max="2" width="11.1640625" customWidth="1"/>
    <col min="3" max="3" width="9.83203125" customWidth="1"/>
    <col min="4" max="4" width="9.1640625" customWidth="1"/>
    <col min="5" max="5" width="12.33203125" customWidth="1"/>
    <col min="6" max="6" width="9.83203125" customWidth="1"/>
    <col min="7" max="8" width="9.1640625" customWidth="1"/>
    <col min="9" max="9" width="16.83203125" customWidth="1"/>
    <col min="10" max="10" width="9.1640625" customWidth="1"/>
    <col min="11" max="11" width="9.83203125" customWidth="1"/>
    <col min="12" max="13" width="9.1640625" customWidth="1"/>
    <col min="14" max="14" width="22.83203125" customWidth="1"/>
    <col min="15" max="15" width="9.1640625" customWidth="1"/>
    <col min="16" max="16" width="15.5" customWidth="1"/>
    <col min="17" max="17" width="10.5" customWidth="1"/>
    <col min="18" max="18" width="12.33203125" style="755" customWidth="1"/>
    <col min="19" max="19" width="9.1640625" customWidth="1"/>
    <col min="20" max="20" width="14.1640625" customWidth="1"/>
    <col min="21" max="21" width="9.1640625" customWidth="1"/>
    <col min="22" max="22" width="11" customWidth="1"/>
    <col min="23" max="23" width="11.1640625" customWidth="1"/>
    <col min="24" max="24" width="48.33203125" customWidth="1"/>
  </cols>
  <sheetData>
    <row r="1" spans="1:24" ht="19.7" customHeight="1">
      <c r="A1" s="687"/>
      <c r="B1" s="688"/>
      <c r="C1" s="2130"/>
      <c r="D1" s="2130"/>
      <c r="E1" s="2130"/>
      <c r="F1" s="2130"/>
      <c r="G1" s="2130"/>
      <c r="H1" s="2130"/>
      <c r="I1" s="2130"/>
      <c r="J1" s="2130"/>
      <c r="K1" s="2130"/>
      <c r="L1" s="2130"/>
      <c r="M1" s="2130"/>
      <c r="N1" s="2131"/>
      <c r="O1" s="2131"/>
      <c r="P1" s="2131"/>
      <c r="Q1" s="2131"/>
      <c r="R1" s="2131"/>
      <c r="S1" s="2131"/>
      <c r="T1" s="2131"/>
      <c r="U1" s="2131"/>
      <c r="V1" s="2131"/>
      <c r="W1" s="2135" t="s">
        <v>888</v>
      </c>
      <c r="X1" s="2135"/>
    </row>
    <row r="2" spans="1:24" ht="19.7" customHeight="1">
      <c r="A2" s="689"/>
      <c r="B2" s="690"/>
      <c r="C2" s="2136" t="s">
        <v>861</v>
      </c>
      <c r="D2" s="2136"/>
      <c r="E2" s="2136"/>
      <c r="F2" s="2136"/>
      <c r="G2" s="2136"/>
      <c r="H2" s="2136"/>
      <c r="I2" s="2136"/>
      <c r="J2" s="2136"/>
      <c r="K2" s="2136"/>
      <c r="L2" s="2136"/>
      <c r="M2" s="2137" t="s">
        <v>529</v>
      </c>
      <c r="N2" s="2137"/>
      <c r="O2" s="2137"/>
      <c r="P2" s="2137"/>
      <c r="Q2" s="2137"/>
      <c r="R2" s="2137"/>
      <c r="S2" s="2137"/>
      <c r="T2" s="2137"/>
      <c r="U2" s="2137"/>
      <c r="V2" s="2137"/>
      <c r="W2" s="796"/>
      <c r="X2" s="706"/>
    </row>
    <row r="3" spans="1:24" ht="178.5" customHeight="1">
      <c r="A3" s="632"/>
      <c r="B3" s="789" t="s">
        <v>415</v>
      </c>
      <c r="C3" s="790" t="s">
        <v>450</v>
      </c>
      <c r="D3" s="790" t="s">
        <v>453</v>
      </c>
      <c r="E3" s="790" t="s">
        <v>526</v>
      </c>
      <c r="F3" s="790" t="s">
        <v>916</v>
      </c>
      <c r="G3" s="790" t="s">
        <v>917</v>
      </c>
      <c r="H3" s="790" t="s">
        <v>517</v>
      </c>
      <c r="I3" s="790" t="s">
        <v>828</v>
      </c>
      <c r="J3" s="790" t="s">
        <v>831</v>
      </c>
      <c r="K3" s="790" t="s">
        <v>834</v>
      </c>
      <c r="L3" s="790" t="s">
        <v>469</v>
      </c>
      <c r="M3" s="716" t="s">
        <v>472</v>
      </c>
      <c r="N3" s="790" t="s">
        <v>839</v>
      </c>
      <c r="O3" s="790" t="s">
        <v>842</v>
      </c>
      <c r="P3" s="790" t="s">
        <v>895</v>
      </c>
      <c r="Q3" s="790" t="s">
        <v>479</v>
      </c>
      <c r="R3" s="1631" t="s">
        <v>482</v>
      </c>
      <c r="S3" s="717" t="s">
        <v>215</v>
      </c>
      <c r="T3" s="790" t="s">
        <v>487</v>
      </c>
      <c r="U3" s="790" t="s">
        <v>519</v>
      </c>
      <c r="V3" s="790" t="s">
        <v>493</v>
      </c>
      <c r="W3" s="791" t="s">
        <v>726</v>
      </c>
      <c r="X3" s="707"/>
    </row>
    <row r="4" spans="1:24" ht="150.19999999999999" customHeight="1">
      <c r="A4" s="693"/>
      <c r="B4" s="641" t="s">
        <v>425</v>
      </c>
      <c r="C4" s="641" t="s">
        <v>452</v>
      </c>
      <c r="D4" s="641" t="s">
        <v>817</v>
      </c>
      <c r="E4" s="641" t="s">
        <v>640</v>
      </c>
      <c r="F4" s="641" t="s">
        <v>822</v>
      </c>
      <c r="G4" s="641" t="s">
        <v>825</v>
      </c>
      <c r="H4" s="641" t="s">
        <v>465</v>
      </c>
      <c r="I4" s="641" t="s">
        <v>830</v>
      </c>
      <c r="J4" s="641" t="s">
        <v>833</v>
      </c>
      <c r="K4" s="641" t="s">
        <v>836</v>
      </c>
      <c r="L4" s="641" t="s">
        <v>471</v>
      </c>
      <c r="M4" s="643" t="s">
        <v>474</v>
      </c>
      <c r="N4" s="641" t="s">
        <v>918</v>
      </c>
      <c r="O4" s="641" t="s">
        <v>919</v>
      </c>
      <c r="P4" s="641" t="s">
        <v>847</v>
      </c>
      <c r="Q4" s="641" t="s">
        <v>897</v>
      </c>
      <c r="R4" s="1632" t="s">
        <v>898</v>
      </c>
      <c r="S4" s="641" t="s">
        <v>228</v>
      </c>
      <c r="T4" s="641" t="s">
        <v>856</v>
      </c>
      <c r="U4" s="641" t="s">
        <v>575</v>
      </c>
      <c r="V4" s="641" t="s">
        <v>495</v>
      </c>
      <c r="W4" s="642" t="s">
        <v>741</v>
      </c>
      <c r="X4" s="707"/>
    </row>
    <row r="5" spans="1:24" ht="28.5" customHeight="1">
      <c r="A5" s="718"/>
      <c r="B5" s="719"/>
      <c r="C5" s="720" t="s">
        <v>815</v>
      </c>
      <c r="D5" s="720" t="s">
        <v>816</v>
      </c>
      <c r="E5" s="720" t="s">
        <v>819</v>
      </c>
      <c r="F5" s="720" t="s">
        <v>821</v>
      </c>
      <c r="G5" s="720" t="s">
        <v>824</v>
      </c>
      <c r="H5" s="720" t="s">
        <v>827</v>
      </c>
      <c r="I5" s="720" t="s">
        <v>829</v>
      </c>
      <c r="J5" s="720" t="s">
        <v>832</v>
      </c>
      <c r="K5" s="720" t="s">
        <v>835</v>
      </c>
      <c r="L5" s="720" t="s">
        <v>837</v>
      </c>
      <c r="M5" s="721" t="s">
        <v>838</v>
      </c>
      <c r="N5" s="722" t="s">
        <v>840</v>
      </c>
      <c r="O5" s="722" t="s">
        <v>843</v>
      </c>
      <c r="P5" s="722" t="s">
        <v>846</v>
      </c>
      <c r="Q5" s="720" t="s">
        <v>849</v>
      </c>
      <c r="R5" s="729" t="s">
        <v>852</v>
      </c>
      <c r="S5" s="722" t="s">
        <v>853</v>
      </c>
      <c r="T5" s="722" t="s">
        <v>855</v>
      </c>
      <c r="U5" s="722" t="s">
        <v>857</v>
      </c>
      <c r="V5" s="723" t="s">
        <v>858</v>
      </c>
      <c r="W5" s="724"/>
      <c r="X5" s="725"/>
    </row>
    <row r="6" spans="1:24" ht="5.85" customHeight="1">
      <c r="A6" s="654"/>
      <c r="B6" s="654"/>
      <c r="C6" s="709"/>
      <c r="D6" s="709"/>
      <c r="E6" s="709"/>
      <c r="F6" s="709"/>
      <c r="G6" s="709"/>
      <c r="H6" s="709"/>
      <c r="I6" s="709"/>
      <c r="J6" s="709"/>
      <c r="K6" s="709"/>
      <c r="L6" s="709"/>
      <c r="M6" s="710"/>
      <c r="N6" s="710"/>
      <c r="O6" s="710"/>
      <c r="P6" s="710"/>
      <c r="Q6" s="710"/>
      <c r="R6" s="1633"/>
      <c r="S6" s="710"/>
      <c r="T6" s="710"/>
      <c r="U6" s="710"/>
      <c r="V6" s="710"/>
      <c r="W6" s="710"/>
      <c r="X6" s="711"/>
    </row>
    <row r="7" spans="1:24" ht="17.100000000000001" customHeight="1">
      <c r="A7" s="821" t="s">
        <v>438</v>
      </c>
      <c r="B7" s="693" t="s">
        <v>749</v>
      </c>
      <c r="C7" s="829">
        <v>25</v>
      </c>
      <c r="D7" s="829">
        <v>224</v>
      </c>
      <c r="E7" s="829">
        <v>21048</v>
      </c>
      <c r="F7" s="829">
        <v>459</v>
      </c>
      <c r="G7" s="829">
        <v>0</v>
      </c>
      <c r="H7" s="829">
        <v>3348</v>
      </c>
      <c r="I7" s="829">
        <v>0</v>
      </c>
      <c r="J7" s="829">
        <v>0</v>
      </c>
      <c r="K7" s="829">
        <v>0</v>
      </c>
      <c r="L7" s="829">
        <v>0</v>
      </c>
      <c r="M7" s="829">
        <v>104</v>
      </c>
      <c r="N7" s="829">
        <v>4</v>
      </c>
      <c r="O7" s="829">
        <v>8</v>
      </c>
      <c r="P7" s="829">
        <v>5</v>
      </c>
      <c r="Q7" s="829">
        <v>658</v>
      </c>
      <c r="R7" s="1630">
        <v>2901</v>
      </c>
      <c r="S7" s="829">
        <v>3238</v>
      </c>
      <c r="T7" s="829">
        <v>403</v>
      </c>
      <c r="U7" s="829">
        <v>34</v>
      </c>
      <c r="V7" s="829">
        <v>31</v>
      </c>
      <c r="W7" s="835">
        <v>641703</v>
      </c>
      <c r="X7" s="752" t="s">
        <v>750</v>
      </c>
    </row>
    <row r="8" spans="1:24" ht="17.100000000000001" customHeight="1">
      <c r="A8" s="821" t="s">
        <v>751</v>
      </c>
      <c r="B8" s="693" t="s">
        <v>752</v>
      </c>
      <c r="C8" s="829">
        <v>145</v>
      </c>
      <c r="D8" s="829">
        <v>7</v>
      </c>
      <c r="E8" s="829">
        <v>31</v>
      </c>
      <c r="F8" s="829">
        <v>27</v>
      </c>
      <c r="G8" s="829">
        <v>0</v>
      </c>
      <c r="H8" s="829">
        <v>12</v>
      </c>
      <c r="I8" s="829">
        <v>0</v>
      </c>
      <c r="J8" s="829">
        <v>3</v>
      </c>
      <c r="K8" s="829">
        <v>0</v>
      </c>
      <c r="L8" s="829">
        <v>0</v>
      </c>
      <c r="M8" s="829">
        <v>35</v>
      </c>
      <c r="N8" s="829">
        <v>0</v>
      </c>
      <c r="O8" s="829">
        <v>1</v>
      </c>
      <c r="P8" s="829">
        <v>4</v>
      </c>
      <c r="Q8" s="829">
        <v>732</v>
      </c>
      <c r="R8" s="1630">
        <v>606</v>
      </c>
      <c r="S8" s="829">
        <v>1040</v>
      </c>
      <c r="T8" s="829">
        <v>168</v>
      </c>
      <c r="U8" s="829">
        <v>32</v>
      </c>
      <c r="V8" s="829">
        <v>5</v>
      </c>
      <c r="W8" s="835">
        <v>240723</v>
      </c>
      <c r="X8" s="752" t="s">
        <v>753</v>
      </c>
    </row>
    <row r="9" spans="1:24" ht="17.100000000000001" customHeight="1">
      <c r="A9" s="821" t="s">
        <v>862</v>
      </c>
      <c r="B9" s="693" t="s">
        <v>755</v>
      </c>
      <c r="C9" s="829">
        <v>201</v>
      </c>
      <c r="D9" s="829">
        <v>751</v>
      </c>
      <c r="E9" s="829">
        <v>3855</v>
      </c>
      <c r="F9" s="829">
        <v>42170</v>
      </c>
      <c r="G9" s="829">
        <v>68</v>
      </c>
      <c r="H9" s="829">
        <v>1203</v>
      </c>
      <c r="I9" s="829">
        <v>48</v>
      </c>
      <c r="J9" s="829">
        <v>150</v>
      </c>
      <c r="K9" s="829">
        <v>19</v>
      </c>
      <c r="L9" s="829">
        <v>33</v>
      </c>
      <c r="M9" s="829">
        <v>280</v>
      </c>
      <c r="N9" s="829">
        <v>48</v>
      </c>
      <c r="O9" s="829">
        <v>72</v>
      </c>
      <c r="P9" s="829">
        <v>41</v>
      </c>
      <c r="Q9" s="829">
        <v>574</v>
      </c>
      <c r="R9" s="1630">
        <v>1124</v>
      </c>
      <c r="S9" s="829">
        <v>1528</v>
      </c>
      <c r="T9" s="829">
        <v>997</v>
      </c>
      <c r="U9" s="829">
        <v>165</v>
      </c>
      <c r="V9" s="829">
        <v>303</v>
      </c>
      <c r="W9" s="835">
        <v>278853</v>
      </c>
      <c r="X9" s="823" t="s">
        <v>756</v>
      </c>
    </row>
    <row r="10" spans="1:24" ht="58.5" customHeight="1">
      <c r="A10" s="749" t="s">
        <v>863</v>
      </c>
      <c r="B10" s="693" t="s">
        <v>758</v>
      </c>
      <c r="C10" s="829">
        <v>239</v>
      </c>
      <c r="D10" s="829">
        <v>32051</v>
      </c>
      <c r="E10" s="829">
        <v>300</v>
      </c>
      <c r="F10" s="829">
        <v>13675</v>
      </c>
      <c r="G10" s="829">
        <v>0</v>
      </c>
      <c r="H10" s="829">
        <v>33</v>
      </c>
      <c r="I10" s="829">
        <v>0</v>
      </c>
      <c r="J10" s="829">
        <v>2</v>
      </c>
      <c r="K10" s="829">
        <v>0</v>
      </c>
      <c r="L10" s="829">
        <v>0</v>
      </c>
      <c r="M10" s="829">
        <v>200</v>
      </c>
      <c r="N10" s="829">
        <v>144</v>
      </c>
      <c r="O10" s="829">
        <v>15</v>
      </c>
      <c r="P10" s="829">
        <v>0</v>
      </c>
      <c r="Q10" s="829">
        <v>558</v>
      </c>
      <c r="R10" s="1630">
        <v>0</v>
      </c>
      <c r="S10" s="829">
        <v>0</v>
      </c>
      <c r="T10" s="829">
        <v>8</v>
      </c>
      <c r="U10" s="829">
        <v>13</v>
      </c>
      <c r="V10" s="829">
        <v>224</v>
      </c>
      <c r="W10" s="835">
        <v>230280</v>
      </c>
      <c r="X10" s="752" t="s">
        <v>880</v>
      </c>
    </row>
    <row r="11" spans="1:24" ht="30">
      <c r="A11" s="749" t="s">
        <v>760</v>
      </c>
      <c r="B11" s="693" t="s">
        <v>761</v>
      </c>
      <c r="C11" s="829">
        <v>3</v>
      </c>
      <c r="D11" s="829">
        <v>13</v>
      </c>
      <c r="E11" s="829">
        <v>2130</v>
      </c>
      <c r="F11" s="829">
        <v>133</v>
      </c>
      <c r="G11" s="829">
        <v>0</v>
      </c>
      <c r="H11" s="829">
        <v>3544</v>
      </c>
      <c r="I11" s="829">
        <v>26</v>
      </c>
      <c r="J11" s="829">
        <v>1</v>
      </c>
      <c r="K11" s="829">
        <v>69</v>
      </c>
      <c r="L11" s="829">
        <v>1</v>
      </c>
      <c r="M11" s="829">
        <v>82</v>
      </c>
      <c r="N11" s="829">
        <v>13</v>
      </c>
      <c r="O11" s="829">
        <v>9</v>
      </c>
      <c r="P11" s="829">
        <v>96</v>
      </c>
      <c r="Q11" s="829">
        <v>17</v>
      </c>
      <c r="R11" s="1630">
        <v>625</v>
      </c>
      <c r="S11" s="829">
        <v>713</v>
      </c>
      <c r="T11" s="829">
        <v>751</v>
      </c>
      <c r="U11" s="829">
        <v>17</v>
      </c>
      <c r="V11" s="829">
        <v>27</v>
      </c>
      <c r="W11" s="835">
        <v>53149</v>
      </c>
      <c r="X11" s="752" t="s">
        <v>762</v>
      </c>
    </row>
    <row r="12" spans="1:24" ht="30">
      <c r="A12" s="749" t="s">
        <v>763</v>
      </c>
      <c r="B12" s="693" t="s">
        <v>764</v>
      </c>
      <c r="C12" s="829">
        <v>51</v>
      </c>
      <c r="D12" s="829">
        <v>253</v>
      </c>
      <c r="E12" s="829">
        <v>1988</v>
      </c>
      <c r="F12" s="829">
        <v>426</v>
      </c>
      <c r="G12" s="829">
        <v>19</v>
      </c>
      <c r="H12" s="829">
        <v>347</v>
      </c>
      <c r="I12" s="829">
        <v>53</v>
      </c>
      <c r="J12" s="829">
        <v>5</v>
      </c>
      <c r="K12" s="829">
        <v>39</v>
      </c>
      <c r="L12" s="829">
        <v>33</v>
      </c>
      <c r="M12" s="829">
        <v>139</v>
      </c>
      <c r="N12" s="829">
        <v>36</v>
      </c>
      <c r="O12" s="829">
        <v>6</v>
      </c>
      <c r="P12" s="829">
        <v>181</v>
      </c>
      <c r="Q12" s="829">
        <v>224</v>
      </c>
      <c r="R12" s="1630">
        <v>945</v>
      </c>
      <c r="S12" s="829">
        <v>49</v>
      </c>
      <c r="T12" s="829">
        <v>251</v>
      </c>
      <c r="U12" s="829">
        <v>327</v>
      </c>
      <c r="V12" s="829">
        <v>293</v>
      </c>
      <c r="W12" s="835">
        <v>18244</v>
      </c>
      <c r="X12" s="752" t="s">
        <v>765</v>
      </c>
    </row>
    <row r="13" spans="1:24" ht="30">
      <c r="A13" s="749" t="s">
        <v>766</v>
      </c>
      <c r="B13" s="693" t="s">
        <v>767</v>
      </c>
      <c r="C13" s="829">
        <v>226</v>
      </c>
      <c r="D13" s="829">
        <v>3578</v>
      </c>
      <c r="E13" s="829">
        <v>5520</v>
      </c>
      <c r="F13" s="829">
        <v>2564</v>
      </c>
      <c r="G13" s="829">
        <v>10</v>
      </c>
      <c r="H13" s="829">
        <v>989</v>
      </c>
      <c r="I13" s="829">
        <v>4458</v>
      </c>
      <c r="J13" s="829">
        <v>41</v>
      </c>
      <c r="K13" s="829">
        <v>379</v>
      </c>
      <c r="L13" s="829">
        <v>508</v>
      </c>
      <c r="M13" s="829">
        <v>0</v>
      </c>
      <c r="N13" s="829">
        <v>166</v>
      </c>
      <c r="O13" s="829">
        <v>86</v>
      </c>
      <c r="P13" s="829">
        <v>934</v>
      </c>
      <c r="Q13" s="829">
        <v>500</v>
      </c>
      <c r="R13" s="1630">
        <v>8310</v>
      </c>
      <c r="S13" s="829">
        <v>848</v>
      </c>
      <c r="T13" s="829">
        <v>605</v>
      </c>
      <c r="U13" s="829">
        <v>71</v>
      </c>
      <c r="V13" s="829">
        <v>1306</v>
      </c>
      <c r="W13" s="835">
        <v>151532</v>
      </c>
      <c r="X13" s="752" t="s">
        <v>882</v>
      </c>
    </row>
    <row r="14" spans="1:24" ht="17.100000000000001" customHeight="1">
      <c r="A14" s="821" t="s">
        <v>920</v>
      </c>
      <c r="B14" s="693" t="s">
        <v>770</v>
      </c>
      <c r="C14" s="829">
        <v>13</v>
      </c>
      <c r="D14" s="829">
        <v>292</v>
      </c>
      <c r="E14" s="829">
        <v>762</v>
      </c>
      <c r="F14" s="829">
        <v>1211</v>
      </c>
      <c r="G14" s="829">
        <v>0</v>
      </c>
      <c r="H14" s="829">
        <v>0</v>
      </c>
      <c r="I14" s="829">
        <v>45</v>
      </c>
      <c r="J14" s="829">
        <v>0</v>
      </c>
      <c r="K14" s="829">
        <v>0</v>
      </c>
      <c r="L14" s="829">
        <v>0</v>
      </c>
      <c r="M14" s="829">
        <v>7</v>
      </c>
      <c r="N14" s="829">
        <v>0</v>
      </c>
      <c r="O14" s="829">
        <v>8</v>
      </c>
      <c r="P14" s="829">
        <v>0</v>
      </c>
      <c r="Q14" s="829">
        <v>242</v>
      </c>
      <c r="R14" s="1630">
        <v>0</v>
      </c>
      <c r="S14" s="829">
        <v>0</v>
      </c>
      <c r="T14" s="829">
        <v>25</v>
      </c>
      <c r="U14" s="829">
        <v>0</v>
      </c>
      <c r="V14" s="829">
        <v>113</v>
      </c>
      <c r="W14" s="835">
        <v>118124</v>
      </c>
      <c r="X14" s="752" t="s">
        <v>771</v>
      </c>
    </row>
    <row r="15" spans="1:24" ht="30">
      <c r="A15" s="749" t="s">
        <v>921</v>
      </c>
      <c r="B15" s="693" t="s">
        <v>773</v>
      </c>
      <c r="C15" s="829">
        <v>3175</v>
      </c>
      <c r="D15" s="829">
        <v>14708</v>
      </c>
      <c r="E15" s="829">
        <v>33546</v>
      </c>
      <c r="F15" s="829">
        <v>65420</v>
      </c>
      <c r="G15" s="829">
        <v>403</v>
      </c>
      <c r="H15" s="829">
        <v>547</v>
      </c>
      <c r="I15" s="829">
        <v>177</v>
      </c>
      <c r="J15" s="829">
        <v>270</v>
      </c>
      <c r="K15" s="829">
        <v>109</v>
      </c>
      <c r="L15" s="829">
        <v>586</v>
      </c>
      <c r="M15" s="829">
        <v>2169</v>
      </c>
      <c r="N15" s="829">
        <v>669</v>
      </c>
      <c r="O15" s="829">
        <v>135</v>
      </c>
      <c r="P15" s="829">
        <v>379</v>
      </c>
      <c r="Q15" s="829">
        <v>2826</v>
      </c>
      <c r="R15" s="1630">
        <v>1777</v>
      </c>
      <c r="S15" s="829">
        <v>1493</v>
      </c>
      <c r="T15" s="829">
        <v>1904</v>
      </c>
      <c r="U15" s="829">
        <v>133</v>
      </c>
      <c r="V15" s="829">
        <v>798</v>
      </c>
      <c r="W15" s="835">
        <v>255445</v>
      </c>
      <c r="X15" s="752" t="s">
        <v>774</v>
      </c>
    </row>
    <row r="16" spans="1:24" ht="30">
      <c r="A16" s="749" t="s">
        <v>866</v>
      </c>
      <c r="B16" s="693" t="s">
        <v>776</v>
      </c>
      <c r="C16" s="829">
        <v>1587</v>
      </c>
      <c r="D16" s="829">
        <v>5892</v>
      </c>
      <c r="E16" s="829">
        <v>9118</v>
      </c>
      <c r="F16" s="829">
        <v>1729</v>
      </c>
      <c r="G16" s="829">
        <v>55</v>
      </c>
      <c r="H16" s="829">
        <v>1098</v>
      </c>
      <c r="I16" s="829">
        <v>114</v>
      </c>
      <c r="J16" s="829">
        <v>148</v>
      </c>
      <c r="K16" s="829">
        <v>51</v>
      </c>
      <c r="L16" s="829">
        <v>97</v>
      </c>
      <c r="M16" s="829">
        <v>1295</v>
      </c>
      <c r="N16" s="829">
        <v>121</v>
      </c>
      <c r="O16" s="829">
        <v>694</v>
      </c>
      <c r="P16" s="829">
        <v>165</v>
      </c>
      <c r="Q16" s="829">
        <v>1053</v>
      </c>
      <c r="R16" s="1630">
        <v>1779</v>
      </c>
      <c r="S16" s="829">
        <v>486</v>
      </c>
      <c r="T16" s="829">
        <v>2094</v>
      </c>
      <c r="U16" s="829">
        <v>88</v>
      </c>
      <c r="V16" s="829">
        <v>1170</v>
      </c>
      <c r="W16" s="835">
        <v>334302</v>
      </c>
      <c r="X16" s="752" t="s">
        <v>777</v>
      </c>
    </row>
    <row r="17" spans="1:24" ht="31.35" customHeight="1">
      <c r="A17" s="749" t="s">
        <v>778</v>
      </c>
      <c r="B17" s="693" t="s">
        <v>779</v>
      </c>
      <c r="C17" s="829">
        <v>25</v>
      </c>
      <c r="D17" s="829">
        <v>8</v>
      </c>
      <c r="E17" s="829">
        <v>3987</v>
      </c>
      <c r="F17" s="829">
        <v>72</v>
      </c>
      <c r="G17" s="829">
        <v>0</v>
      </c>
      <c r="H17" s="829">
        <v>361</v>
      </c>
      <c r="I17" s="829">
        <v>2</v>
      </c>
      <c r="J17" s="829">
        <v>0</v>
      </c>
      <c r="K17" s="829">
        <v>192</v>
      </c>
      <c r="L17" s="829">
        <v>27</v>
      </c>
      <c r="M17" s="829">
        <v>42</v>
      </c>
      <c r="N17" s="829">
        <v>326</v>
      </c>
      <c r="O17" s="829">
        <v>4</v>
      </c>
      <c r="P17" s="829">
        <v>1275</v>
      </c>
      <c r="Q17" s="829">
        <v>20</v>
      </c>
      <c r="R17" s="1630">
        <v>1989</v>
      </c>
      <c r="S17" s="829">
        <v>261</v>
      </c>
      <c r="T17" s="829">
        <v>39743</v>
      </c>
      <c r="U17" s="829">
        <v>139</v>
      </c>
      <c r="V17" s="829">
        <v>84</v>
      </c>
      <c r="W17" s="835">
        <v>78565</v>
      </c>
      <c r="X17" s="752" t="s">
        <v>873</v>
      </c>
    </row>
    <row r="18" spans="1:24" ht="31.35" customHeight="1">
      <c r="A18" s="749" t="s">
        <v>781</v>
      </c>
      <c r="B18" s="693" t="s">
        <v>782</v>
      </c>
      <c r="C18" s="829">
        <v>833</v>
      </c>
      <c r="D18" s="829">
        <v>17144</v>
      </c>
      <c r="E18" s="829">
        <v>7187</v>
      </c>
      <c r="F18" s="829">
        <v>8113</v>
      </c>
      <c r="G18" s="829">
        <v>53</v>
      </c>
      <c r="H18" s="829">
        <v>393</v>
      </c>
      <c r="I18" s="829">
        <v>298</v>
      </c>
      <c r="J18" s="829">
        <v>97</v>
      </c>
      <c r="K18" s="829">
        <v>65</v>
      </c>
      <c r="L18" s="829">
        <v>52</v>
      </c>
      <c r="M18" s="829">
        <v>1163</v>
      </c>
      <c r="N18" s="829">
        <v>224</v>
      </c>
      <c r="O18" s="829">
        <v>65</v>
      </c>
      <c r="P18" s="829">
        <v>703</v>
      </c>
      <c r="Q18" s="829">
        <v>1293</v>
      </c>
      <c r="R18" s="1630">
        <v>0</v>
      </c>
      <c r="S18" s="829">
        <v>399</v>
      </c>
      <c r="T18" s="829">
        <v>1363</v>
      </c>
      <c r="U18" s="829">
        <v>119</v>
      </c>
      <c r="V18" s="829">
        <v>351</v>
      </c>
      <c r="W18" s="835">
        <v>148595</v>
      </c>
      <c r="X18" s="752" t="s">
        <v>783</v>
      </c>
    </row>
    <row r="19" spans="1:24" ht="30">
      <c r="A19" s="749" t="s">
        <v>885</v>
      </c>
      <c r="B19" s="693" t="s">
        <v>785</v>
      </c>
      <c r="C19" s="829">
        <v>837</v>
      </c>
      <c r="D19" s="829">
        <v>101551</v>
      </c>
      <c r="E19" s="829">
        <v>2112</v>
      </c>
      <c r="F19" s="829">
        <v>8494</v>
      </c>
      <c r="G19" s="829">
        <v>0</v>
      </c>
      <c r="H19" s="829">
        <v>536</v>
      </c>
      <c r="I19" s="829">
        <v>10</v>
      </c>
      <c r="J19" s="829">
        <v>1443</v>
      </c>
      <c r="K19" s="829">
        <v>42</v>
      </c>
      <c r="L19" s="829">
        <v>10</v>
      </c>
      <c r="M19" s="829">
        <v>3640</v>
      </c>
      <c r="N19" s="829">
        <v>1192</v>
      </c>
      <c r="O19" s="829">
        <v>131</v>
      </c>
      <c r="P19" s="829">
        <v>416</v>
      </c>
      <c r="Q19" s="829">
        <v>947</v>
      </c>
      <c r="R19" s="1630">
        <v>5768</v>
      </c>
      <c r="S19" s="829">
        <v>292</v>
      </c>
      <c r="T19" s="829">
        <v>801</v>
      </c>
      <c r="U19" s="829">
        <v>93</v>
      </c>
      <c r="V19" s="829">
        <v>324</v>
      </c>
      <c r="W19" s="835">
        <v>238347</v>
      </c>
      <c r="X19" s="752" t="s">
        <v>922</v>
      </c>
    </row>
    <row r="20" spans="1:24" ht="17.100000000000001" customHeight="1">
      <c r="A20" s="749" t="s">
        <v>787</v>
      </c>
      <c r="B20" s="693" t="s">
        <v>788</v>
      </c>
      <c r="C20" s="829">
        <v>5552</v>
      </c>
      <c r="D20" s="829">
        <v>43268</v>
      </c>
      <c r="E20" s="829">
        <v>10963</v>
      </c>
      <c r="F20" s="829">
        <v>2028</v>
      </c>
      <c r="G20" s="829">
        <v>0</v>
      </c>
      <c r="H20" s="829">
        <v>59</v>
      </c>
      <c r="I20" s="829">
        <v>7</v>
      </c>
      <c r="J20" s="829">
        <v>3</v>
      </c>
      <c r="K20" s="829">
        <v>37</v>
      </c>
      <c r="L20" s="829">
        <v>15</v>
      </c>
      <c r="M20" s="829">
        <v>1699</v>
      </c>
      <c r="N20" s="829">
        <v>929</v>
      </c>
      <c r="O20" s="829">
        <v>325</v>
      </c>
      <c r="P20" s="829">
        <v>1523</v>
      </c>
      <c r="Q20" s="829">
        <v>417</v>
      </c>
      <c r="R20" s="1630">
        <v>0</v>
      </c>
      <c r="S20" s="829">
        <v>16</v>
      </c>
      <c r="T20" s="829">
        <v>36</v>
      </c>
      <c r="U20" s="829">
        <v>3</v>
      </c>
      <c r="V20" s="829">
        <v>99</v>
      </c>
      <c r="W20" s="835">
        <v>351305</v>
      </c>
      <c r="X20" s="752" t="s">
        <v>789</v>
      </c>
    </row>
    <row r="21" spans="1:24" ht="31.35" customHeight="1">
      <c r="A21" s="749" t="s">
        <v>790</v>
      </c>
      <c r="B21" s="693" t="s">
        <v>791</v>
      </c>
      <c r="C21" s="829">
        <v>527</v>
      </c>
      <c r="D21" s="829">
        <v>38338</v>
      </c>
      <c r="E21" s="829">
        <v>3512</v>
      </c>
      <c r="F21" s="829">
        <v>4204</v>
      </c>
      <c r="G21" s="829">
        <v>0</v>
      </c>
      <c r="H21" s="829">
        <v>222</v>
      </c>
      <c r="I21" s="829">
        <v>98</v>
      </c>
      <c r="J21" s="829">
        <v>279</v>
      </c>
      <c r="K21" s="829">
        <v>130</v>
      </c>
      <c r="L21" s="829">
        <v>14</v>
      </c>
      <c r="M21" s="829">
        <v>2100</v>
      </c>
      <c r="N21" s="829">
        <v>3550</v>
      </c>
      <c r="O21" s="829">
        <v>268</v>
      </c>
      <c r="P21" s="829">
        <v>513</v>
      </c>
      <c r="Q21" s="829">
        <v>1083</v>
      </c>
      <c r="R21" s="1630">
        <v>3978</v>
      </c>
      <c r="S21" s="829">
        <v>138</v>
      </c>
      <c r="T21" s="829">
        <v>328</v>
      </c>
      <c r="U21" s="829">
        <v>117</v>
      </c>
      <c r="V21" s="829">
        <v>116</v>
      </c>
      <c r="W21" s="835">
        <v>131118</v>
      </c>
      <c r="X21" s="752" t="s">
        <v>792</v>
      </c>
    </row>
    <row r="22" spans="1:24" ht="30">
      <c r="A22" s="749" t="s">
        <v>867</v>
      </c>
      <c r="B22" s="693" t="s">
        <v>794</v>
      </c>
      <c r="C22" s="829">
        <v>75</v>
      </c>
      <c r="D22" s="829">
        <v>4382</v>
      </c>
      <c r="E22" s="829">
        <v>11353</v>
      </c>
      <c r="F22" s="829">
        <v>1759</v>
      </c>
      <c r="G22" s="829">
        <v>59</v>
      </c>
      <c r="H22" s="829">
        <v>150</v>
      </c>
      <c r="I22" s="829">
        <v>578</v>
      </c>
      <c r="J22" s="829">
        <v>1181</v>
      </c>
      <c r="K22" s="829">
        <v>3783</v>
      </c>
      <c r="L22" s="829">
        <v>803</v>
      </c>
      <c r="M22" s="829">
        <v>1224</v>
      </c>
      <c r="N22" s="829">
        <v>641</v>
      </c>
      <c r="O22" s="829">
        <v>4357</v>
      </c>
      <c r="P22" s="829">
        <v>2202</v>
      </c>
      <c r="Q22" s="829">
        <v>1672</v>
      </c>
      <c r="R22" s="1630">
        <v>1143</v>
      </c>
      <c r="S22" s="829">
        <v>1532</v>
      </c>
      <c r="T22" s="829">
        <v>2098</v>
      </c>
      <c r="U22" s="829">
        <v>102</v>
      </c>
      <c r="V22" s="829">
        <v>815</v>
      </c>
      <c r="W22" s="835">
        <v>55631</v>
      </c>
      <c r="X22" s="752" t="s">
        <v>795</v>
      </c>
    </row>
    <row r="23" spans="1:24" ht="17.850000000000001" customHeight="1">
      <c r="A23" s="821" t="s">
        <v>796</v>
      </c>
      <c r="B23" s="693" t="s">
        <v>797</v>
      </c>
      <c r="C23" s="829">
        <v>65</v>
      </c>
      <c r="D23" s="829">
        <v>17217</v>
      </c>
      <c r="E23" s="829">
        <v>1197</v>
      </c>
      <c r="F23" s="829">
        <v>721</v>
      </c>
      <c r="G23" s="829">
        <v>0</v>
      </c>
      <c r="H23" s="829">
        <v>80</v>
      </c>
      <c r="I23" s="829">
        <v>93</v>
      </c>
      <c r="J23" s="829">
        <v>109</v>
      </c>
      <c r="K23" s="829">
        <v>492</v>
      </c>
      <c r="L23" s="829">
        <v>51</v>
      </c>
      <c r="M23" s="829">
        <v>321</v>
      </c>
      <c r="N23" s="829">
        <v>128</v>
      </c>
      <c r="O23" s="829">
        <v>459</v>
      </c>
      <c r="P23" s="829">
        <v>40</v>
      </c>
      <c r="Q23" s="829">
        <v>433</v>
      </c>
      <c r="R23" s="1630">
        <v>293</v>
      </c>
      <c r="S23" s="829">
        <v>175</v>
      </c>
      <c r="T23" s="829">
        <v>333</v>
      </c>
      <c r="U23" s="829">
        <v>30</v>
      </c>
      <c r="V23" s="829">
        <v>186</v>
      </c>
      <c r="W23" s="835">
        <v>29580</v>
      </c>
      <c r="X23" s="823" t="s">
        <v>798</v>
      </c>
    </row>
    <row r="24" spans="1:24" ht="30">
      <c r="A24" s="749" t="s">
        <v>868</v>
      </c>
      <c r="B24" s="693" t="s">
        <v>800</v>
      </c>
      <c r="C24" s="829">
        <v>340</v>
      </c>
      <c r="D24" s="829">
        <v>6304</v>
      </c>
      <c r="E24" s="829">
        <v>4763</v>
      </c>
      <c r="F24" s="829">
        <v>8133</v>
      </c>
      <c r="G24" s="829">
        <v>0</v>
      </c>
      <c r="H24" s="829">
        <v>311</v>
      </c>
      <c r="I24" s="829">
        <v>62</v>
      </c>
      <c r="J24" s="829">
        <v>269</v>
      </c>
      <c r="K24" s="829">
        <v>223</v>
      </c>
      <c r="L24" s="829">
        <v>199</v>
      </c>
      <c r="M24" s="829">
        <v>887</v>
      </c>
      <c r="N24" s="829">
        <v>1233</v>
      </c>
      <c r="O24" s="829">
        <v>1942</v>
      </c>
      <c r="P24" s="829">
        <v>112</v>
      </c>
      <c r="Q24" s="829">
        <v>1179</v>
      </c>
      <c r="R24" s="1630">
        <v>609</v>
      </c>
      <c r="S24" s="829">
        <v>187</v>
      </c>
      <c r="T24" s="829">
        <v>747</v>
      </c>
      <c r="U24" s="829">
        <v>163</v>
      </c>
      <c r="V24" s="829">
        <v>462</v>
      </c>
      <c r="W24" s="835">
        <v>150493</v>
      </c>
      <c r="X24" s="752" t="s">
        <v>887</v>
      </c>
    </row>
    <row r="25" spans="1:24" ht="30">
      <c r="A25" s="749" t="s">
        <v>923</v>
      </c>
      <c r="B25" s="693" t="s">
        <v>803</v>
      </c>
      <c r="C25" s="829">
        <v>1515</v>
      </c>
      <c r="D25" s="829">
        <v>4402</v>
      </c>
      <c r="E25" s="829">
        <v>18659</v>
      </c>
      <c r="F25" s="829">
        <v>17523</v>
      </c>
      <c r="G25" s="829">
        <v>270</v>
      </c>
      <c r="H25" s="829">
        <v>131</v>
      </c>
      <c r="I25" s="829">
        <v>64</v>
      </c>
      <c r="J25" s="829">
        <v>1413</v>
      </c>
      <c r="K25" s="829">
        <v>76</v>
      </c>
      <c r="L25" s="829">
        <v>151</v>
      </c>
      <c r="M25" s="829">
        <v>0</v>
      </c>
      <c r="N25" s="829">
        <v>71</v>
      </c>
      <c r="O25" s="829">
        <v>730</v>
      </c>
      <c r="P25" s="829">
        <v>408</v>
      </c>
      <c r="Q25" s="829">
        <v>3063</v>
      </c>
      <c r="R25" s="1630">
        <v>1527</v>
      </c>
      <c r="S25" s="829">
        <v>1313</v>
      </c>
      <c r="T25" s="829">
        <v>670</v>
      </c>
      <c r="U25" s="829">
        <v>137</v>
      </c>
      <c r="V25" s="829">
        <v>328</v>
      </c>
      <c r="W25" s="835">
        <v>131841</v>
      </c>
      <c r="X25" s="752" t="s">
        <v>924</v>
      </c>
    </row>
    <row r="26" spans="1:24" ht="17.100000000000001" customHeight="1">
      <c r="A26" s="821" t="s">
        <v>805</v>
      </c>
      <c r="B26" s="693" t="s">
        <v>806</v>
      </c>
      <c r="C26" s="829">
        <v>33</v>
      </c>
      <c r="D26" s="829">
        <v>757</v>
      </c>
      <c r="E26" s="829">
        <v>2107</v>
      </c>
      <c r="F26" s="829">
        <v>6957</v>
      </c>
      <c r="G26" s="829">
        <v>0</v>
      </c>
      <c r="H26" s="829">
        <v>35</v>
      </c>
      <c r="I26" s="829">
        <v>11</v>
      </c>
      <c r="J26" s="829">
        <v>616</v>
      </c>
      <c r="K26" s="829">
        <v>0</v>
      </c>
      <c r="L26" s="829">
        <v>0</v>
      </c>
      <c r="M26" s="829">
        <v>0</v>
      </c>
      <c r="N26" s="829">
        <v>79</v>
      </c>
      <c r="O26" s="829">
        <v>84</v>
      </c>
      <c r="P26" s="829">
        <v>4</v>
      </c>
      <c r="Q26" s="829">
        <v>538</v>
      </c>
      <c r="R26" s="1630">
        <v>0</v>
      </c>
      <c r="S26" s="829">
        <v>48</v>
      </c>
      <c r="T26" s="829">
        <v>44</v>
      </c>
      <c r="U26" s="829">
        <v>7</v>
      </c>
      <c r="V26" s="829">
        <v>3</v>
      </c>
      <c r="W26" s="835">
        <v>23487</v>
      </c>
      <c r="X26" s="823" t="s">
        <v>807</v>
      </c>
    </row>
    <row r="27" spans="1:24" ht="45">
      <c r="A27" s="749" t="s">
        <v>808</v>
      </c>
      <c r="B27" s="693" t="s">
        <v>809</v>
      </c>
      <c r="C27" s="829">
        <v>301</v>
      </c>
      <c r="D27" s="829">
        <v>1466</v>
      </c>
      <c r="E27" s="829">
        <v>7428</v>
      </c>
      <c r="F27" s="829">
        <v>11095</v>
      </c>
      <c r="G27" s="829">
        <v>1</v>
      </c>
      <c r="H27" s="829">
        <v>645</v>
      </c>
      <c r="I27" s="829">
        <v>140</v>
      </c>
      <c r="J27" s="829">
        <v>1310</v>
      </c>
      <c r="K27" s="829">
        <v>1170</v>
      </c>
      <c r="L27" s="829">
        <v>1069</v>
      </c>
      <c r="M27" s="829">
        <v>2695</v>
      </c>
      <c r="N27" s="829">
        <v>202</v>
      </c>
      <c r="O27" s="829">
        <v>239</v>
      </c>
      <c r="P27" s="829">
        <v>226</v>
      </c>
      <c r="Q27" s="829">
        <v>1998</v>
      </c>
      <c r="R27" s="1630">
        <v>8826</v>
      </c>
      <c r="S27" s="829">
        <v>2311</v>
      </c>
      <c r="T27" s="829">
        <v>2117</v>
      </c>
      <c r="U27" s="829">
        <v>170</v>
      </c>
      <c r="V27" s="829">
        <v>250</v>
      </c>
      <c r="W27" s="835">
        <v>74003</v>
      </c>
      <c r="X27" s="752" t="s">
        <v>878</v>
      </c>
    </row>
    <row r="28" spans="1:24" ht="30">
      <c r="A28" s="749" t="s">
        <v>569</v>
      </c>
      <c r="B28" s="693" t="s">
        <v>811</v>
      </c>
      <c r="C28" s="829">
        <v>12094</v>
      </c>
      <c r="D28" s="829">
        <v>3401</v>
      </c>
      <c r="E28" s="829">
        <v>22855</v>
      </c>
      <c r="F28" s="829">
        <v>26642</v>
      </c>
      <c r="G28" s="829">
        <v>488</v>
      </c>
      <c r="H28" s="829">
        <v>7289</v>
      </c>
      <c r="I28" s="829">
        <v>459</v>
      </c>
      <c r="J28" s="829">
        <v>3603</v>
      </c>
      <c r="K28" s="829">
        <v>544</v>
      </c>
      <c r="L28" s="829">
        <v>4474</v>
      </c>
      <c r="M28" s="829">
        <v>1210</v>
      </c>
      <c r="N28" s="829">
        <v>694</v>
      </c>
      <c r="O28" s="829">
        <v>854</v>
      </c>
      <c r="P28" s="829">
        <v>492</v>
      </c>
      <c r="Q28" s="829">
        <v>6222</v>
      </c>
      <c r="R28" s="1630">
        <v>11909</v>
      </c>
      <c r="S28" s="829">
        <v>16129</v>
      </c>
      <c r="T28" s="829">
        <v>15767</v>
      </c>
      <c r="U28" s="829">
        <v>1650</v>
      </c>
      <c r="V28" s="829">
        <v>2545</v>
      </c>
      <c r="W28" s="835">
        <v>508982</v>
      </c>
      <c r="X28" s="752" t="s">
        <v>925</v>
      </c>
    </row>
    <row r="29" spans="1:24" ht="30">
      <c r="A29" s="749" t="s">
        <v>814</v>
      </c>
      <c r="B29" s="693" t="s">
        <v>815</v>
      </c>
      <c r="C29" s="843">
        <v>7362</v>
      </c>
      <c r="D29" s="843">
        <v>643</v>
      </c>
      <c r="E29" s="843">
        <v>2911</v>
      </c>
      <c r="F29" s="843">
        <v>808</v>
      </c>
      <c r="G29" s="843">
        <v>0</v>
      </c>
      <c r="H29" s="843">
        <v>770</v>
      </c>
      <c r="I29" s="829">
        <v>14</v>
      </c>
      <c r="J29" s="843">
        <v>38</v>
      </c>
      <c r="K29" s="843">
        <v>273</v>
      </c>
      <c r="L29" s="843">
        <v>71</v>
      </c>
      <c r="M29" s="829">
        <v>12</v>
      </c>
      <c r="N29" s="843">
        <v>80</v>
      </c>
      <c r="O29" s="843">
        <v>37</v>
      </c>
      <c r="P29" s="843">
        <v>41</v>
      </c>
      <c r="Q29" s="843">
        <v>2518</v>
      </c>
      <c r="R29" s="1634">
        <v>829</v>
      </c>
      <c r="S29" s="843">
        <v>847</v>
      </c>
      <c r="T29" s="843">
        <v>1560</v>
      </c>
      <c r="U29" s="843">
        <v>116</v>
      </c>
      <c r="V29" s="843">
        <v>536</v>
      </c>
      <c r="W29" s="839">
        <v>37061</v>
      </c>
      <c r="X29" s="752" t="s">
        <v>452</v>
      </c>
    </row>
    <row r="30" spans="1:24" ht="17.100000000000001" customHeight="1">
      <c r="A30" s="749" t="s">
        <v>453</v>
      </c>
      <c r="B30" s="693" t="s">
        <v>816</v>
      </c>
      <c r="C30" s="829">
        <v>799</v>
      </c>
      <c r="D30" s="844">
        <v>305211</v>
      </c>
      <c r="E30" s="829">
        <v>21325</v>
      </c>
      <c r="F30" s="829">
        <v>7041</v>
      </c>
      <c r="G30" s="829">
        <v>524</v>
      </c>
      <c r="H30" s="829">
        <v>1497</v>
      </c>
      <c r="I30" s="829">
        <v>17</v>
      </c>
      <c r="J30" s="829">
        <v>1149</v>
      </c>
      <c r="K30" s="829">
        <v>654</v>
      </c>
      <c r="L30" s="829">
        <v>3066</v>
      </c>
      <c r="M30" s="829">
        <v>38690</v>
      </c>
      <c r="N30" s="829">
        <v>12623</v>
      </c>
      <c r="O30" s="829">
        <v>52</v>
      </c>
      <c r="P30" s="829">
        <v>111</v>
      </c>
      <c r="Q30" s="829">
        <v>3155</v>
      </c>
      <c r="R30" s="1630">
        <v>11562</v>
      </c>
      <c r="S30" s="829">
        <v>489</v>
      </c>
      <c r="T30" s="829">
        <v>10070</v>
      </c>
      <c r="U30" s="829">
        <v>423</v>
      </c>
      <c r="V30" s="829">
        <v>607</v>
      </c>
      <c r="W30" s="835">
        <v>464446</v>
      </c>
      <c r="X30" s="752" t="s">
        <v>817</v>
      </c>
    </row>
    <row r="31" spans="1:24" ht="30">
      <c r="A31" s="749" t="s">
        <v>526</v>
      </c>
      <c r="B31" s="693" t="s">
        <v>819</v>
      </c>
      <c r="C31" s="829">
        <v>4971</v>
      </c>
      <c r="D31" s="829">
        <v>21617</v>
      </c>
      <c r="E31" s="829">
        <v>324064</v>
      </c>
      <c r="F31" s="829">
        <v>33328</v>
      </c>
      <c r="G31" s="829">
        <v>157</v>
      </c>
      <c r="H31" s="829">
        <v>1305</v>
      </c>
      <c r="I31" s="829">
        <v>2250</v>
      </c>
      <c r="J31" s="829">
        <v>5866</v>
      </c>
      <c r="K31" s="829">
        <v>1670</v>
      </c>
      <c r="L31" s="829">
        <v>419</v>
      </c>
      <c r="M31" s="829">
        <v>0</v>
      </c>
      <c r="N31" s="829">
        <v>1301</v>
      </c>
      <c r="O31" s="829">
        <v>788</v>
      </c>
      <c r="P31" s="829">
        <v>4931</v>
      </c>
      <c r="Q31" s="829">
        <v>5039</v>
      </c>
      <c r="R31" s="1630">
        <v>3866</v>
      </c>
      <c r="S31" s="829">
        <v>10633</v>
      </c>
      <c r="T31" s="829">
        <v>8274</v>
      </c>
      <c r="U31" s="829">
        <v>5002</v>
      </c>
      <c r="V31" s="829">
        <v>4331</v>
      </c>
      <c r="W31" s="835">
        <v>1505809</v>
      </c>
      <c r="X31" s="752" t="s">
        <v>640</v>
      </c>
    </row>
    <row r="32" spans="1:24" ht="18.600000000000001" customHeight="1">
      <c r="A32" s="687"/>
      <c r="B32" s="688"/>
      <c r="C32" s="2130"/>
      <c r="D32" s="2130"/>
      <c r="E32" s="2130"/>
      <c r="F32" s="2130"/>
      <c r="G32" s="2130"/>
      <c r="H32" s="2130"/>
      <c r="I32" s="2130"/>
      <c r="J32" s="2130"/>
      <c r="K32" s="2130"/>
      <c r="L32" s="2130"/>
      <c r="M32" s="2130"/>
      <c r="N32" s="2131"/>
      <c r="O32" s="2131"/>
      <c r="P32" s="2131"/>
      <c r="Q32" s="2131"/>
      <c r="R32" s="2131"/>
      <c r="S32" s="2131"/>
      <c r="T32" s="2131"/>
      <c r="U32" s="2131"/>
      <c r="V32" s="2131"/>
      <c r="W32" s="2135" t="s">
        <v>888</v>
      </c>
      <c r="X32" s="2135"/>
    </row>
    <row r="33" spans="1:24" ht="18.600000000000001" customHeight="1">
      <c r="A33" s="689"/>
      <c r="B33" s="690"/>
      <c r="C33" s="2136" t="s">
        <v>861</v>
      </c>
      <c r="D33" s="2136"/>
      <c r="E33" s="2136"/>
      <c r="F33" s="2136"/>
      <c r="G33" s="2136"/>
      <c r="H33" s="2136"/>
      <c r="I33" s="2136"/>
      <c r="J33" s="2136"/>
      <c r="K33" s="2136"/>
      <c r="L33" s="2136"/>
      <c r="M33" s="2137" t="s">
        <v>529</v>
      </c>
      <c r="N33" s="2137"/>
      <c r="O33" s="2137"/>
      <c r="P33" s="2137"/>
      <c r="Q33" s="2137"/>
      <c r="R33" s="2137"/>
      <c r="S33" s="2137"/>
      <c r="T33" s="2137"/>
      <c r="U33" s="2137"/>
      <c r="V33" s="2137"/>
      <c r="W33" s="796"/>
      <c r="X33" s="727"/>
    </row>
    <row r="34" spans="1:24" ht="178.5" customHeight="1">
      <c r="A34" s="632"/>
      <c r="B34" s="789" t="s">
        <v>415</v>
      </c>
      <c r="C34" s="790" t="s">
        <v>450</v>
      </c>
      <c r="D34" s="790" t="s">
        <v>453</v>
      </c>
      <c r="E34" s="790" t="s">
        <v>526</v>
      </c>
      <c r="F34" s="790" t="s">
        <v>916</v>
      </c>
      <c r="G34" s="790" t="s">
        <v>917</v>
      </c>
      <c r="H34" s="790" t="s">
        <v>517</v>
      </c>
      <c r="I34" s="790" t="s">
        <v>828</v>
      </c>
      <c r="J34" s="790" t="s">
        <v>831</v>
      </c>
      <c r="K34" s="790" t="s">
        <v>834</v>
      </c>
      <c r="L34" s="790" t="s">
        <v>469</v>
      </c>
      <c r="M34" s="716" t="s">
        <v>472</v>
      </c>
      <c r="N34" s="790" t="s">
        <v>839</v>
      </c>
      <c r="O34" s="790" t="s">
        <v>842</v>
      </c>
      <c r="P34" s="790" t="s">
        <v>895</v>
      </c>
      <c r="Q34" s="790" t="s">
        <v>479</v>
      </c>
      <c r="R34" s="1631" t="s">
        <v>482</v>
      </c>
      <c r="S34" s="717" t="s">
        <v>215</v>
      </c>
      <c r="T34" s="790" t="s">
        <v>487</v>
      </c>
      <c r="U34" s="790" t="s">
        <v>519</v>
      </c>
      <c r="V34" s="790" t="s">
        <v>493</v>
      </c>
      <c r="W34" s="791" t="s">
        <v>726</v>
      </c>
      <c r="X34" s="692"/>
    </row>
    <row r="35" spans="1:24" ht="150.19999999999999" customHeight="1">
      <c r="A35" s="693"/>
      <c r="B35" s="641" t="s">
        <v>425</v>
      </c>
      <c r="C35" s="641" t="s">
        <v>452</v>
      </c>
      <c r="D35" s="641" t="s">
        <v>817</v>
      </c>
      <c r="E35" s="641" t="s">
        <v>640</v>
      </c>
      <c r="F35" s="641" t="s">
        <v>822</v>
      </c>
      <c r="G35" s="641" t="s">
        <v>825</v>
      </c>
      <c r="H35" s="641" t="s">
        <v>465</v>
      </c>
      <c r="I35" s="641" t="s">
        <v>830</v>
      </c>
      <c r="J35" s="641" t="s">
        <v>833</v>
      </c>
      <c r="K35" s="641" t="s">
        <v>836</v>
      </c>
      <c r="L35" s="641" t="s">
        <v>471</v>
      </c>
      <c r="M35" s="643" t="s">
        <v>474</v>
      </c>
      <c r="N35" s="641" t="s">
        <v>918</v>
      </c>
      <c r="O35" s="641" t="s">
        <v>919</v>
      </c>
      <c r="P35" s="641" t="s">
        <v>847</v>
      </c>
      <c r="Q35" s="641" t="s">
        <v>897</v>
      </c>
      <c r="R35" s="1632" t="s">
        <v>898</v>
      </c>
      <c r="S35" s="641" t="s">
        <v>228</v>
      </c>
      <c r="T35" s="641" t="s">
        <v>856</v>
      </c>
      <c r="U35" s="641" t="s">
        <v>575</v>
      </c>
      <c r="V35" s="641" t="s">
        <v>495</v>
      </c>
      <c r="W35" s="642" t="s">
        <v>741</v>
      </c>
      <c r="X35" s="692"/>
    </row>
    <row r="36" spans="1:24" ht="27.75" customHeight="1">
      <c r="A36" s="788"/>
      <c r="B36" s="695"/>
      <c r="C36" s="696" t="s">
        <v>815</v>
      </c>
      <c r="D36" s="696" t="s">
        <v>816</v>
      </c>
      <c r="E36" s="696" t="s">
        <v>819</v>
      </c>
      <c r="F36" s="696" t="s">
        <v>821</v>
      </c>
      <c r="G36" s="696" t="s">
        <v>824</v>
      </c>
      <c r="H36" s="696" t="s">
        <v>827</v>
      </c>
      <c r="I36" s="696" t="s">
        <v>829</v>
      </c>
      <c r="J36" s="696" t="s">
        <v>832</v>
      </c>
      <c r="K36" s="696" t="s">
        <v>835</v>
      </c>
      <c r="L36" s="696" t="s">
        <v>837</v>
      </c>
      <c r="M36" s="728" t="s">
        <v>838</v>
      </c>
      <c r="N36" s="696" t="s">
        <v>840</v>
      </c>
      <c r="O36" s="696" t="s">
        <v>843</v>
      </c>
      <c r="P36" s="696" t="s">
        <v>846</v>
      </c>
      <c r="Q36" s="696" t="s">
        <v>849</v>
      </c>
      <c r="R36" s="1635" t="s">
        <v>852</v>
      </c>
      <c r="S36" s="696" t="s">
        <v>853</v>
      </c>
      <c r="T36" s="696" t="s">
        <v>855</v>
      </c>
      <c r="U36" s="696" t="s">
        <v>857</v>
      </c>
      <c r="V36" s="729" t="s">
        <v>858</v>
      </c>
      <c r="W36" s="730"/>
      <c r="X36" s="731"/>
    </row>
    <row r="37" spans="1:24" ht="5.85" customHeight="1">
      <c r="A37" s="699"/>
      <c r="B37" s="699"/>
      <c r="C37" s="700"/>
      <c r="D37" s="700"/>
      <c r="E37" s="700"/>
      <c r="F37" s="700"/>
      <c r="G37" s="700"/>
      <c r="H37" s="700"/>
      <c r="I37" s="700"/>
      <c r="J37" s="700"/>
      <c r="K37" s="700"/>
      <c r="L37" s="700"/>
      <c r="M37" s="701"/>
      <c r="N37" s="701"/>
      <c r="O37" s="701"/>
      <c r="P37" s="701"/>
      <c r="Q37" s="701"/>
      <c r="R37" s="1636"/>
      <c r="S37" s="701"/>
      <c r="T37" s="701"/>
      <c r="U37" s="701"/>
      <c r="V37" s="701"/>
      <c r="W37" s="701"/>
      <c r="X37" s="688"/>
    </row>
    <row r="38" spans="1:24" ht="16.350000000000001" customHeight="1">
      <c r="A38" s="821" t="s">
        <v>820</v>
      </c>
      <c r="B38" s="693" t="s">
        <v>821</v>
      </c>
      <c r="C38" s="829">
        <v>1258</v>
      </c>
      <c r="D38" s="829">
        <v>9450</v>
      </c>
      <c r="E38" s="829">
        <v>74165</v>
      </c>
      <c r="F38" s="829">
        <v>56607</v>
      </c>
      <c r="G38" s="829">
        <v>1002</v>
      </c>
      <c r="H38" s="829">
        <v>936</v>
      </c>
      <c r="I38" s="829">
        <v>368</v>
      </c>
      <c r="J38" s="829">
        <v>295</v>
      </c>
      <c r="K38" s="829">
        <v>1773</v>
      </c>
      <c r="L38" s="829">
        <v>550</v>
      </c>
      <c r="M38" s="829">
        <v>1989</v>
      </c>
      <c r="N38" s="829">
        <v>10128</v>
      </c>
      <c r="O38" s="829">
        <v>418</v>
      </c>
      <c r="P38" s="829">
        <v>421</v>
      </c>
      <c r="Q38" s="829">
        <v>3699</v>
      </c>
      <c r="R38" s="1630">
        <v>9363</v>
      </c>
      <c r="S38" s="829">
        <v>1871</v>
      </c>
      <c r="T38" s="829">
        <v>906</v>
      </c>
      <c r="U38" s="829">
        <v>1740</v>
      </c>
      <c r="V38" s="829">
        <v>768</v>
      </c>
      <c r="W38" s="835">
        <v>543923</v>
      </c>
      <c r="X38" s="752" t="s">
        <v>822</v>
      </c>
    </row>
    <row r="39" spans="1:24" ht="16.350000000000001" customHeight="1">
      <c r="A39" s="830" t="s">
        <v>823</v>
      </c>
      <c r="B39" s="693" t="s">
        <v>824</v>
      </c>
      <c r="C39" s="829">
        <v>62</v>
      </c>
      <c r="D39" s="829">
        <v>134</v>
      </c>
      <c r="E39" s="829">
        <v>2078</v>
      </c>
      <c r="F39" s="829">
        <v>193</v>
      </c>
      <c r="G39" s="829">
        <v>907</v>
      </c>
      <c r="H39" s="829">
        <v>110</v>
      </c>
      <c r="I39" s="829">
        <v>72</v>
      </c>
      <c r="J39" s="829">
        <v>69</v>
      </c>
      <c r="K39" s="829">
        <v>294</v>
      </c>
      <c r="L39" s="829">
        <v>242</v>
      </c>
      <c r="M39" s="829">
        <v>80</v>
      </c>
      <c r="N39" s="829">
        <v>92</v>
      </c>
      <c r="O39" s="829">
        <v>36</v>
      </c>
      <c r="P39" s="829">
        <v>278</v>
      </c>
      <c r="Q39" s="829">
        <v>271</v>
      </c>
      <c r="R39" s="1630">
        <v>251</v>
      </c>
      <c r="S39" s="829">
        <v>112</v>
      </c>
      <c r="T39" s="829">
        <v>96</v>
      </c>
      <c r="U39" s="829">
        <v>5</v>
      </c>
      <c r="V39" s="829">
        <v>48</v>
      </c>
      <c r="W39" s="835">
        <v>6378</v>
      </c>
      <c r="X39" s="752" t="s">
        <v>825</v>
      </c>
    </row>
    <row r="40" spans="1:24" ht="30.2" customHeight="1">
      <c r="A40" s="749" t="s">
        <v>890</v>
      </c>
      <c r="B40" s="693" t="s">
        <v>827</v>
      </c>
      <c r="C40" s="829">
        <v>5</v>
      </c>
      <c r="D40" s="829">
        <v>331</v>
      </c>
      <c r="E40" s="829">
        <v>1254</v>
      </c>
      <c r="F40" s="829">
        <v>1064</v>
      </c>
      <c r="G40" s="829">
        <v>0</v>
      </c>
      <c r="H40" s="829">
        <v>1440</v>
      </c>
      <c r="I40" s="829">
        <v>116</v>
      </c>
      <c r="J40" s="829">
        <v>30</v>
      </c>
      <c r="K40" s="829">
        <v>496</v>
      </c>
      <c r="L40" s="829">
        <v>626</v>
      </c>
      <c r="M40" s="829">
        <v>176</v>
      </c>
      <c r="N40" s="829">
        <v>411</v>
      </c>
      <c r="O40" s="829">
        <v>88</v>
      </c>
      <c r="P40" s="829">
        <v>145</v>
      </c>
      <c r="Q40" s="829">
        <v>1373</v>
      </c>
      <c r="R40" s="1630">
        <v>2001</v>
      </c>
      <c r="S40" s="829">
        <v>198</v>
      </c>
      <c r="T40" s="829">
        <v>502</v>
      </c>
      <c r="U40" s="829">
        <v>835</v>
      </c>
      <c r="V40" s="829">
        <v>167</v>
      </c>
      <c r="W40" s="835">
        <v>14575</v>
      </c>
      <c r="X40" s="752" t="s">
        <v>465</v>
      </c>
    </row>
    <row r="41" spans="1:24" ht="58.5" customHeight="1">
      <c r="A41" s="749" t="s">
        <v>2088</v>
      </c>
      <c r="B41" s="693" t="s">
        <v>829</v>
      </c>
      <c r="C41" s="829">
        <v>29</v>
      </c>
      <c r="D41" s="829">
        <v>888</v>
      </c>
      <c r="E41" s="829">
        <v>3006</v>
      </c>
      <c r="F41" s="829">
        <v>2035</v>
      </c>
      <c r="G41" s="829">
        <v>0</v>
      </c>
      <c r="H41" s="829">
        <v>3445</v>
      </c>
      <c r="I41" s="829">
        <v>19705</v>
      </c>
      <c r="J41" s="829">
        <v>80</v>
      </c>
      <c r="K41" s="829">
        <v>969</v>
      </c>
      <c r="L41" s="829">
        <v>1700</v>
      </c>
      <c r="M41" s="829">
        <v>0</v>
      </c>
      <c r="N41" s="829">
        <v>811</v>
      </c>
      <c r="O41" s="829">
        <v>329</v>
      </c>
      <c r="P41" s="829">
        <v>373</v>
      </c>
      <c r="Q41" s="829">
        <v>1227</v>
      </c>
      <c r="R41" s="1630">
        <v>0</v>
      </c>
      <c r="S41" s="829">
        <v>1208</v>
      </c>
      <c r="T41" s="829">
        <v>2721</v>
      </c>
      <c r="U41" s="829">
        <v>2289</v>
      </c>
      <c r="V41" s="829">
        <v>853</v>
      </c>
      <c r="W41" s="835">
        <v>50117</v>
      </c>
      <c r="X41" s="752" t="s">
        <v>968</v>
      </c>
    </row>
    <row r="42" spans="1:24" ht="16.350000000000001" customHeight="1">
      <c r="A42" s="821" t="s">
        <v>831</v>
      </c>
      <c r="B42" s="693" t="s">
        <v>832</v>
      </c>
      <c r="C42" s="829">
        <v>181</v>
      </c>
      <c r="D42" s="829">
        <v>470</v>
      </c>
      <c r="E42" s="829">
        <v>1788</v>
      </c>
      <c r="F42" s="829">
        <v>799</v>
      </c>
      <c r="G42" s="829">
        <v>34</v>
      </c>
      <c r="H42" s="829">
        <v>211</v>
      </c>
      <c r="I42" s="829">
        <v>524</v>
      </c>
      <c r="J42" s="829">
        <v>13088</v>
      </c>
      <c r="K42" s="829">
        <v>1013</v>
      </c>
      <c r="L42" s="829">
        <v>3635</v>
      </c>
      <c r="M42" s="829">
        <v>712</v>
      </c>
      <c r="N42" s="829">
        <v>248</v>
      </c>
      <c r="O42" s="829">
        <v>52</v>
      </c>
      <c r="P42" s="829">
        <v>276</v>
      </c>
      <c r="Q42" s="829">
        <v>1180</v>
      </c>
      <c r="R42" s="1630">
        <v>3202</v>
      </c>
      <c r="S42" s="829">
        <v>594</v>
      </c>
      <c r="T42" s="829">
        <v>1088</v>
      </c>
      <c r="U42" s="829">
        <v>28</v>
      </c>
      <c r="V42" s="829">
        <v>102</v>
      </c>
      <c r="W42" s="835">
        <v>30691</v>
      </c>
      <c r="X42" s="752" t="s">
        <v>833</v>
      </c>
    </row>
    <row r="43" spans="1:24" ht="44.45" customHeight="1">
      <c r="A43" s="749" t="s">
        <v>2089</v>
      </c>
      <c r="B43" s="693" t="s">
        <v>835</v>
      </c>
      <c r="C43" s="829">
        <v>339</v>
      </c>
      <c r="D43" s="829">
        <v>445</v>
      </c>
      <c r="E43" s="829">
        <v>11655</v>
      </c>
      <c r="F43" s="829">
        <v>1649</v>
      </c>
      <c r="G43" s="829">
        <v>35</v>
      </c>
      <c r="H43" s="829">
        <v>732</v>
      </c>
      <c r="I43" s="829">
        <v>530</v>
      </c>
      <c r="J43" s="829">
        <v>1053</v>
      </c>
      <c r="K43" s="829">
        <v>108971</v>
      </c>
      <c r="L43" s="829">
        <v>4436</v>
      </c>
      <c r="M43" s="829">
        <v>901</v>
      </c>
      <c r="N43" s="829">
        <v>3332</v>
      </c>
      <c r="O43" s="829">
        <v>157</v>
      </c>
      <c r="P43" s="829">
        <v>6912</v>
      </c>
      <c r="Q43" s="829">
        <v>1247</v>
      </c>
      <c r="R43" s="1630">
        <v>936</v>
      </c>
      <c r="S43" s="829">
        <v>5771</v>
      </c>
      <c r="T43" s="829">
        <v>2429</v>
      </c>
      <c r="U43" s="829">
        <v>73</v>
      </c>
      <c r="V43" s="829">
        <v>862</v>
      </c>
      <c r="W43" s="835">
        <v>160158</v>
      </c>
      <c r="X43" s="752" t="s">
        <v>836</v>
      </c>
    </row>
    <row r="44" spans="1:24" ht="16.350000000000001" customHeight="1">
      <c r="A44" s="821" t="s">
        <v>469</v>
      </c>
      <c r="B44" s="693" t="s">
        <v>837</v>
      </c>
      <c r="C44" s="829">
        <v>1834</v>
      </c>
      <c r="D44" s="829">
        <v>3413</v>
      </c>
      <c r="E44" s="829">
        <v>66434</v>
      </c>
      <c r="F44" s="829">
        <v>11610</v>
      </c>
      <c r="G44" s="829">
        <v>730</v>
      </c>
      <c r="H44" s="829">
        <v>2741</v>
      </c>
      <c r="I44" s="829">
        <v>407</v>
      </c>
      <c r="J44" s="829">
        <v>744</v>
      </c>
      <c r="K44" s="829">
        <v>4022</v>
      </c>
      <c r="L44" s="829">
        <v>44954</v>
      </c>
      <c r="M44" s="829">
        <v>8011</v>
      </c>
      <c r="N44" s="829">
        <v>2619</v>
      </c>
      <c r="O44" s="829">
        <v>773</v>
      </c>
      <c r="P44" s="829">
        <v>2970</v>
      </c>
      <c r="Q44" s="829">
        <v>3153</v>
      </c>
      <c r="R44" s="1630">
        <v>3139</v>
      </c>
      <c r="S44" s="829">
        <v>7220</v>
      </c>
      <c r="T44" s="829">
        <v>6948</v>
      </c>
      <c r="U44" s="829">
        <v>300</v>
      </c>
      <c r="V44" s="829">
        <v>1563</v>
      </c>
      <c r="W44" s="835">
        <v>234932</v>
      </c>
      <c r="X44" s="823" t="s">
        <v>471</v>
      </c>
    </row>
    <row r="45" spans="1:24" ht="16.350000000000001" customHeight="1">
      <c r="A45" s="749" t="s">
        <v>472</v>
      </c>
      <c r="B45" s="693" t="s">
        <v>838</v>
      </c>
      <c r="C45" s="829">
        <v>226</v>
      </c>
      <c r="D45" s="829">
        <v>963</v>
      </c>
      <c r="E45" s="829">
        <v>35985</v>
      </c>
      <c r="F45" s="829">
        <v>4395</v>
      </c>
      <c r="G45" s="829">
        <v>127</v>
      </c>
      <c r="H45" s="829">
        <v>2276</v>
      </c>
      <c r="I45" s="829">
        <v>441</v>
      </c>
      <c r="J45" s="829">
        <v>1677</v>
      </c>
      <c r="K45" s="829">
        <v>8800</v>
      </c>
      <c r="L45" s="829">
        <v>433</v>
      </c>
      <c r="M45" s="829">
        <v>12229</v>
      </c>
      <c r="N45" s="829">
        <v>18434</v>
      </c>
      <c r="O45" s="829">
        <v>3008</v>
      </c>
      <c r="P45" s="829">
        <v>12632</v>
      </c>
      <c r="Q45" s="829">
        <v>2205</v>
      </c>
      <c r="R45" s="1630">
        <v>179</v>
      </c>
      <c r="S45" s="829">
        <v>2297</v>
      </c>
      <c r="T45" s="829">
        <v>4760</v>
      </c>
      <c r="U45" s="829">
        <v>365</v>
      </c>
      <c r="V45" s="829">
        <v>587</v>
      </c>
      <c r="W45" s="835">
        <v>135228</v>
      </c>
      <c r="X45" s="752" t="s">
        <v>474</v>
      </c>
    </row>
    <row r="46" spans="1:24" ht="104.25" customHeight="1">
      <c r="A46" s="749" t="s">
        <v>2090</v>
      </c>
      <c r="B46" s="674" t="s">
        <v>840</v>
      </c>
      <c r="C46" s="829">
        <v>1304</v>
      </c>
      <c r="D46" s="829">
        <v>5886</v>
      </c>
      <c r="E46" s="829">
        <v>17096</v>
      </c>
      <c r="F46" s="829">
        <v>9407</v>
      </c>
      <c r="G46" s="829">
        <v>27</v>
      </c>
      <c r="H46" s="829">
        <v>2251</v>
      </c>
      <c r="I46" s="829">
        <v>779</v>
      </c>
      <c r="J46" s="829">
        <v>284</v>
      </c>
      <c r="K46" s="829">
        <v>8553</v>
      </c>
      <c r="L46" s="829">
        <v>1667</v>
      </c>
      <c r="M46" s="829">
        <v>10787</v>
      </c>
      <c r="N46" s="829">
        <v>20340</v>
      </c>
      <c r="O46" s="829">
        <v>1675</v>
      </c>
      <c r="P46" s="829">
        <v>3467</v>
      </c>
      <c r="Q46" s="829">
        <v>2744</v>
      </c>
      <c r="R46" s="1630">
        <v>2089</v>
      </c>
      <c r="S46" s="829">
        <v>7245</v>
      </c>
      <c r="T46" s="829">
        <v>5114</v>
      </c>
      <c r="U46" s="829">
        <v>269</v>
      </c>
      <c r="V46" s="829">
        <v>372</v>
      </c>
      <c r="W46" s="835">
        <v>153099</v>
      </c>
      <c r="X46" s="752" t="s">
        <v>841</v>
      </c>
    </row>
    <row r="47" spans="1:24" ht="16.350000000000001" customHeight="1">
      <c r="A47" s="821" t="s">
        <v>927</v>
      </c>
      <c r="B47" s="693" t="s">
        <v>843</v>
      </c>
      <c r="C47" s="829">
        <v>52</v>
      </c>
      <c r="D47" s="829">
        <v>37</v>
      </c>
      <c r="E47" s="829">
        <v>765</v>
      </c>
      <c r="F47" s="829">
        <v>59</v>
      </c>
      <c r="G47" s="829">
        <v>0</v>
      </c>
      <c r="H47" s="829">
        <v>54</v>
      </c>
      <c r="I47" s="829">
        <v>0</v>
      </c>
      <c r="J47" s="829">
        <v>1</v>
      </c>
      <c r="K47" s="829">
        <v>1274</v>
      </c>
      <c r="L47" s="829">
        <v>0</v>
      </c>
      <c r="M47" s="829">
        <v>72</v>
      </c>
      <c r="N47" s="829">
        <v>2907</v>
      </c>
      <c r="O47" s="829">
        <v>1446</v>
      </c>
      <c r="P47" s="829">
        <v>161</v>
      </c>
      <c r="Q47" s="829">
        <v>580</v>
      </c>
      <c r="R47" s="1630">
        <v>1170</v>
      </c>
      <c r="S47" s="829">
        <v>439</v>
      </c>
      <c r="T47" s="829">
        <v>249</v>
      </c>
      <c r="U47" s="829">
        <v>11</v>
      </c>
      <c r="V47" s="829">
        <v>5</v>
      </c>
      <c r="W47" s="835">
        <v>11066</v>
      </c>
      <c r="X47" s="823" t="s">
        <v>844</v>
      </c>
    </row>
    <row r="48" spans="1:24" ht="44.45" customHeight="1">
      <c r="A48" s="749" t="s">
        <v>895</v>
      </c>
      <c r="B48" s="674" t="s">
        <v>846</v>
      </c>
      <c r="C48" s="829">
        <v>261</v>
      </c>
      <c r="D48" s="829">
        <v>828</v>
      </c>
      <c r="E48" s="829">
        <v>12268</v>
      </c>
      <c r="F48" s="829">
        <v>970</v>
      </c>
      <c r="G48" s="829">
        <v>16</v>
      </c>
      <c r="H48" s="829">
        <v>938</v>
      </c>
      <c r="I48" s="829">
        <v>501</v>
      </c>
      <c r="J48" s="829">
        <v>832</v>
      </c>
      <c r="K48" s="829">
        <v>4180</v>
      </c>
      <c r="L48" s="829">
        <v>2147</v>
      </c>
      <c r="M48" s="829">
        <v>3800</v>
      </c>
      <c r="N48" s="829">
        <v>3459</v>
      </c>
      <c r="O48" s="829">
        <v>172</v>
      </c>
      <c r="P48" s="829">
        <v>4195</v>
      </c>
      <c r="Q48" s="829">
        <v>2005</v>
      </c>
      <c r="R48" s="1630">
        <v>0</v>
      </c>
      <c r="S48" s="829">
        <v>3090</v>
      </c>
      <c r="T48" s="829">
        <v>1242</v>
      </c>
      <c r="U48" s="829">
        <v>271</v>
      </c>
      <c r="V48" s="829">
        <v>322</v>
      </c>
      <c r="W48" s="835">
        <v>93745</v>
      </c>
      <c r="X48" s="752" t="s">
        <v>928</v>
      </c>
    </row>
    <row r="49" spans="1:24" ht="30.2" customHeight="1">
      <c r="A49" s="749" t="s">
        <v>479</v>
      </c>
      <c r="B49" s="693" t="s">
        <v>849</v>
      </c>
      <c r="C49" s="829">
        <v>2093</v>
      </c>
      <c r="D49" s="829">
        <v>5205</v>
      </c>
      <c r="E49" s="829">
        <v>5594</v>
      </c>
      <c r="F49" s="829">
        <v>9515</v>
      </c>
      <c r="G49" s="829">
        <v>29</v>
      </c>
      <c r="H49" s="829">
        <v>2885</v>
      </c>
      <c r="I49" s="829">
        <v>242</v>
      </c>
      <c r="J49" s="829">
        <v>598</v>
      </c>
      <c r="K49" s="829">
        <v>2266</v>
      </c>
      <c r="L49" s="829">
        <v>9121</v>
      </c>
      <c r="M49" s="829">
        <v>8991</v>
      </c>
      <c r="N49" s="829">
        <v>1745</v>
      </c>
      <c r="O49" s="829">
        <v>189</v>
      </c>
      <c r="P49" s="829">
        <v>1693</v>
      </c>
      <c r="Q49" s="829">
        <v>8756</v>
      </c>
      <c r="R49" s="1630">
        <v>0</v>
      </c>
      <c r="S49" s="829">
        <v>3196</v>
      </c>
      <c r="T49" s="829">
        <v>3044</v>
      </c>
      <c r="U49" s="829">
        <v>837</v>
      </c>
      <c r="V49" s="829">
        <v>984</v>
      </c>
      <c r="W49" s="835">
        <v>93858</v>
      </c>
      <c r="X49" s="752" t="s">
        <v>929</v>
      </c>
    </row>
    <row r="50" spans="1:24" s="755" customFormat="1" ht="30.2" customHeight="1">
      <c r="A50" s="749" t="s">
        <v>482</v>
      </c>
      <c r="B50" s="826" t="s">
        <v>852</v>
      </c>
      <c r="C50" s="1630">
        <v>1076</v>
      </c>
      <c r="D50" s="1630">
        <v>377</v>
      </c>
      <c r="E50" s="1630">
        <v>11135</v>
      </c>
      <c r="F50" s="1630">
        <v>4819</v>
      </c>
      <c r="G50" s="1630">
        <v>17</v>
      </c>
      <c r="H50" s="1630">
        <v>394</v>
      </c>
      <c r="I50" s="1630">
        <v>21</v>
      </c>
      <c r="J50" s="1630">
        <v>371</v>
      </c>
      <c r="K50" s="1630">
        <v>88</v>
      </c>
      <c r="L50" s="1630">
        <v>56</v>
      </c>
      <c r="M50" s="1630">
        <v>950</v>
      </c>
      <c r="N50" s="1630">
        <v>3440</v>
      </c>
      <c r="O50" s="1630">
        <v>132</v>
      </c>
      <c r="P50" s="1630">
        <v>59</v>
      </c>
      <c r="Q50" s="1630">
        <v>361</v>
      </c>
      <c r="R50" s="1630">
        <v>1030</v>
      </c>
      <c r="S50" s="1630">
        <v>1366</v>
      </c>
      <c r="T50" s="1630">
        <v>647</v>
      </c>
      <c r="U50" s="1630">
        <v>336</v>
      </c>
      <c r="V50" s="1630">
        <v>118</v>
      </c>
      <c r="W50" s="1637">
        <v>44236</v>
      </c>
      <c r="X50" s="836" t="s">
        <v>898</v>
      </c>
    </row>
    <row r="51" spans="1:24" ht="16.350000000000001" customHeight="1">
      <c r="A51" s="749" t="s">
        <v>215</v>
      </c>
      <c r="B51" s="693" t="s">
        <v>853</v>
      </c>
      <c r="C51" s="829">
        <v>33</v>
      </c>
      <c r="D51" s="829">
        <v>39</v>
      </c>
      <c r="E51" s="829">
        <v>2775</v>
      </c>
      <c r="F51" s="829">
        <v>201</v>
      </c>
      <c r="G51" s="829">
        <v>2</v>
      </c>
      <c r="H51" s="829">
        <v>18</v>
      </c>
      <c r="I51" s="829">
        <v>2</v>
      </c>
      <c r="J51" s="829">
        <v>9</v>
      </c>
      <c r="K51" s="829">
        <v>228</v>
      </c>
      <c r="L51" s="829">
        <v>127</v>
      </c>
      <c r="M51" s="829">
        <v>136</v>
      </c>
      <c r="N51" s="829">
        <v>97</v>
      </c>
      <c r="O51" s="829">
        <v>18</v>
      </c>
      <c r="P51" s="829">
        <v>24</v>
      </c>
      <c r="Q51" s="829">
        <v>24</v>
      </c>
      <c r="R51" s="1630">
        <v>419</v>
      </c>
      <c r="S51" s="829">
        <v>11718</v>
      </c>
      <c r="T51" s="829">
        <v>381</v>
      </c>
      <c r="U51" s="829">
        <v>11</v>
      </c>
      <c r="V51" s="829">
        <v>4</v>
      </c>
      <c r="W51" s="835">
        <v>16844</v>
      </c>
      <c r="X51" s="825" t="s">
        <v>228</v>
      </c>
    </row>
    <row r="52" spans="1:24" ht="44.45" customHeight="1">
      <c r="A52" s="749" t="s">
        <v>854</v>
      </c>
      <c r="B52" s="693" t="s">
        <v>855</v>
      </c>
      <c r="C52" s="829">
        <v>43</v>
      </c>
      <c r="D52" s="829">
        <v>82</v>
      </c>
      <c r="E52" s="829">
        <v>228</v>
      </c>
      <c r="F52" s="829">
        <v>191</v>
      </c>
      <c r="G52" s="829">
        <v>27</v>
      </c>
      <c r="H52" s="829">
        <v>63</v>
      </c>
      <c r="I52" s="829">
        <v>8</v>
      </c>
      <c r="J52" s="829">
        <v>2</v>
      </c>
      <c r="K52" s="829">
        <v>189</v>
      </c>
      <c r="L52" s="829">
        <v>67</v>
      </c>
      <c r="M52" s="829">
        <v>37</v>
      </c>
      <c r="N52" s="829">
        <v>14</v>
      </c>
      <c r="O52" s="829">
        <v>9</v>
      </c>
      <c r="P52" s="829">
        <v>15</v>
      </c>
      <c r="Q52" s="829">
        <v>16</v>
      </c>
      <c r="R52" s="1630">
        <v>302</v>
      </c>
      <c r="S52" s="829">
        <v>122</v>
      </c>
      <c r="T52" s="829">
        <v>10367</v>
      </c>
      <c r="U52" s="829">
        <v>59</v>
      </c>
      <c r="V52" s="829">
        <v>22</v>
      </c>
      <c r="W52" s="835">
        <v>12470</v>
      </c>
      <c r="X52" s="752" t="s">
        <v>856</v>
      </c>
    </row>
    <row r="53" spans="1:24" ht="16.350000000000001" customHeight="1">
      <c r="A53" s="749" t="s">
        <v>519</v>
      </c>
      <c r="B53" s="693" t="s">
        <v>857</v>
      </c>
      <c r="C53" s="829">
        <v>8</v>
      </c>
      <c r="D53" s="829">
        <v>12</v>
      </c>
      <c r="E53" s="829">
        <v>288</v>
      </c>
      <c r="F53" s="829">
        <v>100</v>
      </c>
      <c r="G53" s="829">
        <v>0</v>
      </c>
      <c r="H53" s="829">
        <v>146</v>
      </c>
      <c r="I53" s="829">
        <v>244</v>
      </c>
      <c r="J53" s="829">
        <v>78</v>
      </c>
      <c r="K53" s="829">
        <v>988</v>
      </c>
      <c r="L53" s="829">
        <v>41</v>
      </c>
      <c r="M53" s="829">
        <v>0</v>
      </c>
      <c r="N53" s="829">
        <v>164</v>
      </c>
      <c r="O53" s="829">
        <v>1</v>
      </c>
      <c r="P53" s="829">
        <v>96</v>
      </c>
      <c r="Q53" s="829">
        <v>227</v>
      </c>
      <c r="R53" s="1630">
        <v>1874</v>
      </c>
      <c r="S53" s="829">
        <v>4643</v>
      </c>
      <c r="T53" s="829">
        <v>58</v>
      </c>
      <c r="U53" s="829">
        <v>1867</v>
      </c>
      <c r="V53" s="829">
        <v>2730</v>
      </c>
      <c r="W53" s="835">
        <v>14083</v>
      </c>
      <c r="X53" s="823" t="s">
        <v>575</v>
      </c>
    </row>
    <row r="54" spans="1:24" ht="16.350000000000001" customHeight="1">
      <c r="A54" s="749" t="s">
        <v>493</v>
      </c>
      <c r="B54" s="826" t="s">
        <v>899</v>
      </c>
      <c r="C54" s="829">
        <v>141</v>
      </c>
      <c r="D54" s="829">
        <v>118</v>
      </c>
      <c r="E54" s="829">
        <v>946</v>
      </c>
      <c r="F54" s="829">
        <v>648</v>
      </c>
      <c r="G54" s="829">
        <v>0</v>
      </c>
      <c r="H54" s="829">
        <v>274</v>
      </c>
      <c r="I54" s="829">
        <v>39</v>
      </c>
      <c r="J54" s="829">
        <v>16</v>
      </c>
      <c r="K54" s="829">
        <v>695</v>
      </c>
      <c r="L54" s="829">
        <v>6</v>
      </c>
      <c r="M54" s="829">
        <v>1</v>
      </c>
      <c r="N54" s="829">
        <v>711</v>
      </c>
      <c r="O54" s="829">
        <v>14</v>
      </c>
      <c r="P54" s="829">
        <v>63</v>
      </c>
      <c r="Q54" s="829">
        <v>103</v>
      </c>
      <c r="R54" s="1630">
        <v>0</v>
      </c>
      <c r="S54" s="829">
        <v>363</v>
      </c>
      <c r="T54" s="829">
        <v>1356</v>
      </c>
      <c r="U54" s="829">
        <v>53</v>
      </c>
      <c r="V54" s="829">
        <v>589</v>
      </c>
      <c r="W54" s="835">
        <v>7006</v>
      </c>
      <c r="X54" s="823" t="s">
        <v>495</v>
      </c>
    </row>
    <row r="55" spans="1:24" ht="16.350000000000001" customHeight="1">
      <c r="A55" s="845" t="s">
        <v>900</v>
      </c>
      <c r="B55" s="739" t="s">
        <v>435</v>
      </c>
      <c r="C55" s="835">
        <v>49939</v>
      </c>
      <c r="D55" s="835">
        <v>652156</v>
      </c>
      <c r="E55" s="835">
        <v>770181</v>
      </c>
      <c r="F55" s="835">
        <v>368994</v>
      </c>
      <c r="G55" s="835">
        <v>5060</v>
      </c>
      <c r="H55" s="835">
        <v>43819</v>
      </c>
      <c r="I55" s="835">
        <v>33023</v>
      </c>
      <c r="J55" s="835">
        <v>37223</v>
      </c>
      <c r="K55" s="835">
        <v>154816</v>
      </c>
      <c r="L55" s="835">
        <v>81487</v>
      </c>
      <c r="M55" s="835">
        <v>106866</v>
      </c>
      <c r="N55" s="835">
        <v>93426</v>
      </c>
      <c r="O55" s="835">
        <v>19886</v>
      </c>
      <c r="P55" s="835">
        <v>48582</v>
      </c>
      <c r="Q55" s="835">
        <v>66132</v>
      </c>
      <c r="R55" s="1637">
        <v>96321</v>
      </c>
      <c r="S55" s="835">
        <v>95618</v>
      </c>
      <c r="T55" s="835">
        <v>133065</v>
      </c>
      <c r="U55" s="835">
        <v>18500</v>
      </c>
      <c r="V55" s="835">
        <v>25403</v>
      </c>
      <c r="W55" s="835">
        <v>7874027</v>
      </c>
      <c r="X55" s="732" t="s">
        <v>901</v>
      </c>
    </row>
    <row r="56" spans="1:24" ht="16.350000000000001" customHeight="1">
      <c r="A56" s="846" t="s">
        <v>419</v>
      </c>
      <c r="B56" s="693" t="s">
        <v>49</v>
      </c>
      <c r="C56" s="829">
        <v>22149</v>
      </c>
      <c r="D56" s="829">
        <v>79720</v>
      </c>
      <c r="E56" s="829">
        <v>315519</v>
      </c>
      <c r="F56" s="829">
        <v>171621</v>
      </c>
      <c r="G56" s="829">
        <v>6451</v>
      </c>
      <c r="H56" s="829">
        <v>14353</v>
      </c>
      <c r="I56" s="829">
        <v>11716</v>
      </c>
      <c r="J56" s="829">
        <v>15815</v>
      </c>
      <c r="K56" s="829">
        <v>49623</v>
      </c>
      <c r="L56" s="829">
        <v>69873</v>
      </c>
      <c r="M56" s="829">
        <v>39592</v>
      </c>
      <c r="N56" s="829">
        <v>39060</v>
      </c>
      <c r="O56" s="829">
        <v>15438</v>
      </c>
      <c r="P56" s="829">
        <v>18360</v>
      </c>
      <c r="Q56" s="829">
        <v>44131</v>
      </c>
      <c r="R56" s="1630">
        <v>302141</v>
      </c>
      <c r="S56" s="829">
        <v>207131</v>
      </c>
      <c r="T56" s="829">
        <v>133802</v>
      </c>
      <c r="U56" s="829">
        <v>27231</v>
      </c>
      <c r="V56" s="829">
        <v>18532</v>
      </c>
      <c r="W56" s="835">
        <v>2231206</v>
      </c>
      <c r="X56" s="752" t="s">
        <v>902</v>
      </c>
    </row>
    <row r="57" spans="1:24" ht="16.350000000000001" customHeight="1">
      <c r="A57" s="846" t="s">
        <v>903</v>
      </c>
      <c r="B57" s="693" t="s">
        <v>52</v>
      </c>
      <c r="C57" s="829">
        <v>5384</v>
      </c>
      <c r="D57" s="829">
        <v>40423</v>
      </c>
      <c r="E57" s="829">
        <v>16080</v>
      </c>
      <c r="F57" s="829">
        <v>14988</v>
      </c>
      <c r="G57" s="829">
        <v>1028</v>
      </c>
      <c r="H57" s="829">
        <v>7688</v>
      </c>
      <c r="I57" s="829">
        <v>2329</v>
      </c>
      <c r="J57" s="829">
        <v>11667</v>
      </c>
      <c r="K57" s="829">
        <v>6591</v>
      </c>
      <c r="L57" s="829">
        <v>12006</v>
      </c>
      <c r="M57" s="829">
        <v>5978</v>
      </c>
      <c r="N57" s="829">
        <v>3961</v>
      </c>
      <c r="O57" s="829">
        <v>1813</v>
      </c>
      <c r="P57" s="829">
        <v>3327</v>
      </c>
      <c r="Q57" s="829">
        <v>9226</v>
      </c>
      <c r="R57" s="1630">
        <v>80</v>
      </c>
      <c r="S57" s="829">
        <v>5383</v>
      </c>
      <c r="T57" s="829">
        <v>10541</v>
      </c>
      <c r="U57" s="829">
        <v>3107</v>
      </c>
      <c r="V57" s="829">
        <v>1778</v>
      </c>
      <c r="W57" s="835">
        <v>818335</v>
      </c>
      <c r="X57" s="752" t="s">
        <v>904</v>
      </c>
    </row>
    <row r="58" spans="1:24" ht="16.350000000000001" customHeight="1">
      <c r="A58" s="827" t="s">
        <v>905</v>
      </c>
      <c r="B58" s="693" t="s">
        <v>51</v>
      </c>
      <c r="C58" s="829">
        <v>-6003</v>
      </c>
      <c r="D58" s="829">
        <v>-477</v>
      </c>
      <c r="E58" s="829">
        <v>-601</v>
      </c>
      <c r="F58" s="829">
        <v>-9408</v>
      </c>
      <c r="G58" s="829">
        <v>0</v>
      </c>
      <c r="H58" s="829">
        <v>0</v>
      </c>
      <c r="I58" s="829">
        <v>-316</v>
      </c>
      <c r="J58" s="829">
        <v>-868</v>
      </c>
      <c r="K58" s="829">
        <v>0</v>
      </c>
      <c r="L58" s="829">
        <v>0</v>
      </c>
      <c r="M58" s="829">
        <v>-603</v>
      </c>
      <c r="N58" s="829">
        <v>0</v>
      </c>
      <c r="O58" s="829">
        <v>-4158</v>
      </c>
      <c r="P58" s="829">
        <v>0</v>
      </c>
      <c r="Q58" s="829">
        <v>-858</v>
      </c>
      <c r="R58" s="1630">
        <v>0</v>
      </c>
      <c r="S58" s="829">
        <v>0</v>
      </c>
      <c r="T58" s="829">
        <v>-195</v>
      </c>
      <c r="U58" s="829">
        <v>-6337</v>
      </c>
      <c r="V58" s="829">
        <v>0</v>
      </c>
      <c r="W58" s="835">
        <v>-75846</v>
      </c>
      <c r="X58" s="836" t="s">
        <v>906</v>
      </c>
    </row>
    <row r="59" spans="1:24" ht="16.350000000000001" customHeight="1">
      <c r="A59" s="846" t="s">
        <v>422</v>
      </c>
      <c r="B59" s="674" t="s">
        <v>46</v>
      </c>
      <c r="C59" s="829">
        <v>1474</v>
      </c>
      <c r="D59" s="829">
        <v>69926</v>
      </c>
      <c r="E59" s="829">
        <v>420453</v>
      </c>
      <c r="F59" s="829">
        <v>121883</v>
      </c>
      <c r="G59" s="829">
        <v>2004</v>
      </c>
      <c r="H59" s="829">
        <v>33644</v>
      </c>
      <c r="I59" s="829">
        <v>7616</v>
      </c>
      <c r="J59" s="829">
        <v>29655</v>
      </c>
      <c r="K59" s="829">
        <v>137350</v>
      </c>
      <c r="L59" s="829">
        <v>88568</v>
      </c>
      <c r="M59" s="829">
        <v>274115</v>
      </c>
      <c r="N59" s="829">
        <v>33202</v>
      </c>
      <c r="O59" s="829">
        <v>12707</v>
      </c>
      <c r="P59" s="829">
        <v>40703</v>
      </c>
      <c r="Q59" s="829">
        <v>22731</v>
      </c>
      <c r="R59" s="1630">
        <v>34230</v>
      </c>
      <c r="S59" s="829">
        <v>27650</v>
      </c>
      <c r="T59" s="829">
        <v>726</v>
      </c>
      <c r="U59" s="829">
        <v>9209</v>
      </c>
      <c r="V59" s="829">
        <v>27251</v>
      </c>
      <c r="W59" s="835">
        <v>2477154</v>
      </c>
      <c r="X59" s="823" t="s">
        <v>907</v>
      </c>
    </row>
    <row r="60" spans="1:24" ht="16.350000000000001" customHeight="1">
      <c r="A60" s="845" t="s">
        <v>504</v>
      </c>
      <c r="B60" s="739" t="s">
        <v>5</v>
      </c>
      <c r="C60" s="835">
        <v>23004</v>
      </c>
      <c r="D60" s="835">
        <v>189592</v>
      </c>
      <c r="E60" s="835">
        <v>751451</v>
      </c>
      <c r="F60" s="835">
        <v>299084</v>
      </c>
      <c r="G60" s="835">
        <v>9483</v>
      </c>
      <c r="H60" s="835">
        <v>55685</v>
      </c>
      <c r="I60" s="835">
        <v>21345</v>
      </c>
      <c r="J60" s="835">
        <v>56269</v>
      </c>
      <c r="K60" s="835">
        <v>193564</v>
      </c>
      <c r="L60" s="835">
        <v>170447</v>
      </c>
      <c r="M60" s="835">
        <v>319082</v>
      </c>
      <c r="N60" s="835">
        <v>76223</v>
      </c>
      <c r="O60" s="835">
        <v>25800</v>
      </c>
      <c r="P60" s="835">
        <v>62390</v>
      </c>
      <c r="Q60" s="835">
        <v>75230</v>
      </c>
      <c r="R60" s="1637">
        <v>336451</v>
      </c>
      <c r="S60" s="835">
        <v>240164</v>
      </c>
      <c r="T60" s="835">
        <v>144874</v>
      </c>
      <c r="U60" s="835">
        <v>33210</v>
      </c>
      <c r="V60" s="835">
        <v>47561</v>
      </c>
      <c r="W60" s="835">
        <v>5450849</v>
      </c>
      <c r="X60" s="836" t="s">
        <v>908</v>
      </c>
    </row>
    <row r="61" spans="1:24" ht="16.350000000000001" customHeight="1">
      <c r="A61" s="847" t="s">
        <v>909</v>
      </c>
      <c r="B61" s="739" t="s">
        <v>6</v>
      </c>
      <c r="C61" s="835">
        <v>72943</v>
      </c>
      <c r="D61" s="840">
        <v>841748</v>
      </c>
      <c r="E61" s="835">
        <v>1521632</v>
      </c>
      <c r="F61" s="835">
        <v>668078</v>
      </c>
      <c r="G61" s="835">
        <v>14543</v>
      </c>
      <c r="H61" s="835">
        <v>99504</v>
      </c>
      <c r="I61" s="835">
        <v>54368</v>
      </c>
      <c r="J61" s="835">
        <v>93492</v>
      </c>
      <c r="K61" s="835">
        <v>348380</v>
      </c>
      <c r="L61" s="835">
        <v>251934</v>
      </c>
      <c r="M61" s="835">
        <v>425948</v>
      </c>
      <c r="N61" s="835">
        <v>169649</v>
      </c>
      <c r="O61" s="835">
        <v>45686</v>
      </c>
      <c r="P61" s="835">
        <v>110972</v>
      </c>
      <c r="Q61" s="835">
        <v>141362</v>
      </c>
      <c r="R61" s="1637">
        <v>432772</v>
      </c>
      <c r="S61" s="835">
        <v>335782</v>
      </c>
      <c r="T61" s="835">
        <v>277939</v>
      </c>
      <c r="U61" s="835">
        <v>51710</v>
      </c>
      <c r="V61" s="835">
        <v>72964</v>
      </c>
      <c r="W61" s="835">
        <v>13324876</v>
      </c>
      <c r="X61" s="836" t="s">
        <v>910</v>
      </c>
    </row>
    <row r="62" spans="1:24" ht="16.350000000000001" customHeight="1">
      <c r="A62" s="827" t="s">
        <v>911</v>
      </c>
      <c r="B62" s="827"/>
      <c r="C62" s="829"/>
      <c r="D62" s="829"/>
      <c r="E62" s="829"/>
      <c r="F62" s="829"/>
      <c r="G62" s="829"/>
      <c r="H62" s="829"/>
      <c r="I62" s="829"/>
      <c r="J62" s="829"/>
      <c r="K62" s="829"/>
      <c r="L62" s="829"/>
      <c r="M62" s="829"/>
      <c r="N62" s="829"/>
      <c r="O62" s="829"/>
      <c r="P62" s="829"/>
      <c r="Q62" s="829"/>
      <c r="R62" s="1630"/>
      <c r="S62" s="829"/>
      <c r="T62" s="829"/>
      <c r="U62" s="829"/>
      <c r="V62" s="829"/>
      <c r="W62" s="829"/>
      <c r="X62" s="836" t="s">
        <v>912</v>
      </c>
    </row>
    <row r="63" spans="1:24" ht="16.350000000000001" customHeight="1">
      <c r="A63" s="827" t="s">
        <v>913</v>
      </c>
      <c r="B63" s="693" t="s">
        <v>50</v>
      </c>
      <c r="C63" s="829">
        <v>19143</v>
      </c>
      <c r="D63" s="829">
        <v>150312</v>
      </c>
      <c r="E63" s="829">
        <v>742123</v>
      </c>
      <c r="F63" s="829">
        <v>286814</v>
      </c>
      <c r="G63" s="829">
        <v>8486</v>
      </c>
      <c r="H63" s="829">
        <v>49166</v>
      </c>
      <c r="I63" s="829">
        <v>19284</v>
      </c>
      <c r="J63" s="829">
        <v>44781</v>
      </c>
      <c r="K63" s="829">
        <v>191570</v>
      </c>
      <c r="L63" s="829">
        <v>161933</v>
      </c>
      <c r="M63" s="829">
        <v>314763</v>
      </c>
      <c r="N63" s="829">
        <v>73534</v>
      </c>
      <c r="O63" s="829">
        <v>24022</v>
      </c>
      <c r="P63" s="829">
        <v>60013</v>
      </c>
      <c r="Q63" s="829">
        <v>67873</v>
      </c>
      <c r="R63" s="1630">
        <v>336451</v>
      </c>
      <c r="S63" s="829">
        <v>235042</v>
      </c>
      <c r="T63" s="829">
        <v>134883</v>
      </c>
      <c r="U63" s="829">
        <v>31910</v>
      </c>
      <c r="V63" s="829">
        <v>46637</v>
      </c>
      <c r="W63" s="835">
        <v>4684726</v>
      </c>
      <c r="X63" s="836" t="s">
        <v>530</v>
      </c>
    </row>
    <row r="64" spans="1:24" ht="16.350000000000001" customHeight="1">
      <c r="A64" s="827" t="s">
        <v>721</v>
      </c>
      <c r="B64" s="693" t="s">
        <v>6</v>
      </c>
      <c r="C64" s="848">
        <v>69082</v>
      </c>
      <c r="D64" s="848">
        <v>802468</v>
      </c>
      <c r="E64" s="848">
        <v>1512304</v>
      </c>
      <c r="F64" s="848">
        <v>655808</v>
      </c>
      <c r="G64" s="848">
        <v>13546</v>
      </c>
      <c r="H64" s="848">
        <v>92985</v>
      </c>
      <c r="I64" s="848">
        <v>52307</v>
      </c>
      <c r="J64" s="848">
        <v>82004</v>
      </c>
      <c r="K64" s="848">
        <v>346386</v>
      </c>
      <c r="L64" s="848">
        <v>243420</v>
      </c>
      <c r="M64" s="848">
        <v>421629</v>
      </c>
      <c r="N64" s="848">
        <v>166960</v>
      </c>
      <c r="O64" s="848">
        <v>43908</v>
      </c>
      <c r="P64" s="848">
        <v>108595</v>
      </c>
      <c r="Q64" s="848">
        <v>134005</v>
      </c>
      <c r="R64" s="1638">
        <v>432772</v>
      </c>
      <c r="S64" s="848">
        <v>330660</v>
      </c>
      <c r="T64" s="848">
        <v>267948</v>
      </c>
      <c r="U64" s="848">
        <v>50410</v>
      </c>
      <c r="V64" s="848">
        <v>72040</v>
      </c>
      <c r="W64" s="849">
        <v>11410255</v>
      </c>
      <c r="X64" s="836" t="s">
        <v>737</v>
      </c>
    </row>
    <row r="65" spans="1:24" ht="16.350000000000001" customHeight="1">
      <c r="A65" s="827" t="s">
        <v>914</v>
      </c>
      <c r="B65" s="827"/>
      <c r="C65" s="824"/>
      <c r="D65" s="824"/>
      <c r="E65" s="824"/>
      <c r="F65" s="824"/>
      <c r="G65" s="824"/>
      <c r="H65" s="824"/>
      <c r="I65" s="824"/>
      <c r="J65" s="824"/>
      <c r="K65" s="824"/>
      <c r="L65" s="824"/>
      <c r="M65" s="824"/>
      <c r="N65" s="824"/>
      <c r="O65" s="824"/>
      <c r="P65" s="824"/>
      <c r="Q65" s="824"/>
      <c r="R65" s="1639"/>
      <c r="S65" s="824"/>
      <c r="T65" s="824"/>
      <c r="U65" s="824"/>
      <c r="V65" s="824"/>
      <c r="W65" s="849">
        <v>1148498</v>
      </c>
      <c r="X65" s="836" t="s">
        <v>915</v>
      </c>
    </row>
  </sheetData>
  <mergeCells count="10">
    <mergeCell ref="C33:L33"/>
    <mergeCell ref="M33:V33"/>
    <mergeCell ref="C1:M1"/>
    <mergeCell ref="N1:V1"/>
    <mergeCell ref="W1:X1"/>
    <mergeCell ref="C2:L2"/>
    <mergeCell ref="M2:V2"/>
    <mergeCell ref="C32:M32"/>
    <mergeCell ref="N32:V32"/>
    <mergeCell ref="W32:X32"/>
  </mergeCells>
  <pageMargins left="0.39370078740157483" right="0.39370078740157483" top="0.59055118110236227" bottom="0.70866141732283472" header="0.31496062992125984" footer="0.31496062992125984"/>
  <pageSetup paperSize="9" scale="68" firstPageNumber="162" pageOrder="overThenDown" orientation="portrait" useFirstPageNumber="1" r:id="rId1"/>
  <headerFooter>
    <oddFooter>&amp;C&amp;11&amp;P</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8"/>
  <sheetViews>
    <sheetView zoomScaleNormal="100" workbookViewId="0">
      <selection sqref="A1:N25"/>
    </sheetView>
  </sheetViews>
  <sheetFormatPr defaultColWidth="0" defaultRowHeight="12"/>
  <cols>
    <col min="1" max="1" width="49.6640625" customWidth="1"/>
    <col min="2" max="4" width="15.5" customWidth="1"/>
    <col min="5" max="5" width="26" customWidth="1"/>
    <col min="6" max="6" width="21.6640625" customWidth="1"/>
    <col min="7" max="7" width="15.5" customWidth="1"/>
    <col min="8" max="13" width="18" customWidth="1"/>
    <col min="14" max="14" width="49.6640625" customWidth="1"/>
    <col min="15" max="28" width="6.1640625" customWidth="1"/>
  </cols>
  <sheetData>
    <row r="1" spans="1:14" ht="19.7" customHeight="1">
      <c r="A1" s="733"/>
      <c r="B1" s="733"/>
      <c r="C1" s="734"/>
      <c r="D1" s="734"/>
      <c r="E1" s="734"/>
      <c r="F1" s="734"/>
      <c r="G1" s="734"/>
      <c r="H1" s="734"/>
      <c r="I1" s="734"/>
      <c r="J1" s="734"/>
      <c r="K1" s="734"/>
      <c r="L1" s="734"/>
      <c r="M1" s="2135" t="s">
        <v>888</v>
      </c>
      <c r="N1" s="2135"/>
    </row>
    <row r="2" spans="1:14" ht="19.7" customHeight="1">
      <c r="A2" s="691"/>
      <c r="B2" s="735"/>
      <c r="C2" s="2141" t="s">
        <v>720</v>
      </c>
      <c r="D2" s="2121"/>
      <c r="E2" s="2121"/>
      <c r="F2" s="2121"/>
      <c r="G2" s="2121"/>
      <c r="H2" s="2121" t="s">
        <v>108</v>
      </c>
      <c r="I2" s="2121"/>
      <c r="J2" s="2121"/>
      <c r="K2" s="2121"/>
      <c r="L2" s="2121"/>
      <c r="M2" s="2122"/>
      <c r="N2" s="736"/>
    </row>
    <row r="3" spans="1:14" ht="19.7" customHeight="1">
      <c r="A3" s="737"/>
      <c r="B3" s="738"/>
      <c r="C3" s="2138" t="s">
        <v>727</v>
      </c>
      <c r="D3" s="2139"/>
      <c r="E3" s="2139"/>
      <c r="F3" s="2139"/>
      <c r="G3" s="2139"/>
      <c r="H3" s="2139" t="s">
        <v>930</v>
      </c>
      <c r="I3" s="2139"/>
      <c r="J3" s="2139"/>
      <c r="K3" s="2139"/>
      <c r="L3" s="2139"/>
      <c r="M3" s="2140"/>
      <c r="N3" s="739"/>
    </row>
    <row r="4" spans="1:14" ht="99.2" customHeight="1">
      <c r="A4" s="740"/>
      <c r="B4" s="789" t="s">
        <v>415</v>
      </c>
      <c r="C4" s="791" t="s">
        <v>726</v>
      </c>
      <c r="D4" s="790" t="s">
        <v>731</v>
      </c>
      <c r="E4" s="790" t="s">
        <v>931</v>
      </c>
      <c r="F4" s="790" t="s">
        <v>932</v>
      </c>
      <c r="G4" s="791" t="s">
        <v>726</v>
      </c>
      <c r="H4" s="790" t="s">
        <v>933</v>
      </c>
      <c r="I4" s="790" t="s">
        <v>934</v>
      </c>
      <c r="J4" s="790" t="s">
        <v>736</v>
      </c>
      <c r="K4" s="790" t="s">
        <v>935</v>
      </c>
      <c r="L4" s="790" t="s">
        <v>936</v>
      </c>
      <c r="M4" s="791" t="s">
        <v>937</v>
      </c>
      <c r="N4" s="739"/>
    </row>
    <row r="5" spans="1:14" ht="99.2" customHeight="1">
      <c r="A5" s="741"/>
      <c r="B5" s="641" t="s">
        <v>425</v>
      </c>
      <c r="C5" s="642" t="s">
        <v>741</v>
      </c>
      <c r="D5" s="641" t="s">
        <v>742</v>
      </c>
      <c r="E5" s="641" t="s">
        <v>938</v>
      </c>
      <c r="F5" s="641" t="s">
        <v>939</v>
      </c>
      <c r="G5" s="642" t="s">
        <v>741</v>
      </c>
      <c r="H5" s="641" t="s">
        <v>940</v>
      </c>
      <c r="I5" s="641" t="s">
        <v>746</v>
      </c>
      <c r="J5" s="641" t="s">
        <v>747</v>
      </c>
      <c r="K5" s="641" t="s">
        <v>941</v>
      </c>
      <c r="L5" s="641" t="s">
        <v>942</v>
      </c>
      <c r="M5" s="742" t="s">
        <v>943</v>
      </c>
      <c r="N5" s="740"/>
    </row>
    <row r="6" spans="1:14" ht="19.7" customHeight="1">
      <c r="A6" s="743"/>
      <c r="B6" s="744"/>
      <c r="C6" s="745" t="s">
        <v>85</v>
      </c>
      <c r="D6" s="746" t="s">
        <v>84</v>
      </c>
      <c r="E6" s="746" t="s">
        <v>83</v>
      </c>
      <c r="F6" s="746" t="s">
        <v>82</v>
      </c>
      <c r="G6" s="746" t="s">
        <v>79</v>
      </c>
      <c r="H6" s="746" t="s">
        <v>78</v>
      </c>
      <c r="I6" s="746" t="s">
        <v>77</v>
      </c>
      <c r="J6" s="746" t="s">
        <v>76</v>
      </c>
      <c r="K6" s="746" t="s">
        <v>74</v>
      </c>
      <c r="L6" s="746" t="s">
        <v>73</v>
      </c>
      <c r="M6" s="747"/>
      <c r="N6" s="743"/>
    </row>
    <row r="7" spans="1:14" ht="5.85" customHeight="1">
      <c r="A7" s="699"/>
      <c r="B7" s="699"/>
      <c r="C7" s="748"/>
      <c r="D7" s="701"/>
      <c r="E7" s="701"/>
      <c r="F7" s="701"/>
      <c r="G7" s="748"/>
      <c r="H7" s="701"/>
      <c r="I7" s="701"/>
      <c r="J7" s="701"/>
      <c r="K7" s="701"/>
      <c r="L7" s="701"/>
      <c r="M7" s="748"/>
      <c r="N7" s="688"/>
    </row>
    <row r="8" spans="1:14" ht="19.7" customHeight="1">
      <c r="A8" s="654" t="s">
        <v>438</v>
      </c>
      <c r="B8" s="655" t="s">
        <v>749</v>
      </c>
      <c r="C8" s="713">
        <v>436154</v>
      </c>
      <c r="D8" s="702">
        <v>430838</v>
      </c>
      <c r="E8" s="702">
        <v>0</v>
      </c>
      <c r="F8" s="702">
        <v>5316</v>
      </c>
      <c r="G8" s="713">
        <v>119520</v>
      </c>
      <c r="H8" s="702">
        <v>7201</v>
      </c>
      <c r="I8" s="702">
        <v>112319</v>
      </c>
      <c r="J8" s="702">
        <v>0</v>
      </c>
      <c r="K8" s="702">
        <v>449742</v>
      </c>
      <c r="L8" s="702">
        <v>-69072</v>
      </c>
      <c r="M8" s="713">
        <v>1578047</v>
      </c>
      <c r="N8" s="667" t="s">
        <v>750</v>
      </c>
    </row>
    <row r="9" spans="1:14" ht="19.7" customHeight="1">
      <c r="A9" s="654" t="s">
        <v>751</v>
      </c>
      <c r="B9" s="655" t="s">
        <v>752</v>
      </c>
      <c r="C9" s="713">
        <v>11586</v>
      </c>
      <c r="D9" s="702">
        <v>11586</v>
      </c>
      <c r="E9" s="702">
        <v>0</v>
      </c>
      <c r="F9" s="702">
        <v>0</v>
      </c>
      <c r="G9" s="713">
        <v>-10381</v>
      </c>
      <c r="H9" s="702">
        <v>0</v>
      </c>
      <c r="I9" s="702">
        <v>-10381</v>
      </c>
      <c r="J9" s="702">
        <v>0</v>
      </c>
      <c r="K9" s="702">
        <v>22</v>
      </c>
      <c r="L9" s="702">
        <v>-70847</v>
      </c>
      <c r="M9" s="713">
        <v>171103</v>
      </c>
      <c r="N9" s="667" t="s">
        <v>753</v>
      </c>
    </row>
    <row r="10" spans="1:14" ht="19.7" customHeight="1">
      <c r="A10" s="654" t="s">
        <v>862</v>
      </c>
      <c r="B10" s="655" t="s">
        <v>755</v>
      </c>
      <c r="C10" s="713">
        <v>67286</v>
      </c>
      <c r="D10" s="702">
        <v>67229</v>
      </c>
      <c r="E10" s="702">
        <v>0</v>
      </c>
      <c r="F10" s="702">
        <v>57</v>
      </c>
      <c r="G10" s="713">
        <v>-1164</v>
      </c>
      <c r="H10" s="702">
        <v>0</v>
      </c>
      <c r="I10" s="702">
        <v>-1164</v>
      </c>
      <c r="J10" s="702">
        <v>0</v>
      </c>
      <c r="K10" s="702">
        <v>7304</v>
      </c>
      <c r="L10" s="702">
        <v>-141641</v>
      </c>
      <c r="M10" s="713">
        <v>210638</v>
      </c>
      <c r="N10" s="703" t="s">
        <v>756</v>
      </c>
    </row>
    <row r="11" spans="1:14" ht="63" customHeight="1">
      <c r="A11" s="654" t="s">
        <v>757</v>
      </c>
      <c r="B11" s="655" t="s">
        <v>758</v>
      </c>
      <c r="C11" s="713">
        <v>0</v>
      </c>
      <c r="D11" s="702">
        <v>0</v>
      </c>
      <c r="E11" s="702">
        <v>0</v>
      </c>
      <c r="F11" s="702">
        <v>0</v>
      </c>
      <c r="G11" s="713">
        <v>-17484</v>
      </c>
      <c r="H11" s="702">
        <v>0</v>
      </c>
      <c r="I11" s="702">
        <v>-17484</v>
      </c>
      <c r="J11" s="702">
        <v>0</v>
      </c>
      <c r="K11" s="702">
        <v>206806</v>
      </c>
      <c r="L11" s="702">
        <v>-8299</v>
      </c>
      <c r="M11" s="713">
        <v>411303</v>
      </c>
      <c r="N11" s="667" t="s">
        <v>759</v>
      </c>
    </row>
    <row r="12" spans="1:14" ht="35.25" customHeight="1">
      <c r="A12" s="654" t="s">
        <v>864</v>
      </c>
      <c r="B12" s="655" t="s">
        <v>761</v>
      </c>
      <c r="C12" s="713">
        <v>1346790</v>
      </c>
      <c r="D12" s="702">
        <v>1343712</v>
      </c>
      <c r="E12" s="702">
        <v>691</v>
      </c>
      <c r="F12" s="702">
        <v>2387</v>
      </c>
      <c r="G12" s="713">
        <v>-36753</v>
      </c>
      <c r="H12" s="702">
        <v>0</v>
      </c>
      <c r="I12" s="702">
        <v>-36753</v>
      </c>
      <c r="J12" s="702">
        <v>0</v>
      </c>
      <c r="K12" s="702">
        <v>314729</v>
      </c>
      <c r="L12" s="702">
        <v>-164446</v>
      </c>
      <c r="M12" s="713">
        <v>1513469</v>
      </c>
      <c r="N12" s="667" t="s">
        <v>871</v>
      </c>
    </row>
    <row r="13" spans="1:14" ht="35.25" customHeight="1">
      <c r="A13" s="654" t="s">
        <v>763</v>
      </c>
      <c r="B13" s="655" t="s">
        <v>764</v>
      </c>
      <c r="C13" s="713">
        <v>172721</v>
      </c>
      <c r="D13" s="702">
        <v>170334</v>
      </c>
      <c r="E13" s="702">
        <v>0</v>
      </c>
      <c r="F13" s="702">
        <v>2387</v>
      </c>
      <c r="G13" s="713">
        <v>-7288</v>
      </c>
      <c r="H13" s="702">
        <v>0</v>
      </c>
      <c r="I13" s="702">
        <v>-7288</v>
      </c>
      <c r="J13" s="702">
        <v>0</v>
      </c>
      <c r="K13" s="702">
        <v>20407</v>
      </c>
      <c r="L13" s="702">
        <v>-91791</v>
      </c>
      <c r="M13" s="713">
        <v>112293</v>
      </c>
      <c r="N13" s="667" t="s">
        <v>765</v>
      </c>
    </row>
    <row r="14" spans="1:14" ht="35.25" customHeight="1">
      <c r="A14" s="654" t="s">
        <v>766</v>
      </c>
      <c r="B14" s="655" t="s">
        <v>767</v>
      </c>
      <c r="C14" s="713">
        <v>23803</v>
      </c>
      <c r="D14" s="702">
        <v>23803</v>
      </c>
      <c r="E14" s="702">
        <v>0</v>
      </c>
      <c r="F14" s="702">
        <v>0</v>
      </c>
      <c r="G14" s="713">
        <v>1183</v>
      </c>
      <c r="H14" s="702">
        <v>0</v>
      </c>
      <c r="I14" s="702">
        <v>1183</v>
      </c>
      <c r="J14" s="702">
        <v>0</v>
      </c>
      <c r="K14" s="702">
        <v>66090</v>
      </c>
      <c r="L14" s="702">
        <v>-47064</v>
      </c>
      <c r="M14" s="713">
        <v>195544</v>
      </c>
      <c r="N14" s="667" t="s">
        <v>768</v>
      </c>
    </row>
    <row r="15" spans="1:14" ht="19.7" customHeight="1">
      <c r="A15" s="654" t="s">
        <v>769</v>
      </c>
      <c r="B15" s="655" t="s">
        <v>770</v>
      </c>
      <c r="C15" s="713">
        <v>0</v>
      </c>
      <c r="D15" s="702">
        <v>0</v>
      </c>
      <c r="E15" s="702">
        <v>0</v>
      </c>
      <c r="F15" s="702">
        <v>0</v>
      </c>
      <c r="G15" s="713">
        <v>8617</v>
      </c>
      <c r="H15" s="702">
        <v>0</v>
      </c>
      <c r="I15" s="702">
        <v>8617</v>
      </c>
      <c r="J15" s="702">
        <v>0</v>
      </c>
      <c r="K15" s="702">
        <v>3807</v>
      </c>
      <c r="L15" s="702">
        <v>-9972</v>
      </c>
      <c r="M15" s="713">
        <v>120576</v>
      </c>
      <c r="N15" s="667" t="s">
        <v>771</v>
      </c>
    </row>
    <row r="16" spans="1:14" ht="19.7" customHeight="1">
      <c r="A16" s="654" t="s">
        <v>772</v>
      </c>
      <c r="B16" s="655" t="s">
        <v>773</v>
      </c>
      <c r="C16" s="713">
        <v>112256</v>
      </c>
      <c r="D16" s="702">
        <v>112256</v>
      </c>
      <c r="E16" s="702">
        <v>0</v>
      </c>
      <c r="F16" s="702">
        <v>0</v>
      </c>
      <c r="G16" s="713">
        <v>-15368</v>
      </c>
      <c r="H16" s="702">
        <v>0</v>
      </c>
      <c r="I16" s="702">
        <v>-15368</v>
      </c>
      <c r="J16" s="702">
        <v>0</v>
      </c>
      <c r="K16" s="702">
        <v>11279</v>
      </c>
      <c r="L16" s="702">
        <v>-158541</v>
      </c>
      <c r="M16" s="713">
        <v>205071</v>
      </c>
      <c r="N16" s="703" t="s">
        <v>774</v>
      </c>
    </row>
    <row r="17" spans="1:14" ht="35.25" customHeight="1">
      <c r="A17" s="654" t="s">
        <v>866</v>
      </c>
      <c r="B17" s="655" t="s">
        <v>776</v>
      </c>
      <c r="C17" s="713">
        <v>70073</v>
      </c>
      <c r="D17" s="702">
        <v>70073</v>
      </c>
      <c r="E17" s="702">
        <v>0</v>
      </c>
      <c r="F17" s="702">
        <v>0</v>
      </c>
      <c r="G17" s="713">
        <v>-191</v>
      </c>
      <c r="H17" s="702">
        <v>0</v>
      </c>
      <c r="I17" s="702">
        <v>-191</v>
      </c>
      <c r="J17" s="702">
        <v>0</v>
      </c>
      <c r="K17" s="702">
        <v>57040</v>
      </c>
      <c r="L17" s="702">
        <v>-230078</v>
      </c>
      <c r="M17" s="713">
        <v>231146</v>
      </c>
      <c r="N17" s="667" t="s">
        <v>872</v>
      </c>
    </row>
    <row r="18" spans="1:14" ht="35.25" customHeight="1">
      <c r="A18" s="654" t="s">
        <v>778</v>
      </c>
      <c r="B18" s="655" t="s">
        <v>779</v>
      </c>
      <c r="C18" s="713">
        <v>143687</v>
      </c>
      <c r="D18" s="702">
        <v>140189</v>
      </c>
      <c r="E18" s="702">
        <v>3472</v>
      </c>
      <c r="F18" s="702">
        <v>26</v>
      </c>
      <c r="G18" s="713">
        <v>-10089</v>
      </c>
      <c r="H18" s="702">
        <v>0</v>
      </c>
      <c r="I18" s="702">
        <v>-10089</v>
      </c>
      <c r="J18" s="702">
        <v>0</v>
      </c>
      <c r="K18" s="702">
        <v>9455</v>
      </c>
      <c r="L18" s="702">
        <v>-88611</v>
      </c>
      <c r="M18" s="713">
        <v>133007</v>
      </c>
      <c r="N18" s="667" t="s">
        <v>873</v>
      </c>
    </row>
    <row r="19" spans="1:14" ht="19.7" customHeight="1">
      <c r="A19" s="654" t="s">
        <v>781</v>
      </c>
      <c r="B19" s="655" t="s">
        <v>782</v>
      </c>
      <c r="C19" s="713">
        <v>4138</v>
      </c>
      <c r="D19" s="702">
        <v>4138</v>
      </c>
      <c r="E19" s="702">
        <v>0</v>
      </c>
      <c r="F19" s="702">
        <v>0</v>
      </c>
      <c r="G19" s="713">
        <v>5932</v>
      </c>
      <c r="H19" s="702">
        <v>0</v>
      </c>
      <c r="I19" s="702">
        <v>5932</v>
      </c>
      <c r="J19" s="702">
        <v>0</v>
      </c>
      <c r="K19" s="702">
        <v>17416</v>
      </c>
      <c r="L19" s="702">
        <v>-72630</v>
      </c>
      <c r="M19" s="713">
        <v>103451</v>
      </c>
      <c r="N19" s="667" t="s">
        <v>783</v>
      </c>
    </row>
    <row r="20" spans="1:14" ht="35.25" customHeight="1">
      <c r="A20" s="654" t="s">
        <v>784</v>
      </c>
      <c r="B20" s="655" t="s">
        <v>785</v>
      </c>
      <c r="C20" s="713">
        <v>13831</v>
      </c>
      <c r="D20" s="702">
        <v>13831</v>
      </c>
      <c r="E20" s="702">
        <v>0</v>
      </c>
      <c r="F20" s="702">
        <v>0</v>
      </c>
      <c r="G20" s="713">
        <v>-4094</v>
      </c>
      <c r="H20" s="702">
        <v>0</v>
      </c>
      <c r="I20" s="702">
        <v>-4094</v>
      </c>
      <c r="J20" s="702">
        <v>0</v>
      </c>
      <c r="K20" s="702">
        <v>17499</v>
      </c>
      <c r="L20" s="702">
        <v>-30105</v>
      </c>
      <c r="M20" s="713">
        <v>235478</v>
      </c>
      <c r="N20" s="667" t="s">
        <v>874</v>
      </c>
    </row>
    <row r="21" spans="1:14" ht="19.7" customHeight="1">
      <c r="A21" s="654" t="s">
        <v>787</v>
      </c>
      <c r="B21" s="655" t="s">
        <v>788</v>
      </c>
      <c r="C21" s="713">
        <v>415</v>
      </c>
      <c r="D21" s="702">
        <v>415</v>
      </c>
      <c r="E21" s="702">
        <v>0</v>
      </c>
      <c r="F21" s="702">
        <v>0</v>
      </c>
      <c r="G21" s="713">
        <v>-12521</v>
      </c>
      <c r="H21" s="702">
        <v>0</v>
      </c>
      <c r="I21" s="702">
        <v>-12521</v>
      </c>
      <c r="J21" s="702">
        <v>0</v>
      </c>
      <c r="K21" s="702">
        <v>412302</v>
      </c>
      <c r="L21" s="702">
        <v>-72920</v>
      </c>
      <c r="M21" s="713">
        <v>678581</v>
      </c>
      <c r="N21" s="667" t="s">
        <v>789</v>
      </c>
    </row>
    <row r="22" spans="1:14" ht="35.25" customHeight="1">
      <c r="A22" s="654" t="s">
        <v>790</v>
      </c>
      <c r="B22" s="655" t="s">
        <v>791</v>
      </c>
      <c r="C22" s="713">
        <v>9595</v>
      </c>
      <c r="D22" s="702">
        <v>9595</v>
      </c>
      <c r="E22" s="702">
        <v>0</v>
      </c>
      <c r="F22" s="702">
        <v>0</v>
      </c>
      <c r="G22" s="713">
        <v>26260</v>
      </c>
      <c r="H22" s="702">
        <v>33376</v>
      </c>
      <c r="I22" s="702">
        <v>-7116</v>
      </c>
      <c r="J22" s="702">
        <v>0</v>
      </c>
      <c r="K22" s="702">
        <v>22761</v>
      </c>
      <c r="L22" s="702">
        <v>-61558</v>
      </c>
      <c r="M22" s="713">
        <v>128176</v>
      </c>
      <c r="N22" s="667" t="s">
        <v>792</v>
      </c>
    </row>
    <row r="23" spans="1:14" ht="35.25" customHeight="1">
      <c r="A23" s="654" t="s">
        <v>867</v>
      </c>
      <c r="B23" s="655" t="s">
        <v>794</v>
      </c>
      <c r="C23" s="713">
        <v>77815</v>
      </c>
      <c r="D23" s="702">
        <v>75244</v>
      </c>
      <c r="E23" s="702">
        <v>2571</v>
      </c>
      <c r="F23" s="702">
        <v>0</v>
      </c>
      <c r="G23" s="713">
        <v>66500</v>
      </c>
      <c r="H23" s="702">
        <v>54043</v>
      </c>
      <c r="I23" s="702">
        <v>12457</v>
      </c>
      <c r="J23" s="702">
        <v>0</v>
      </c>
      <c r="K23" s="702">
        <v>10184</v>
      </c>
      <c r="L23" s="702">
        <v>-132028</v>
      </c>
      <c r="M23" s="713">
        <v>78102</v>
      </c>
      <c r="N23" s="667" t="s">
        <v>876</v>
      </c>
    </row>
    <row r="24" spans="1:14" ht="19.7" customHeight="1">
      <c r="A24" s="654" t="s">
        <v>796</v>
      </c>
      <c r="B24" s="655" t="s">
        <v>797</v>
      </c>
      <c r="C24" s="713">
        <v>63694</v>
      </c>
      <c r="D24" s="702">
        <v>63694</v>
      </c>
      <c r="E24" s="702">
        <v>0</v>
      </c>
      <c r="F24" s="702">
        <v>0</v>
      </c>
      <c r="G24" s="713">
        <v>37151</v>
      </c>
      <c r="H24" s="702">
        <v>37741</v>
      </c>
      <c r="I24" s="702">
        <v>-590</v>
      </c>
      <c r="J24" s="702">
        <v>0</v>
      </c>
      <c r="K24" s="702">
        <v>36187</v>
      </c>
      <c r="L24" s="702">
        <v>-70191</v>
      </c>
      <c r="M24" s="713">
        <v>96421</v>
      </c>
      <c r="N24" s="667" t="s">
        <v>798</v>
      </c>
    </row>
    <row r="25" spans="1:14" ht="35.25" customHeight="1">
      <c r="A25" s="654" t="s">
        <v>868</v>
      </c>
      <c r="B25" s="655" t="s">
        <v>800</v>
      </c>
      <c r="C25" s="713">
        <v>3283</v>
      </c>
      <c r="D25" s="702">
        <v>3283</v>
      </c>
      <c r="E25" s="702">
        <v>0</v>
      </c>
      <c r="F25" s="702">
        <v>0</v>
      </c>
      <c r="G25" s="713">
        <v>129102</v>
      </c>
      <c r="H25" s="702">
        <v>108678</v>
      </c>
      <c r="I25" s="702">
        <v>20424</v>
      </c>
      <c r="J25" s="702">
        <v>0</v>
      </c>
      <c r="K25" s="702">
        <v>59238</v>
      </c>
      <c r="L25" s="702">
        <v>-211727</v>
      </c>
      <c r="M25" s="713">
        <v>130389</v>
      </c>
      <c r="N25" s="667" t="s">
        <v>877</v>
      </c>
    </row>
    <row r="26" spans="1:14" ht="35.25" customHeight="1">
      <c r="A26" s="654" t="s">
        <v>869</v>
      </c>
      <c r="B26" s="655" t="s">
        <v>803</v>
      </c>
      <c r="C26" s="713">
        <v>108445</v>
      </c>
      <c r="D26" s="702">
        <v>106446</v>
      </c>
      <c r="E26" s="702">
        <v>0</v>
      </c>
      <c r="F26" s="702">
        <v>1999</v>
      </c>
      <c r="G26" s="713">
        <v>52792</v>
      </c>
      <c r="H26" s="702">
        <v>67836</v>
      </c>
      <c r="I26" s="702">
        <v>-15044</v>
      </c>
      <c r="J26" s="702">
        <v>0</v>
      </c>
      <c r="K26" s="702">
        <v>13350</v>
      </c>
      <c r="L26" s="702">
        <v>-189534</v>
      </c>
      <c r="M26" s="713">
        <v>116894</v>
      </c>
      <c r="N26" s="667" t="s">
        <v>804</v>
      </c>
    </row>
    <row r="27" spans="1:14" ht="19.7" customHeight="1">
      <c r="A27" s="654" t="s">
        <v>805</v>
      </c>
      <c r="B27" s="655" t="s">
        <v>806</v>
      </c>
      <c r="C27" s="713">
        <v>1876</v>
      </c>
      <c r="D27" s="702">
        <v>1876</v>
      </c>
      <c r="E27" s="702">
        <v>0</v>
      </c>
      <c r="F27" s="702">
        <v>0</v>
      </c>
      <c r="G27" s="713">
        <v>39309</v>
      </c>
      <c r="H27" s="702">
        <v>43017</v>
      </c>
      <c r="I27" s="702">
        <v>-3708</v>
      </c>
      <c r="J27" s="702">
        <v>0</v>
      </c>
      <c r="K27" s="702">
        <v>11330</v>
      </c>
      <c r="L27" s="702">
        <v>-17243</v>
      </c>
      <c r="M27" s="713">
        <v>58759</v>
      </c>
      <c r="N27" s="667" t="s">
        <v>807</v>
      </c>
    </row>
    <row r="28" spans="1:14" ht="48.2" customHeight="1">
      <c r="A28" s="654" t="s">
        <v>944</v>
      </c>
      <c r="B28" s="655" t="s">
        <v>809</v>
      </c>
      <c r="C28" s="713">
        <v>83564</v>
      </c>
      <c r="D28" s="702">
        <v>81484</v>
      </c>
      <c r="E28" s="702">
        <v>2080</v>
      </c>
      <c r="F28" s="702">
        <v>0</v>
      </c>
      <c r="G28" s="713">
        <v>3312</v>
      </c>
      <c r="H28" s="702">
        <v>3331</v>
      </c>
      <c r="I28" s="702">
        <v>-1216</v>
      </c>
      <c r="J28" s="702">
        <v>1197</v>
      </c>
      <c r="K28" s="702">
        <v>36201</v>
      </c>
      <c r="L28" s="702">
        <v>-41957</v>
      </c>
      <c r="M28" s="713">
        <v>155123</v>
      </c>
      <c r="N28" s="667" t="s">
        <v>878</v>
      </c>
    </row>
    <row r="29" spans="1:14" ht="35.25" customHeight="1">
      <c r="A29" s="654" t="s">
        <v>569</v>
      </c>
      <c r="B29" s="655" t="s">
        <v>811</v>
      </c>
      <c r="C29" s="713">
        <v>114944</v>
      </c>
      <c r="D29" s="702">
        <v>114849</v>
      </c>
      <c r="E29" s="702">
        <v>0</v>
      </c>
      <c r="F29" s="702">
        <v>95</v>
      </c>
      <c r="G29" s="713">
        <v>0</v>
      </c>
      <c r="H29" s="702">
        <v>0</v>
      </c>
      <c r="I29" s="702">
        <v>0</v>
      </c>
      <c r="J29" s="702">
        <v>0</v>
      </c>
      <c r="K29" s="702">
        <v>9801</v>
      </c>
      <c r="L29" s="702">
        <v>-3828</v>
      </c>
      <c r="M29" s="713">
        <v>629899</v>
      </c>
      <c r="N29" s="667" t="s">
        <v>879</v>
      </c>
    </row>
    <row r="30" spans="1:14" ht="35.25" customHeight="1">
      <c r="A30" s="654" t="s">
        <v>450</v>
      </c>
      <c r="B30" s="655" t="s">
        <v>815</v>
      </c>
      <c r="C30" s="713">
        <v>34770</v>
      </c>
      <c r="D30" s="726">
        <v>22982</v>
      </c>
      <c r="E30" s="702">
        <v>0</v>
      </c>
      <c r="F30" s="702">
        <v>11788</v>
      </c>
      <c r="G30" s="713">
        <v>0</v>
      </c>
      <c r="H30" s="702">
        <v>0</v>
      </c>
      <c r="I30" s="702">
        <v>0</v>
      </c>
      <c r="J30" s="702">
        <v>0</v>
      </c>
      <c r="K30" s="702">
        <v>2298</v>
      </c>
      <c r="L30" s="702">
        <v>-1186</v>
      </c>
      <c r="M30" s="713">
        <v>72943</v>
      </c>
      <c r="N30" s="667" t="s">
        <v>452</v>
      </c>
    </row>
    <row r="31" spans="1:14" ht="19.7" customHeight="1">
      <c r="A31" s="654" t="s">
        <v>453</v>
      </c>
      <c r="B31" s="655" t="s">
        <v>816</v>
      </c>
      <c r="C31" s="713">
        <v>2581</v>
      </c>
      <c r="D31" s="702">
        <v>2581</v>
      </c>
      <c r="E31" s="702">
        <v>0</v>
      </c>
      <c r="F31" s="702">
        <v>0</v>
      </c>
      <c r="G31" s="713">
        <v>374611</v>
      </c>
      <c r="H31" s="702">
        <v>329456</v>
      </c>
      <c r="I31" s="702">
        <v>45155</v>
      </c>
      <c r="J31" s="702">
        <v>0</v>
      </c>
      <c r="K31" s="702">
        <v>1418</v>
      </c>
      <c r="L31" s="702">
        <v>-1308</v>
      </c>
      <c r="M31" s="713">
        <v>841748</v>
      </c>
      <c r="N31" s="667" t="s">
        <v>817</v>
      </c>
    </row>
    <row r="32" spans="1:14" ht="35.25" customHeight="1">
      <c r="A32" s="654" t="s">
        <v>526</v>
      </c>
      <c r="B32" s="655" t="s">
        <v>819</v>
      </c>
      <c r="C32" s="713">
        <v>16996</v>
      </c>
      <c r="D32" s="702">
        <v>16996</v>
      </c>
      <c r="E32" s="702">
        <v>0</v>
      </c>
      <c r="F32" s="702">
        <v>0</v>
      </c>
      <c r="G32" s="713">
        <v>0</v>
      </c>
      <c r="H32" s="702">
        <v>0</v>
      </c>
      <c r="I32" s="702">
        <v>0</v>
      </c>
      <c r="J32" s="702">
        <v>0</v>
      </c>
      <c r="K32" s="702">
        <v>2137</v>
      </c>
      <c r="L32" s="702">
        <v>-3310</v>
      </c>
      <c r="M32" s="713">
        <v>1521632</v>
      </c>
      <c r="N32" s="667" t="s">
        <v>640</v>
      </c>
    </row>
    <row r="33" spans="1:14" ht="19.7" customHeight="1">
      <c r="A33" s="733"/>
      <c r="B33" s="733"/>
      <c r="C33" s="734"/>
      <c r="D33" s="734"/>
      <c r="E33" s="734"/>
      <c r="F33" s="734"/>
      <c r="G33" s="734"/>
      <c r="H33" s="734"/>
      <c r="I33" s="734"/>
      <c r="J33" s="734"/>
      <c r="K33" s="734"/>
      <c r="L33" s="734"/>
      <c r="M33" s="2135" t="s">
        <v>888</v>
      </c>
      <c r="N33" s="2135"/>
    </row>
    <row r="34" spans="1:14" ht="19.7" customHeight="1">
      <c r="A34" s="691"/>
      <c r="B34" s="735"/>
      <c r="C34" s="2141" t="s">
        <v>720</v>
      </c>
      <c r="D34" s="2121"/>
      <c r="E34" s="2121"/>
      <c r="F34" s="2121"/>
      <c r="G34" s="2121"/>
      <c r="H34" s="2121" t="s">
        <v>108</v>
      </c>
      <c r="I34" s="2121"/>
      <c r="J34" s="2121"/>
      <c r="K34" s="2121"/>
      <c r="L34" s="2121"/>
      <c r="M34" s="2122"/>
      <c r="N34" s="736"/>
    </row>
    <row r="35" spans="1:14" ht="19.7" customHeight="1">
      <c r="A35" s="737"/>
      <c r="B35" s="738"/>
      <c r="C35" s="2138" t="s">
        <v>727</v>
      </c>
      <c r="D35" s="2139"/>
      <c r="E35" s="2139"/>
      <c r="F35" s="2139"/>
      <c r="G35" s="2139"/>
      <c r="H35" s="2139" t="s">
        <v>930</v>
      </c>
      <c r="I35" s="2139"/>
      <c r="J35" s="2139"/>
      <c r="K35" s="2139"/>
      <c r="L35" s="2139"/>
      <c r="M35" s="2140"/>
      <c r="N35" s="739"/>
    </row>
    <row r="36" spans="1:14" ht="99.2" customHeight="1">
      <c r="A36" s="740"/>
      <c r="B36" s="789" t="s">
        <v>415</v>
      </c>
      <c r="C36" s="791" t="s">
        <v>726</v>
      </c>
      <c r="D36" s="790" t="s">
        <v>731</v>
      </c>
      <c r="E36" s="790" t="s">
        <v>931</v>
      </c>
      <c r="F36" s="790" t="s">
        <v>932</v>
      </c>
      <c r="G36" s="791" t="s">
        <v>726</v>
      </c>
      <c r="H36" s="790" t="s">
        <v>933</v>
      </c>
      <c r="I36" s="790" t="s">
        <v>934</v>
      </c>
      <c r="J36" s="790" t="s">
        <v>736</v>
      </c>
      <c r="K36" s="790" t="s">
        <v>935</v>
      </c>
      <c r="L36" s="790" t="s">
        <v>936</v>
      </c>
      <c r="M36" s="791" t="s">
        <v>937</v>
      </c>
      <c r="N36" s="739"/>
    </row>
    <row r="37" spans="1:14" ht="99.2" customHeight="1">
      <c r="A37" s="741"/>
      <c r="B37" s="641" t="s">
        <v>425</v>
      </c>
      <c r="C37" s="642" t="s">
        <v>741</v>
      </c>
      <c r="D37" s="641" t="s">
        <v>742</v>
      </c>
      <c r="E37" s="641" t="s">
        <v>938</v>
      </c>
      <c r="F37" s="641" t="s">
        <v>939</v>
      </c>
      <c r="G37" s="642" t="s">
        <v>741</v>
      </c>
      <c r="H37" s="641" t="s">
        <v>940</v>
      </c>
      <c r="I37" s="641" t="s">
        <v>746</v>
      </c>
      <c r="J37" s="641" t="s">
        <v>747</v>
      </c>
      <c r="K37" s="641" t="s">
        <v>941</v>
      </c>
      <c r="L37" s="641" t="s">
        <v>942</v>
      </c>
      <c r="M37" s="742" t="s">
        <v>943</v>
      </c>
      <c r="N37" s="740"/>
    </row>
    <row r="38" spans="1:14" ht="19.7" customHeight="1">
      <c r="A38" s="743"/>
      <c r="B38" s="744"/>
      <c r="C38" s="745" t="s">
        <v>85</v>
      </c>
      <c r="D38" s="746" t="s">
        <v>84</v>
      </c>
      <c r="E38" s="746" t="s">
        <v>83</v>
      </c>
      <c r="F38" s="746" t="s">
        <v>82</v>
      </c>
      <c r="G38" s="746" t="s">
        <v>79</v>
      </c>
      <c r="H38" s="746" t="s">
        <v>78</v>
      </c>
      <c r="I38" s="746" t="s">
        <v>77</v>
      </c>
      <c r="J38" s="746" t="s">
        <v>76</v>
      </c>
      <c r="K38" s="746" t="s">
        <v>74</v>
      </c>
      <c r="L38" s="746" t="s">
        <v>73</v>
      </c>
      <c r="M38" s="747"/>
      <c r="N38" s="743"/>
    </row>
    <row r="39" spans="1:14" ht="5.85" customHeight="1">
      <c r="A39" s="749"/>
      <c r="B39" s="693"/>
      <c r="C39" s="750"/>
      <c r="D39" s="751"/>
      <c r="E39" s="751"/>
      <c r="F39" s="751"/>
      <c r="G39" s="750"/>
      <c r="H39" s="751"/>
      <c r="I39" s="751"/>
      <c r="J39" s="751"/>
      <c r="K39" s="751"/>
      <c r="L39" s="751"/>
      <c r="M39" s="750"/>
      <c r="N39" s="752"/>
    </row>
    <row r="40" spans="1:14" ht="19.7" customHeight="1">
      <c r="A40" s="654" t="s">
        <v>820</v>
      </c>
      <c r="B40" s="655" t="s">
        <v>821</v>
      </c>
      <c r="C40" s="713">
        <v>105826</v>
      </c>
      <c r="D40" s="702">
        <v>78625</v>
      </c>
      <c r="E40" s="702">
        <v>0</v>
      </c>
      <c r="F40" s="702">
        <v>27201</v>
      </c>
      <c r="G40" s="713">
        <v>0</v>
      </c>
      <c r="H40" s="702">
        <v>0</v>
      </c>
      <c r="I40" s="702">
        <v>0</v>
      </c>
      <c r="J40" s="702">
        <v>0</v>
      </c>
      <c r="K40" s="702">
        <v>131807</v>
      </c>
      <c r="L40" s="702">
        <v>-113478</v>
      </c>
      <c r="M40" s="713">
        <v>668078</v>
      </c>
      <c r="N40" s="667" t="s">
        <v>822</v>
      </c>
    </row>
    <row r="41" spans="1:14" ht="19.7" customHeight="1">
      <c r="A41" s="654" t="s">
        <v>823</v>
      </c>
      <c r="B41" s="655" t="s">
        <v>824</v>
      </c>
      <c r="C41" s="713">
        <v>5054</v>
      </c>
      <c r="D41" s="702">
        <v>4931</v>
      </c>
      <c r="E41" s="702">
        <v>0</v>
      </c>
      <c r="F41" s="702">
        <v>123</v>
      </c>
      <c r="G41" s="713">
        <v>0</v>
      </c>
      <c r="H41" s="702">
        <v>0</v>
      </c>
      <c r="I41" s="702">
        <v>0</v>
      </c>
      <c r="J41" s="702">
        <v>0</v>
      </c>
      <c r="K41" s="702">
        <v>4631</v>
      </c>
      <c r="L41" s="702">
        <v>-1520</v>
      </c>
      <c r="M41" s="713">
        <v>14543</v>
      </c>
      <c r="N41" s="667" t="s">
        <v>825</v>
      </c>
    </row>
    <row r="42" spans="1:14" ht="36.75" customHeight="1">
      <c r="A42" s="654" t="s">
        <v>517</v>
      </c>
      <c r="B42" s="655" t="s">
        <v>827</v>
      </c>
      <c r="C42" s="713">
        <v>106228</v>
      </c>
      <c r="D42" s="702">
        <v>106228</v>
      </c>
      <c r="E42" s="702">
        <v>0</v>
      </c>
      <c r="F42" s="702">
        <v>0</v>
      </c>
      <c r="G42" s="713">
        <v>0</v>
      </c>
      <c r="H42" s="702">
        <v>0</v>
      </c>
      <c r="I42" s="702">
        <v>0</v>
      </c>
      <c r="J42" s="702">
        <v>0</v>
      </c>
      <c r="K42" s="702">
        <v>4588</v>
      </c>
      <c r="L42" s="702">
        <v>-25887</v>
      </c>
      <c r="M42" s="713">
        <v>99504</v>
      </c>
      <c r="N42" s="667" t="s">
        <v>465</v>
      </c>
    </row>
    <row r="43" spans="1:14" ht="67.5" customHeight="1">
      <c r="A43" s="654" t="s">
        <v>945</v>
      </c>
      <c r="B43" s="655" t="s">
        <v>829</v>
      </c>
      <c r="C43" s="713">
        <v>8955</v>
      </c>
      <c r="D43" s="702">
        <v>5448</v>
      </c>
      <c r="E43" s="702">
        <v>0</v>
      </c>
      <c r="F43" s="702">
        <v>3507</v>
      </c>
      <c r="G43" s="713">
        <v>0</v>
      </c>
      <c r="H43" s="702">
        <v>0</v>
      </c>
      <c r="I43" s="702">
        <v>0</v>
      </c>
      <c r="J43" s="702">
        <v>0</v>
      </c>
      <c r="K43" s="702">
        <v>1914</v>
      </c>
      <c r="L43" s="702">
        <v>-6618</v>
      </c>
      <c r="M43" s="713">
        <v>54368</v>
      </c>
      <c r="N43" s="667" t="s">
        <v>830</v>
      </c>
    </row>
    <row r="44" spans="1:14" ht="19.7" customHeight="1">
      <c r="A44" s="654" t="s">
        <v>831</v>
      </c>
      <c r="B44" s="655" t="s">
        <v>832</v>
      </c>
      <c r="C44" s="713">
        <v>68241</v>
      </c>
      <c r="D44" s="702">
        <v>68241</v>
      </c>
      <c r="E44" s="702">
        <v>0</v>
      </c>
      <c r="F44" s="702">
        <v>0</v>
      </c>
      <c r="G44" s="713">
        <v>0</v>
      </c>
      <c r="H44" s="702">
        <v>0</v>
      </c>
      <c r="I44" s="702">
        <v>0</v>
      </c>
      <c r="J44" s="702">
        <v>0</v>
      </c>
      <c r="K44" s="702">
        <v>4382</v>
      </c>
      <c r="L44" s="702">
        <v>-9822</v>
      </c>
      <c r="M44" s="713">
        <v>93492</v>
      </c>
      <c r="N44" s="667" t="s">
        <v>833</v>
      </c>
    </row>
    <row r="45" spans="1:14" ht="53.85" customHeight="1">
      <c r="A45" s="654" t="s">
        <v>834</v>
      </c>
      <c r="B45" s="655" t="s">
        <v>835</v>
      </c>
      <c r="C45" s="713">
        <v>8117</v>
      </c>
      <c r="D45" s="702">
        <v>8117</v>
      </c>
      <c r="E45" s="702">
        <v>0</v>
      </c>
      <c r="F45" s="702">
        <v>0</v>
      </c>
      <c r="G45" s="713">
        <v>16649</v>
      </c>
      <c r="H45" s="702">
        <v>16649</v>
      </c>
      <c r="I45" s="702">
        <v>0</v>
      </c>
      <c r="J45" s="702">
        <v>0</v>
      </c>
      <c r="K45" s="702">
        <v>194164</v>
      </c>
      <c r="L45" s="702">
        <v>-30708</v>
      </c>
      <c r="M45" s="713">
        <v>348380</v>
      </c>
      <c r="N45" s="667" t="s">
        <v>836</v>
      </c>
    </row>
    <row r="46" spans="1:14" ht="19.7" customHeight="1">
      <c r="A46" s="654" t="s">
        <v>469</v>
      </c>
      <c r="B46" s="655" t="s">
        <v>837</v>
      </c>
      <c r="C46" s="713">
        <v>37783</v>
      </c>
      <c r="D46" s="702">
        <v>37783</v>
      </c>
      <c r="E46" s="702">
        <v>0</v>
      </c>
      <c r="F46" s="702">
        <v>0</v>
      </c>
      <c r="G46" s="713">
        <v>0</v>
      </c>
      <c r="H46" s="702">
        <v>0</v>
      </c>
      <c r="I46" s="702">
        <v>0</v>
      </c>
      <c r="J46" s="702">
        <v>0</v>
      </c>
      <c r="K46" s="702">
        <v>3660</v>
      </c>
      <c r="L46" s="702">
        <v>-24441</v>
      </c>
      <c r="M46" s="713">
        <v>251934</v>
      </c>
      <c r="N46" s="703" t="s">
        <v>471</v>
      </c>
    </row>
    <row r="47" spans="1:14" ht="19.7" customHeight="1">
      <c r="A47" s="654" t="s">
        <v>472</v>
      </c>
      <c r="B47" s="655" t="s">
        <v>838</v>
      </c>
      <c r="C47" s="713">
        <v>292880</v>
      </c>
      <c r="D47" s="702">
        <v>287489</v>
      </c>
      <c r="E47" s="702">
        <v>4257</v>
      </c>
      <c r="F47" s="702">
        <v>1134</v>
      </c>
      <c r="G47" s="713">
        <v>3520</v>
      </c>
      <c r="H47" s="702">
        <v>3520</v>
      </c>
      <c r="I47" s="702">
        <v>0</v>
      </c>
      <c r="J47" s="702">
        <v>0</v>
      </c>
      <c r="K47" s="702">
        <v>1223</v>
      </c>
      <c r="L47" s="702">
        <v>-6903</v>
      </c>
      <c r="M47" s="713">
        <v>425948</v>
      </c>
      <c r="N47" s="667" t="s">
        <v>474</v>
      </c>
    </row>
    <row r="48" spans="1:14" ht="98.25" customHeight="1">
      <c r="A48" s="654" t="s">
        <v>839</v>
      </c>
      <c r="B48" s="655" t="s">
        <v>840</v>
      </c>
      <c r="C48" s="713">
        <v>812</v>
      </c>
      <c r="D48" s="702">
        <v>595</v>
      </c>
      <c r="E48" s="702">
        <v>0</v>
      </c>
      <c r="F48" s="702">
        <v>217</v>
      </c>
      <c r="G48" s="713">
        <v>2739</v>
      </c>
      <c r="H48" s="702">
        <v>2739</v>
      </c>
      <c r="I48" s="702">
        <v>0</v>
      </c>
      <c r="J48" s="702">
        <v>0</v>
      </c>
      <c r="K48" s="702">
        <v>28096</v>
      </c>
      <c r="L48" s="702">
        <v>-15097</v>
      </c>
      <c r="M48" s="713">
        <v>169649</v>
      </c>
      <c r="N48" s="667" t="s">
        <v>841</v>
      </c>
    </row>
    <row r="49" spans="1:14" ht="19.7" customHeight="1">
      <c r="A49" s="654" t="s">
        <v>842</v>
      </c>
      <c r="B49" s="655" t="s">
        <v>843</v>
      </c>
      <c r="C49" s="713">
        <v>15873</v>
      </c>
      <c r="D49" s="702">
        <v>0</v>
      </c>
      <c r="E49" s="702">
        <v>0</v>
      </c>
      <c r="F49" s="702">
        <v>15873</v>
      </c>
      <c r="G49" s="713">
        <v>13900</v>
      </c>
      <c r="H49" s="702">
        <v>9696</v>
      </c>
      <c r="I49" s="702">
        <v>4204</v>
      </c>
      <c r="J49" s="702">
        <v>0</v>
      </c>
      <c r="K49" s="702">
        <v>7048</v>
      </c>
      <c r="L49" s="702">
        <v>-2201</v>
      </c>
      <c r="M49" s="713">
        <v>45686</v>
      </c>
      <c r="N49" s="703" t="s">
        <v>844</v>
      </c>
    </row>
    <row r="50" spans="1:14" ht="53.85" customHeight="1">
      <c r="A50" s="654" t="s">
        <v>895</v>
      </c>
      <c r="B50" s="655" t="s">
        <v>846</v>
      </c>
      <c r="C50" s="713">
        <v>16678</v>
      </c>
      <c r="D50" s="702">
        <v>14866</v>
      </c>
      <c r="E50" s="702">
        <v>0</v>
      </c>
      <c r="F50" s="702">
        <v>1812</v>
      </c>
      <c r="G50" s="713">
        <v>0</v>
      </c>
      <c r="H50" s="702">
        <v>0</v>
      </c>
      <c r="I50" s="702">
        <v>0</v>
      </c>
      <c r="J50" s="702">
        <v>0</v>
      </c>
      <c r="K50" s="702">
        <v>9757</v>
      </c>
      <c r="L50" s="702">
        <v>-9208</v>
      </c>
      <c r="M50" s="713">
        <v>110972</v>
      </c>
      <c r="N50" s="667" t="s">
        <v>847</v>
      </c>
    </row>
    <row r="51" spans="1:14" ht="36.75" customHeight="1">
      <c r="A51" s="654" t="s">
        <v>479</v>
      </c>
      <c r="B51" s="655" t="s">
        <v>849</v>
      </c>
      <c r="C51" s="713">
        <v>53270</v>
      </c>
      <c r="D51" s="702">
        <v>53253</v>
      </c>
      <c r="E51" s="702">
        <v>0</v>
      </c>
      <c r="F51" s="702">
        <v>17</v>
      </c>
      <c r="G51" s="713">
        <v>0</v>
      </c>
      <c r="H51" s="702">
        <v>0</v>
      </c>
      <c r="I51" s="702">
        <v>0</v>
      </c>
      <c r="J51" s="702">
        <v>0</v>
      </c>
      <c r="K51" s="702">
        <v>11520</v>
      </c>
      <c r="L51" s="702">
        <v>-17286</v>
      </c>
      <c r="M51" s="713">
        <v>141362</v>
      </c>
      <c r="N51" s="667" t="s">
        <v>929</v>
      </c>
    </row>
    <row r="52" spans="1:14" s="755" customFormat="1" ht="36.75" customHeight="1">
      <c r="A52" s="654" t="s">
        <v>482</v>
      </c>
      <c r="B52" s="683" t="s">
        <v>852</v>
      </c>
      <c r="C52" s="663">
        <v>401086</v>
      </c>
      <c r="D52" s="665">
        <v>775</v>
      </c>
      <c r="E52" s="665">
        <v>0</v>
      </c>
      <c r="F52" s="665">
        <v>400311</v>
      </c>
      <c r="G52" s="663">
        <v>0</v>
      </c>
      <c r="H52" s="665">
        <v>0</v>
      </c>
      <c r="I52" s="665">
        <v>0</v>
      </c>
      <c r="J52" s="665">
        <v>0</v>
      </c>
      <c r="K52" s="665">
        <v>702</v>
      </c>
      <c r="L52" s="665">
        <v>-13252</v>
      </c>
      <c r="M52" s="663">
        <v>432772</v>
      </c>
      <c r="N52" s="1640" t="s">
        <v>898</v>
      </c>
    </row>
    <row r="53" spans="1:14" ht="19.7" customHeight="1">
      <c r="A53" s="654" t="s">
        <v>215</v>
      </c>
      <c r="B53" s="655" t="s">
        <v>853</v>
      </c>
      <c r="C53" s="713">
        <v>319061</v>
      </c>
      <c r="D53" s="702">
        <v>45620</v>
      </c>
      <c r="E53" s="702">
        <v>1352</v>
      </c>
      <c r="F53" s="702">
        <v>272089</v>
      </c>
      <c r="G53" s="713">
        <v>0</v>
      </c>
      <c r="H53" s="702">
        <v>0</v>
      </c>
      <c r="I53" s="702">
        <v>0</v>
      </c>
      <c r="J53" s="702">
        <v>0</v>
      </c>
      <c r="K53" s="702">
        <v>279</v>
      </c>
      <c r="L53" s="702">
        <v>-402</v>
      </c>
      <c r="M53" s="713">
        <v>335782</v>
      </c>
      <c r="N53" s="667" t="s">
        <v>228</v>
      </c>
    </row>
    <row r="54" spans="1:14" ht="53.85" customHeight="1">
      <c r="A54" s="654" t="s">
        <v>487</v>
      </c>
      <c r="B54" s="655" t="s">
        <v>855</v>
      </c>
      <c r="C54" s="713">
        <v>267012</v>
      </c>
      <c r="D54" s="702">
        <v>64519</v>
      </c>
      <c r="E54" s="702">
        <v>9749</v>
      </c>
      <c r="F54" s="702">
        <v>192744</v>
      </c>
      <c r="G54" s="713">
        <v>0</v>
      </c>
      <c r="H54" s="702">
        <v>0</v>
      </c>
      <c r="I54" s="702">
        <v>0</v>
      </c>
      <c r="J54" s="702">
        <v>0</v>
      </c>
      <c r="K54" s="702">
        <v>585</v>
      </c>
      <c r="L54" s="702">
        <v>-2128</v>
      </c>
      <c r="M54" s="713">
        <v>277939</v>
      </c>
      <c r="N54" s="667" t="s">
        <v>856</v>
      </c>
    </row>
    <row r="55" spans="1:14" ht="19.7" customHeight="1">
      <c r="A55" s="654" t="s">
        <v>519</v>
      </c>
      <c r="B55" s="655" t="s">
        <v>857</v>
      </c>
      <c r="C55" s="713">
        <v>47452</v>
      </c>
      <c r="D55" s="702">
        <v>19090</v>
      </c>
      <c r="E55" s="702">
        <v>369</v>
      </c>
      <c r="F55" s="702">
        <v>27993</v>
      </c>
      <c r="G55" s="713">
        <v>347</v>
      </c>
      <c r="H55" s="702">
        <v>0</v>
      </c>
      <c r="I55" s="702">
        <v>0</v>
      </c>
      <c r="J55" s="702">
        <v>347</v>
      </c>
      <c r="K55" s="702">
        <v>2444</v>
      </c>
      <c r="L55" s="702">
        <v>-12616</v>
      </c>
      <c r="M55" s="713">
        <v>51710</v>
      </c>
      <c r="N55" s="667" t="s">
        <v>575</v>
      </c>
    </row>
    <row r="56" spans="1:14" ht="19.7" customHeight="1">
      <c r="A56" s="654" t="s">
        <v>493</v>
      </c>
      <c r="B56" s="655" t="s">
        <v>946</v>
      </c>
      <c r="C56" s="713">
        <v>59640</v>
      </c>
      <c r="D56" s="702">
        <v>34834</v>
      </c>
      <c r="E56" s="702">
        <v>24783</v>
      </c>
      <c r="F56" s="702">
        <v>23</v>
      </c>
      <c r="G56" s="713">
        <v>2488</v>
      </c>
      <c r="H56" s="702">
        <v>2488</v>
      </c>
      <c r="I56" s="702">
        <v>0</v>
      </c>
      <c r="J56" s="702">
        <v>0</v>
      </c>
      <c r="K56" s="702">
        <v>12257</v>
      </c>
      <c r="L56" s="702">
        <v>-8427</v>
      </c>
      <c r="M56" s="713">
        <v>72964</v>
      </c>
      <c r="N56" s="667" t="s">
        <v>495</v>
      </c>
    </row>
    <row r="57" spans="1:14" ht="19.7" customHeight="1">
      <c r="A57" s="753" t="s">
        <v>726</v>
      </c>
      <c r="B57" s="712"/>
      <c r="C57" s="713">
        <v>4734271</v>
      </c>
      <c r="D57" s="713">
        <v>3717848</v>
      </c>
      <c r="E57" s="713">
        <v>49324</v>
      </c>
      <c r="F57" s="713">
        <v>967099</v>
      </c>
      <c r="G57" s="663">
        <v>788599</v>
      </c>
      <c r="H57" s="713">
        <v>719771</v>
      </c>
      <c r="I57" s="713">
        <v>67284</v>
      </c>
      <c r="J57" s="713">
        <v>1544</v>
      </c>
      <c r="K57" s="713">
        <v>2217860</v>
      </c>
      <c r="L57" s="713">
        <v>-2289881</v>
      </c>
      <c r="M57" s="713">
        <v>13324876</v>
      </c>
      <c r="N57" s="686" t="s">
        <v>741</v>
      </c>
    </row>
    <row r="58" spans="1:14">
      <c r="A58" s="754"/>
    </row>
    <row r="59" spans="1:14">
      <c r="A59" s="754"/>
    </row>
    <row r="60" spans="1:14">
      <c r="A60" s="754"/>
    </row>
    <row r="61" spans="1:14">
      <c r="A61" s="754"/>
    </row>
    <row r="62" spans="1:14">
      <c r="A62" s="754"/>
    </row>
    <row r="63" spans="1:14">
      <c r="A63" s="755"/>
    </row>
    <row r="64" spans="1:14">
      <c r="A64" s="755"/>
    </row>
    <row r="65" spans="1:1">
      <c r="A65" s="755"/>
    </row>
    <row r="66" spans="1:1">
      <c r="A66" s="755"/>
    </row>
    <row r="67" spans="1:1">
      <c r="A67" s="755"/>
    </row>
    <row r="68" spans="1:1">
      <c r="A68" s="755"/>
    </row>
  </sheetData>
  <mergeCells count="10">
    <mergeCell ref="C35:G35"/>
    <mergeCell ref="H34:M34"/>
    <mergeCell ref="H35:M35"/>
    <mergeCell ref="M1:N1"/>
    <mergeCell ref="M33:N33"/>
    <mergeCell ref="H2:M2"/>
    <mergeCell ref="H3:M3"/>
    <mergeCell ref="C2:G2"/>
    <mergeCell ref="C3:G3"/>
    <mergeCell ref="C34:G34"/>
  </mergeCells>
  <pageMargins left="0.59055118110236227" right="0.59055118110236227" top="0.78740157480314965" bottom="0.78740157480314965" header="0.31496062992125984" footer="0.31496062992125984"/>
  <pageSetup paperSize="9" scale="70" firstPageNumber="166" pageOrder="overThenDown" orientation="portrait" useFirstPageNumber="1" r:id="rId1"/>
  <headerFooter>
    <oddFooter>&amp;C&amp;11&amp;P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
  <sheetViews>
    <sheetView zoomScaleNormal="100" workbookViewId="0">
      <selection activeCell="B1" sqref="B1:L1"/>
    </sheetView>
  </sheetViews>
  <sheetFormatPr defaultColWidth="0" defaultRowHeight="15"/>
  <cols>
    <col min="1" max="1" width="9.1640625" style="1" customWidth="1"/>
    <col min="2" max="2" width="11.1640625" style="1" customWidth="1"/>
    <col min="3" max="14" width="17.83203125" style="1" customWidth="1"/>
    <col min="15" max="15" width="24.83203125" style="1" customWidth="1"/>
    <col min="16" max="21" width="8" style="1" customWidth="1"/>
    <col min="22" max="16384" width="0" style="1" hidden="1"/>
  </cols>
  <sheetData>
    <row r="1" spans="1:15" ht="19.7" customHeight="1">
      <c r="A1" s="1857">
        <v>12</v>
      </c>
      <c r="B1" s="1860" t="s">
        <v>20</v>
      </c>
      <c r="C1" s="1860"/>
      <c r="D1" s="1860"/>
      <c r="E1" s="1860"/>
      <c r="F1" s="1860"/>
      <c r="G1" s="1860"/>
      <c r="H1" s="1860"/>
      <c r="I1" s="1860"/>
      <c r="J1" s="1860"/>
      <c r="K1" s="1860"/>
      <c r="L1" s="1860"/>
      <c r="M1" s="163"/>
      <c r="N1" s="79"/>
    </row>
    <row r="2" spans="1:15" ht="19.7" customHeight="1">
      <c r="A2" s="1857"/>
      <c r="B2" s="1861" t="s">
        <v>19</v>
      </c>
      <c r="C2" s="1861"/>
      <c r="D2" s="1861"/>
      <c r="E2" s="1861"/>
      <c r="F2" s="1861"/>
      <c r="G2" s="1861"/>
      <c r="H2" s="1861"/>
      <c r="I2" s="1861"/>
      <c r="J2" s="1862"/>
      <c r="K2" s="1862"/>
      <c r="L2" s="1862"/>
      <c r="M2" s="1862"/>
      <c r="N2" s="1862"/>
    </row>
    <row r="3" spans="1:15" ht="19.7" customHeight="1">
      <c r="A3" s="1857"/>
      <c r="B3" s="78"/>
      <c r="C3" s="76"/>
      <c r="D3" s="76"/>
      <c r="E3" s="76"/>
      <c r="F3" s="77"/>
      <c r="G3" s="77"/>
      <c r="H3" s="77"/>
      <c r="I3" s="76"/>
      <c r="J3" s="1863" t="s">
        <v>18</v>
      </c>
      <c r="K3" s="1863"/>
      <c r="L3" s="1864"/>
      <c r="M3" s="1864"/>
      <c r="N3" s="1864"/>
    </row>
    <row r="4" spans="1:15" ht="19.7" customHeight="1">
      <c r="A4" s="1857"/>
      <c r="B4" s="800" t="s">
        <v>14</v>
      </c>
      <c r="C4" s="1849" t="s">
        <v>180</v>
      </c>
      <c r="D4" s="1852"/>
      <c r="E4" s="1852"/>
      <c r="F4" s="1852"/>
      <c r="G4" s="1852"/>
      <c r="H4" s="1856"/>
      <c r="I4" s="1849" t="s">
        <v>182</v>
      </c>
      <c r="J4" s="1852"/>
      <c r="K4" s="1852"/>
      <c r="L4" s="1852"/>
      <c r="M4" s="1852"/>
      <c r="N4" s="1852"/>
    </row>
    <row r="5" spans="1:15" ht="19.7" customHeight="1">
      <c r="A5" s="1857"/>
      <c r="B5" s="809" t="s">
        <v>10</v>
      </c>
      <c r="C5" s="1853" t="s">
        <v>181</v>
      </c>
      <c r="D5" s="1854"/>
      <c r="E5" s="1854"/>
      <c r="F5" s="1854"/>
      <c r="G5" s="1854"/>
      <c r="H5" s="1855"/>
      <c r="I5" s="1853" t="s">
        <v>183</v>
      </c>
      <c r="J5" s="1854"/>
      <c r="K5" s="1854"/>
      <c r="L5" s="1854"/>
      <c r="M5" s="1854"/>
      <c r="N5" s="1854"/>
    </row>
    <row r="6" spans="1:15" ht="19.7" customHeight="1">
      <c r="A6" s="1857"/>
      <c r="B6" s="804"/>
      <c r="C6" s="1849" t="s">
        <v>184</v>
      </c>
      <c r="D6" s="1852"/>
      <c r="E6" s="1856"/>
      <c r="F6" s="1849" t="s">
        <v>17</v>
      </c>
      <c r="G6" s="1852"/>
      <c r="H6" s="1856"/>
      <c r="I6" s="1849" t="s">
        <v>184</v>
      </c>
      <c r="J6" s="1852"/>
      <c r="K6" s="1856"/>
      <c r="L6" s="1849" t="s">
        <v>17</v>
      </c>
      <c r="M6" s="1852"/>
      <c r="N6" s="1852"/>
    </row>
    <row r="7" spans="1:15" ht="19.7" customHeight="1">
      <c r="A7" s="1857"/>
      <c r="B7" s="804"/>
      <c r="C7" s="1853" t="s">
        <v>23</v>
      </c>
      <c r="D7" s="1854"/>
      <c r="E7" s="1855"/>
      <c r="F7" s="802"/>
      <c r="G7" s="803"/>
      <c r="H7" s="804"/>
      <c r="I7" s="1853" t="s">
        <v>23</v>
      </c>
      <c r="J7" s="1854"/>
      <c r="K7" s="1855"/>
      <c r="L7" s="170"/>
      <c r="M7" s="803"/>
      <c r="N7" s="803"/>
    </row>
    <row r="8" spans="1:15" ht="84.95" customHeight="1">
      <c r="A8" s="1857"/>
      <c r="B8" s="75"/>
      <c r="C8" s="801" t="s">
        <v>13</v>
      </c>
      <c r="D8" s="806" t="s">
        <v>12</v>
      </c>
      <c r="E8" s="801" t="s">
        <v>168</v>
      </c>
      <c r="F8" s="801" t="s">
        <v>13</v>
      </c>
      <c r="G8" s="806" t="s">
        <v>12</v>
      </c>
      <c r="H8" s="801" t="s">
        <v>168</v>
      </c>
      <c r="I8" s="801" t="s">
        <v>13</v>
      </c>
      <c r="J8" s="806" t="s">
        <v>12</v>
      </c>
      <c r="K8" s="801" t="s">
        <v>168</v>
      </c>
      <c r="L8" s="800" t="s">
        <v>13</v>
      </c>
      <c r="M8" s="810" t="s">
        <v>12</v>
      </c>
      <c r="N8" s="1761" t="s">
        <v>168</v>
      </c>
    </row>
    <row r="9" spans="1:15" ht="68.099999999999994" customHeight="1">
      <c r="A9" s="1857"/>
      <c r="B9" s="1602"/>
      <c r="C9" s="51" t="s">
        <v>2057</v>
      </c>
      <c r="D9" s="811" t="s">
        <v>169</v>
      </c>
      <c r="E9" s="51" t="s">
        <v>170</v>
      </c>
      <c r="F9" s="51" t="s">
        <v>2057</v>
      </c>
      <c r="G9" s="811" t="s">
        <v>169</v>
      </c>
      <c r="H9" s="809" t="s">
        <v>170</v>
      </c>
      <c r="I9" s="51" t="s">
        <v>2057</v>
      </c>
      <c r="J9" s="811" t="s">
        <v>169</v>
      </c>
      <c r="K9" s="51" t="s">
        <v>170</v>
      </c>
      <c r="L9" s="51" t="s">
        <v>2057</v>
      </c>
      <c r="M9" s="811" t="s">
        <v>169</v>
      </c>
      <c r="N9" s="1763" t="s">
        <v>170</v>
      </c>
    </row>
    <row r="10" spans="1:15" ht="19.7" customHeight="1">
      <c r="A10" s="1857"/>
      <c r="B10" s="73"/>
      <c r="C10" s="44" t="s">
        <v>6</v>
      </c>
      <c r="D10" s="72" t="s">
        <v>5</v>
      </c>
      <c r="E10" s="44"/>
      <c r="F10" s="44" t="s">
        <v>6</v>
      </c>
      <c r="G10" s="72" t="s">
        <v>5</v>
      </c>
      <c r="H10" s="44"/>
      <c r="I10" s="799" t="s">
        <v>6</v>
      </c>
      <c r="J10" s="72" t="s">
        <v>5</v>
      </c>
      <c r="K10" s="44"/>
      <c r="L10" s="44" t="s">
        <v>6</v>
      </c>
      <c r="M10" s="72" t="s">
        <v>5</v>
      </c>
      <c r="N10" s="1762"/>
    </row>
    <row r="11" spans="1:15" ht="5.85" customHeight="1">
      <c r="A11" s="1857"/>
      <c r="B11" s="52"/>
      <c r="C11" s="49"/>
      <c r="D11" s="71"/>
      <c r="E11" s="49"/>
      <c r="F11" s="49"/>
      <c r="G11" s="71"/>
      <c r="H11" s="49"/>
      <c r="I11" s="49"/>
      <c r="J11" s="71"/>
      <c r="K11" s="71"/>
      <c r="L11" s="49"/>
      <c r="M11" s="71"/>
    </row>
    <row r="12" spans="1:15" ht="26.25" customHeight="1">
      <c r="A12" s="1857"/>
      <c r="B12" s="26">
        <v>2010</v>
      </c>
      <c r="C12" s="67">
        <v>105.2</v>
      </c>
      <c r="D12" s="66">
        <v>104.1</v>
      </c>
      <c r="E12" s="67">
        <v>104.5</v>
      </c>
      <c r="F12" s="67">
        <v>107.7</v>
      </c>
      <c r="G12" s="66">
        <v>109.5</v>
      </c>
      <c r="H12" s="67">
        <v>107.4</v>
      </c>
      <c r="I12" s="67">
        <v>115.4</v>
      </c>
      <c r="J12" s="63">
        <v>113.7</v>
      </c>
      <c r="K12" s="64">
        <v>113.7</v>
      </c>
      <c r="L12" s="67">
        <v>42.9</v>
      </c>
      <c r="M12" s="66">
        <v>41.3</v>
      </c>
      <c r="N12" s="64">
        <v>41.3</v>
      </c>
      <c r="O12" s="62"/>
    </row>
    <row r="13" spans="1:15" ht="26.25" customHeight="1">
      <c r="A13" s="1857"/>
      <c r="B13" s="26">
        <v>2011</v>
      </c>
      <c r="C13" s="67">
        <v>106.3</v>
      </c>
      <c r="D13" s="66">
        <v>105.5</v>
      </c>
      <c r="E13" s="67">
        <v>105.9</v>
      </c>
      <c r="F13" s="67">
        <v>114.5</v>
      </c>
      <c r="G13" s="66">
        <v>115.5</v>
      </c>
      <c r="H13" s="67">
        <v>113.7</v>
      </c>
      <c r="I13" s="67">
        <v>114.2</v>
      </c>
      <c r="J13" s="63">
        <v>114.2</v>
      </c>
      <c r="K13" s="64">
        <v>114.2</v>
      </c>
      <c r="L13" s="67">
        <v>49.1</v>
      </c>
      <c r="M13" s="66">
        <v>47.2</v>
      </c>
      <c r="N13" s="64">
        <v>47.2</v>
      </c>
      <c r="O13" s="62"/>
    </row>
    <row r="14" spans="1:15" ht="26.25" customHeight="1">
      <c r="A14" s="1857"/>
      <c r="B14" s="26">
        <v>2012</v>
      </c>
      <c r="C14" s="70">
        <v>100.5</v>
      </c>
      <c r="D14" s="66">
        <v>100.2</v>
      </c>
      <c r="E14" s="67">
        <v>100.5</v>
      </c>
      <c r="F14" s="67">
        <v>115.1</v>
      </c>
      <c r="G14" s="66">
        <v>115.8</v>
      </c>
      <c r="H14" s="67">
        <v>114.3</v>
      </c>
      <c r="I14" s="67">
        <v>105.7</v>
      </c>
      <c r="J14" s="66">
        <v>107.8</v>
      </c>
      <c r="K14" s="64">
        <v>107.8</v>
      </c>
      <c r="L14" s="67">
        <v>51.8</v>
      </c>
      <c r="M14" s="66">
        <v>50.8</v>
      </c>
      <c r="N14" s="64">
        <v>50.8</v>
      </c>
      <c r="O14" s="62"/>
    </row>
    <row r="15" spans="1:15" ht="26.25" customHeight="1">
      <c r="A15" s="1857"/>
      <c r="B15" s="20">
        <v>2013</v>
      </c>
      <c r="C15" s="69">
        <v>99.3</v>
      </c>
      <c r="D15" s="66">
        <v>100</v>
      </c>
      <c r="E15" s="67">
        <v>100.2</v>
      </c>
      <c r="F15" s="67">
        <v>114.3</v>
      </c>
      <c r="G15" s="66">
        <v>115.8</v>
      </c>
      <c r="H15" s="67">
        <v>114.5</v>
      </c>
      <c r="I15" s="64">
        <v>101.5</v>
      </c>
      <c r="J15" s="63">
        <v>104.3</v>
      </c>
      <c r="K15" s="64">
        <v>104.3</v>
      </c>
      <c r="L15" s="67">
        <v>52.6</v>
      </c>
      <c r="M15" s="66">
        <v>53.1</v>
      </c>
      <c r="N15" s="64">
        <v>53.1</v>
      </c>
      <c r="O15" s="62"/>
    </row>
    <row r="16" spans="1:15" ht="26.25" customHeight="1">
      <c r="A16" s="1857"/>
      <c r="B16" s="20">
        <v>2014</v>
      </c>
      <c r="C16" s="69">
        <v>93</v>
      </c>
      <c r="D16" s="65">
        <v>93.4</v>
      </c>
      <c r="E16" s="68">
        <v>93.7</v>
      </c>
      <c r="F16" s="67">
        <v>106.3</v>
      </c>
      <c r="G16" s="66">
        <v>108.2</v>
      </c>
      <c r="H16" s="67">
        <v>107.4</v>
      </c>
      <c r="I16" s="64">
        <v>117.3</v>
      </c>
      <c r="J16" s="63">
        <v>115.9</v>
      </c>
      <c r="K16" s="64">
        <v>115.9</v>
      </c>
      <c r="L16" s="67">
        <v>61.7</v>
      </c>
      <c r="M16" s="66">
        <v>61.5</v>
      </c>
      <c r="N16" s="64">
        <v>61.5</v>
      </c>
      <c r="O16" s="62"/>
    </row>
    <row r="17" spans="1:15" ht="26.25" customHeight="1">
      <c r="A17" s="1857"/>
      <c r="B17" s="20">
        <v>2015</v>
      </c>
      <c r="C17" s="69">
        <v>90.5</v>
      </c>
      <c r="D17" s="65">
        <v>90.2</v>
      </c>
      <c r="E17" s="68">
        <v>90.6</v>
      </c>
      <c r="F17" s="67">
        <v>96.2</v>
      </c>
      <c r="G17" s="63">
        <v>97.6</v>
      </c>
      <c r="H17" s="67">
        <v>97.2</v>
      </c>
      <c r="I17" s="64">
        <v>139.4</v>
      </c>
      <c r="J17" s="63">
        <v>138.9</v>
      </c>
      <c r="K17" s="64">
        <v>138.9</v>
      </c>
      <c r="L17" s="67">
        <v>86.1</v>
      </c>
      <c r="M17" s="66">
        <v>85.4</v>
      </c>
      <c r="N17" s="64">
        <v>85.4</v>
      </c>
      <c r="O17" s="62"/>
    </row>
    <row r="18" spans="1:15" ht="26.25" customHeight="1">
      <c r="A18" s="1857"/>
      <c r="B18" s="20">
        <v>2016</v>
      </c>
      <c r="C18" s="69">
        <v>104</v>
      </c>
      <c r="D18" s="65">
        <v>102.4</v>
      </c>
      <c r="E18" s="68">
        <v>102.9</v>
      </c>
      <c r="F18" s="67">
        <v>100</v>
      </c>
      <c r="G18" s="63">
        <v>100</v>
      </c>
      <c r="H18" s="67">
        <v>100</v>
      </c>
      <c r="I18" s="64">
        <v>116.2</v>
      </c>
      <c r="J18" s="63">
        <v>117.1</v>
      </c>
      <c r="K18" s="64">
        <v>117.1</v>
      </c>
      <c r="L18" s="67">
        <v>100</v>
      </c>
      <c r="M18" s="66">
        <v>100</v>
      </c>
      <c r="N18" s="64">
        <v>100</v>
      </c>
      <c r="O18" s="62"/>
    </row>
    <row r="19" spans="1:15" ht="26.25" customHeight="1">
      <c r="A19" s="1857"/>
      <c r="B19" s="20">
        <v>2017</v>
      </c>
      <c r="C19" s="69">
        <v>103.2</v>
      </c>
      <c r="D19" s="65">
        <v>102.4</v>
      </c>
      <c r="E19" s="68">
        <v>102.8</v>
      </c>
      <c r="F19" s="67">
        <v>103.2</v>
      </c>
      <c r="G19" s="66">
        <v>102.4</v>
      </c>
      <c r="H19" s="67">
        <v>102.8</v>
      </c>
      <c r="I19" s="64">
        <v>120.1</v>
      </c>
      <c r="J19" s="63">
        <v>122.1</v>
      </c>
      <c r="K19" s="64">
        <v>122.1</v>
      </c>
      <c r="L19" s="67">
        <v>120.1</v>
      </c>
      <c r="M19" s="66">
        <v>122.1</v>
      </c>
      <c r="N19" s="64">
        <v>122.1</v>
      </c>
      <c r="O19" s="62"/>
    </row>
    <row r="20" spans="1:15" ht="26.25" customHeight="1">
      <c r="A20" s="1857"/>
      <c r="B20" s="20">
        <v>2018</v>
      </c>
      <c r="C20" s="64">
        <v>103.5</v>
      </c>
      <c r="D20" s="65">
        <v>103.5</v>
      </c>
      <c r="E20" s="64">
        <v>104</v>
      </c>
      <c r="F20" s="67">
        <v>106.8</v>
      </c>
      <c r="G20" s="66">
        <v>105.9</v>
      </c>
      <c r="H20" s="64">
        <v>106.9</v>
      </c>
      <c r="I20" s="64">
        <v>115.5</v>
      </c>
      <c r="J20" s="63">
        <v>115.4</v>
      </c>
      <c r="K20" s="64">
        <v>115.4</v>
      </c>
      <c r="L20" s="67">
        <v>138.80000000000001</v>
      </c>
      <c r="M20" s="66">
        <v>140.9</v>
      </c>
      <c r="N20" s="64">
        <v>140.9</v>
      </c>
      <c r="O20" s="62"/>
    </row>
    <row r="21" spans="1:15" ht="26.25" customHeight="1">
      <c r="A21" s="1857"/>
      <c r="B21" s="20">
        <v>2019</v>
      </c>
      <c r="C21" s="64">
        <v>103.6</v>
      </c>
      <c r="D21" s="65">
        <v>103.2</v>
      </c>
      <c r="E21" s="64">
        <v>103.8</v>
      </c>
      <c r="F21" s="64">
        <v>110.7</v>
      </c>
      <c r="G21" s="63">
        <v>109.3</v>
      </c>
      <c r="H21" s="64">
        <v>111</v>
      </c>
      <c r="I21" s="64">
        <v>107.2</v>
      </c>
      <c r="J21" s="63">
        <v>108.2</v>
      </c>
      <c r="K21" s="64">
        <v>108.2</v>
      </c>
      <c r="L21" s="64">
        <v>148.80000000000001</v>
      </c>
      <c r="M21" s="63">
        <v>152.5</v>
      </c>
      <c r="N21" s="64">
        <v>152.5</v>
      </c>
      <c r="O21" s="62"/>
    </row>
    <row r="22" spans="1:15" ht="26.25" customHeight="1">
      <c r="A22" s="1857"/>
      <c r="B22" s="20">
        <v>2020</v>
      </c>
      <c r="C22" s="64">
        <v>96.1</v>
      </c>
      <c r="D22" s="65">
        <v>96.2</v>
      </c>
      <c r="E22" s="64">
        <v>96.9</v>
      </c>
      <c r="F22" s="64">
        <v>106.4</v>
      </c>
      <c r="G22" s="63">
        <v>105.2</v>
      </c>
      <c r="H22" s="64">
        <v>107.6</v>
      </c>
      <c r="I22" s="64">
        <v>108.3</v>
      </c>
      <c r="J22" s="63">
        <v>110.3</v>
      </c>
      <c r="K22" s="64">
        <v>110.3</v>
      </c>
      <c r="L22" s="64">
        <v>161.1</v>
      </c>
      <c r="M22" s="63">
        <v>168.2</v>
      </c>
      <c r="N22" s="64">
        <v>168.2</v>
      </c>
      <c r="O22" s="62"/>
    </row>
    <row r="23" spans="1:15" ht="26.25" customHeight="1">
      <c r="A23" s="1857"/>
      <c r="B23" s="20">
        <v>2021</v>
      </c>
      <c r="C23" s="64">
        <v>103.6</v>
      </c>
      <c r="D23" s="65">
        <v>103.4</v>
      </c>
      <c r="E23" s="64">
        <v>104.4</v>
      </c>
      <c r="F23" s="64">
        <v>110.2</v>
      </c>
      <c r="G23" s="63">
        <v>108.8</v>
      </c>
      <c r="H23" s="64">
        <v>112.2</v>
      </c>
      <c r="I23" s="64">
        <v>126.4</v>
      </c>
      <c r="J23" s="63">
        <v>124.8</v>
      </c>
      <c r="K23" s="64">
        <v>124.8</v>
      </c>
      <c r="L23" s="64">
        <v>203.8</v>
      </c>
      <c r="M23" s="63">
        <v>209.9</v>
      </c>
      <c r="N23" s="64">
        <v>210</v>
      </c>
      <c r="O23" s="62"/>
    </row>
    <row r="24" spans="1:15" ht="5.85" customHeight="1">
      <c r="A24" s="1857"/>
      <c r="B24" s="61"/>
      <c r="C24" s="61"/>
      <c r="D24" s="61"/>
      <c r="E24" s="59"/>
      <c r="F24" s="60"/>
      <c r="G24" s="60"/>
      <c r="H24" s="59"/>
      <c r="I24" s="59"/>
      <c r="J24" s="59"/>
      <c r="K24" s="59"/>
      <c r="L24" s="59"/>
      <c r="M24" s="59"/>
      <c r="N24" s="59"/>
    </row>
    <row r="25" spans="1:15" ht="18" customHeight="1">
      <c r="A25" s="1857"/>
      <c r="B25" s="1858" t="s">
        <v>16</v>
      </c>
      <c r="C25" s="1859"/>
      <c r="D25" s="1859"/>
      <c r="E25" s="1859"/>
      <c r="F25" s="1859"/>
      <c r="G25" s="1859"/>
      <c r="H25" s="1859"/>
      <c r="I25" s="1859"/>
      <c r="J25" s="1859"/>
      <c r="K25" s="1859"/>
      <c r="L25" s="1859"/>
      <c r="M25" s="1859"/>
      <c r="N25" s="1859"/>
    </row>
  </sheetData>
  <mergeCells count="16">
    <mergeCell ref="C4:H4"/>
    <mergeCell ref="I4:N4"/>
    <mergeCell ref="A1:A25"/>
    <mergeCell ref="C6:E6"/>
    <mergeCell ref="F6:H6"/>
    <mergeCell ref="L6:N6"/>
    <mergeCell ref="B25:N25"/>
    <mergeCell ref="B1:L1"/>
    <mergeCell ref="B2:I2"/>
    <mergeCell ref="J2:N2"/>
    <mergeCell ref="J3:N3"/>
    <mergeCell ref="I6:K6"/>
    <mergeCell ref="C5:H5"/>
    <mergeCell ref="I5:N5"/>
    <mergeCell ref="C7:E7"/>
    <mergeCell ref="I7:K7"/>
  </mergeCells>
  <pageMargins left="0.39370078740157483" right="0.39370078740157483" top="0.78740157480314965" bottom="0.78740157480314965" header="0" footer="0.31496062992125984"/>
  <pageSetup paperSize="9" scale="73" orientation="landscape" r:id="rId1"/>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5"/>
  <sheetViews>
    <sheetView zoomScaleNormal="100" workbookViewId="0">
      <selection sqref="A1:G1"/>
    </sheetView>
  </sheetViews>
  <sheetFormatPr defaultColWidth="22.6640625" defaultRowHeight="12"/>
  <cols>
    <col min="1" max="1" width="46.5" customWidth="1"/>
    <col min="2" max="2" width="11.1640625" customWidth="1"/>
    <col min="3" max="3" width="12.33203125" customWidth="1"/>
    <col min="4" max="5" width="9.1640625" customWidth="1"/>
    <col min="6" max="6" width="16.83203125" customWidth="1"/>
    <col min="7" max="9" width="12.33203125" customWidth="1"/>
    <col min="10" max="12" width="8" customWidth="1"/>
    <col min="13" max="13" width="12.33203125" customWidth="1"/>
    <col min="14" max="16" width="8.5" customWidth="1"/>
    <col min="17" max="17" width="12.33203125" customWidth="1"/>
    <col min="18" max="22" width="8.5" customWidth="1"/>
    <col min="23" max="23" width="16.83203125" customWidth="1"/>
    <col min="24" max="24" width="8.5" customWidth="1"/>
    <col min="25" max="25" width="49.6640625" customWidth="1"/>
    <col min="26" max="67" width="6.1640625" customWidth="1"/>
  </cols>
  <sheetData>
    <row r="1" spans="1:25" ht="19.7" customHeight="1">
      <c r="A1" s="2128" t="s">
        <v>947</v>
      </c>
      <c r="B1" s="2128"/>
      <c r="C1" s="2146"/>
      <c r="D1" s="2146"/>
      <c r="E1" s="2146"/>
      <c r="F1" s="2146"/>
      <c r="G1" s="2147"/>
      <c r="H1" s="793"/>
      <c r="I1" s="793"/>
      <c r="J1" s="793"/>
      <c r="K1" s="793"/>
      <c r="L1" s="793"/>
      <c r="M1" s="793"/>
      <c r="N1" s="2125" t="s">
        <v>948</v>
      </c>
      <c r="O1" s="2125"/>
      <c r="P1" s="2125"/>
      <c r="Q1" s="2125"/>
      <c r="R1" s="2125"/>
      <c r="S1" s="2125"/>
      <c r="T1" s="2125"/>
      <c r="U1" s="2125"/>
      <c r="V1" s="2125"/>
      <c r="W1" s="2125"/>
      <c r="X1" s="2125"/>
      <c r="Y1" s="2129"/>
    </row>
    <row r="2" spans="1:25" ht="19.7" customHeight="1">
      <c r="A2" s="688"/>
      <c r="B2" s="688"/>
      <c r="C2" s="2130"/>
      <c r="D2" s="2130"/>
      <c r="E2" s="2130"/>
      <c r="F2" s="2130"/>
      <c r="G2" s="2130"/>
      <c r="H2" s="2130"/>
      <c r="I2" s="2130"/>
      <c r="J2" s="2130"/>
      <c r="K2" s="2130"/>
      <c r="L2" s="2130"/>
      <c r="M2" s="2130"/>
      <c r="N2" s="2131"/>
      <c r="O2" s="2131"/>
      <c r="P2" s="2131"/>
      <c r="Q2" s="2131"/>
      <c r="R2" s="2131"/>
      <c r="S2" s="2131"/>
      <c r="T2" s="2131"/>
      <c r="U2" s="2131"/>
      <c r="V2" s="2131"/>
      <c r="W2" s="794"/>
      <c r="X2" s="794"/>
      <c r="Y2" s="756"/>
    </row>
    <row r="3" spans="1:25" ht="19.7" customHeight="1">
      <c r="A3" s="689"/>
      <c r="B3" s="690"/>
      <c r="C3" s="2136" t="s">
        <v>861</v>
      </c>
      <c r="D3" s="2136"/>
      <c r="E3" s="2136"/>
      <c r="F3" s="2136"/>
      <c r="G3" s="2136"/>
      <c r="H3" s="2136"/>
      <c r="I3" s="2136"/>
      <c r="J3" s="2136"/>
      <c r="K3" s="2136"/>
      <c r="L3" s="2136"/>
      <c r="M3" s="2137" t="s">
        <v>529</v>
      </c>
      <c r="N3" s="2137"/>
      <c r="O3" s="2137"/>
      <c r="P3" s="2137"/>
      <c r="Q3" s="2137"/>
      <c r="R3" s="2137"/>
      <c r="S3" s="2137"/>
      <c r="T3" s="2137"/>
      <c r="U3" s="2137"/>
      <c r="V3" s="2137"/>
      <c r="W3" s="795"/>
      <c r="X3" s="796"/>
      <c r="Y3" s="757"/>
    </row>
    <row r="4" spans="1:25" ht="184.35" customHeight="1">
      <c r="A4" s="632"/>
      <c r="B4" s="789" t="s">
        <v>415</v>
      </c>
      <c r="C4" s="790" t="s">
        <v>438</v>
      </c>
      <c r="D4" s="790" t="s">
        <v>751</v>
      </c>
      <c r="E4" s="790" t="s">
        <v>862</v>
      </c>
      <c r="F4" s="790" t="s">
        <v>757</v>
      </c>
      <c r="G4" s="790" t="s">
        <v>864</v>
      </c>
      <c r="H4" s="790" t="s">
        <v>763</v>
      </c>
      <c r="I4" s="790" t="s">
        <v>766</v>
      </c>
      <c r="J4" s="790" t="s">
        <v>769</v>
      </c>
      <c r="K4" s="790" t="s">
        <v>772</v>
      </c>
      <c r="L4" s="790" t="s">
        <v>866</v>
      </c>
      <c r="M4" s="790" t="s">
        <v>778</v>
      </c>
      <c r="N4" s="790" t="s">
        <v>781</v>
      </c>
      <c r="O4" s="790" t="s">
        <v>784</v>
      </c>
      <c r="P4" s="790" t="s">
        <v>787</v>
      </c>
      <c r="Q4" s="716" t="s">
        <v>790</v>
      </c>
      <c r="R4" s="790" t="s">
        <v>867</v>
      </c>
      <c r="S4" s="790" t="s">
        <v>796</v>
      </c>
      <c r="T4" s="716" t="s">
        <v>868</v>
      </c>
      <c r="U4" s="790" t="s">
        <v>869</v>
      </c>
      <c r="V4" s="790" t="s">
        <v>805</v>
      </c>
      <c r="W4" s="790" t="s">
        <v>870</v>
      </c>
      <c r="X4" s="790" t="s">
        <v>569</v>
      </c>
      <c r="Y4" s="707"/>
    </row>
    <row r="5" spans="1:25" ht="155.85" customHeight="1">
      <c r="A5" s="693"/>
      <c r="B5" s="641" t="s">
        <v>425</v>
      </c>
      <c r="C5" s="641" t="s">
        <v>750</v>
      </c>
      <c r="D5" s="641" t="s">
        <v>753</v>
      </c>
      <c r="E5" s="641" t="s">
        <v>756</v>
      </c>
      <c r="F5" s="641" t="s">
        <v>759</v>
      </c>
      <c r="G5" s="641" t="s">
        <v>871</v>
      </c>
      <c r="H5" s="641" t="s">
        <v>765</v>
      </c>
      <c r="I5" s="641" t="s">
        <v>768</v>
      </c>
      <c r="J5" s="641" t="s">
        <v>771</v>
      </c>
      <c r="K5" s="641" t="s">
        <v>774</v>
      </c>
      <c r="L5" s="641" t="s">
        <v>872</v>
      </c>
      <c r="M5" s="641" t="s">
        <v>873</v>
      </c>
      <c r="N5" s="641" t="s">
        <v>783</v>
      </c>
      <c r="O5" s="641" t="s">
        <v>874</v>
      </c>
      <c r="P5" s="641" t="s">
        <v>875</v>
      </c>
      <c r="Q5" s="643" t="s">
        <v>792</v>
      </c>
      <c r="R5" s="641" t="s">
        <v>876</v>
      </c>
      <c r="S5" s="641" t="s">
        <v>798</v>
      </c>
      <c r="T5" s="643" t="s">
        <v>877</v>
      </c>
      <c r="U5" s="641" t="s">
        <v>804</v>
      </c>
      <c r="V5" s="641" t="s">
        <v>807</v>
      </c>
      <c r="W5" s="641" t="s">
        <v>878</v>
      </c>
      <c r="X5" s="641" t="s">
        <v>879</v>
      </c>
      <c r="Y5" s="707"/>
    </row>
    <row r="6" spans="1:25" ht="15">
      <c r="A6" s="694"/>
      <c r="B6" s="744"/>
      <c r="C6" s="758" t="s">
        <v>749</v>
      </c>
      <c r="D6" s="758" t="s">
        <v>752</v>
      </c>
      <c r="E6" s="758" t="s">
        <v>755</v>
      </c>
      <c r="F6" s="758" t="s">
        <v>758</v>
      </c>
      <c r="G6" s="758" t="s">
        <v>761</v>
      </c>
      <c r="H6" s="758" t="s">
        <v>764</v>
      </c>
      <c r="I6" s="758" t="s">
        <v>767</v>
      </c>
      <c r="J6" s="758" t="s">
        <v>770</v>
      </c>
      <c r="K6" s="758" t="s">
        <v>773</v>
      </c>
      <c r="L6" s="758" t="s">
        <v>776</v>
      </c>
      <c r="M6" s="758" t="s">
        <v>779</v>
      </c>
      <c r="N6" s="758" t="s">
        <v>782</v>
      </c>
      <c r="O6" s="758" t="s">
        <v>785</v>
      </c>
      <c r="P6" s="758" t="s">
        <v>788</v>
      </c>
      <c r="Q6" s="759" t="s">
        <v>791</v>
      </c>
      <c r="R6" s="758" t="s">
        <v>794</v>
      </c>
      <c r="S6" s="758" t="s">
        <v>797</v>
      </c>
      <c r="T6" s="759" t="s">
        <v>800</v>
      </c>
      <c r="U6" s="758" t="s">
        <v>803</v>
      </c>
      <c r="V6" s="758" t="s">
        <v>806</v>
      </c>
      <c r="W6" s="758" t="s">
        <v>809</v>
      </c>
      <c r="X6" s="758" t="s">
        <v>811</v>
      </c>
      <c r="Y6" s="708"/>
    </row>
    <row r="7" spans="1:25" ht="5.85" customHeight="1">
      <c r="A7" s="699"/>
      <c r="B7" s="699"/>
      <c r="C7" s="700"/>
      <c r="D7" s="700"/>
      <c r="E7" s="700"/>
      <c r="F7" s="700"/>
      <c r="G7" s="700"/>
      <c r="H7" s="700"/>
      <c r="I7" s="700"/>
      <c r="J7" s="700"/>
      <c r="K7" s="700"/>
      <c r="L7" s="700"/>
      <c r="M7" s="701"/>
      <c r="N7" s="701"/>
      <c r="O7" s="701"/>
      <c r="P7" s="701"/>
      <c r="Q7" s="701"/>
      <c r="R7" s="701"/>
      <c r="S7" s="701"/>
      <c r="T7" s="701"/>
      <c r="U7" s="701"/>
      <c r="V7" s="701"/>
      <c r="W7" s="701"/>
      <c r="X7" s="701"/>
      <c r="Y7" s="760"/>
    </row>
    <row r="8" spans="1:25" ht="17.100000000000001" customHeight="1">
      <c r="A8" s="658" t="s">
        <v>438</v>
      </c>
      <c r="B8" s="659" t="s">
        <v>749</v>
      </c>
      <c r="C8" s="761">
        <v>1.2479019563845686</v>
      </c>
      <c r="D8" s="761">
        <v>1.0382965236016372E-2</v>
      </c>
      <c r="E8" s="761">
        <v>5.3127334141858515E-3</v>
      </c>
      <c r="F8" s="761">
        <v>6.0898118585003165E-3</v>
      </c>
      <c r="G8" s="761">
        <v>0.2562865945339774</v>
      </c>
      <c r="H8" s="761">
        <v>1.2661743397433702E-2</v>
      </c>
      <c r="I8" s="761">
        <v>0.1187179035929653</v>
      </c>
      <c r="J8" s="761">
        <v>1.1432234766876201E-2</v>
      </c>
      <c r="K8" s="761">
        <v>1.2885096797731126E-2</v>
      </c>
      <c r="L8" s="761">
        <v>2.139063498333553E-2</v>
      </c>
      <c r="M8" s="762">
        <v>1.9287017829088943E-2</v>
      </c>
      <c r="N8" s="762">
        <v>1.5503331763132663E-2</v>
      </c>
      <c r="O8" s="762">
        <v>1.3216246642847288E-2</v>
      </c>
      <c r="P8" s="762">
        <v>8.4627535821122177E-3</v>
      </c>
      <c r="Q8" s="762">
        <v>9.9170577348189851E-3</v>
      </c>
      <c r="R8" s="762">
        <v>1.596043583313015E-2</v>
      </c>
      <c r="S8" s="762">
        <v>1.2166012539585476E-2</v>
      </c>
      <c r="T8" s="762">
        <v>9.8261488295101566E-3</v>
      </c>
      <c r="U8" s="762">
        <v>1.0811716146223603E-2</v>
      </c>
      <c r="V8" s="762">
        <v>6.5246522335910273E-3</v>
      </c>
      <c r="W8" s="762">
        <v>1.9659134642438063E-2</v>
      </c>
      <c r="X8" s="762">
        <v>6.5220892797997598E-3</v>
      </c>
      <c r="Y8" s="667" t="s">
        <v>750</v>
      </c>
    </row>
    <row r="9" spans="1:25" ht="17.100000000000001" customHeight="1">
      <c r="A9" s="658" t="s">
        <v>751</v>
      </c>
      <c r="B9" s="655" t="s">
        <v>752</v>
      </c>
      <c r="C9" s="761">
        <v>2.3249044087498272E-2</v>
      </c>
      <c r="D9" s="761">
        <v>1.0921668962177962</v>
      </c>
      <c r="E9" s="761">
        <v>2.311631613864041E-2</v>
      </c>
      <c r="F9" s="761">
        <v>6.4736717556039658E-2</v>
      </c>
      <c r="G9" s="761">
        <v>2.4733344659967356E-2</v>
      </c>
      <c r="H9" s="761">
        <v>1.8285902412171384E-2</v>
      </c>
      <c r="I9" s="761">
        <v>4.593218346471583E-2</v>
      </c>
      <c r="J9" s="761">
        <v>0.68749706666777266</v>
      </c>
      <c r="K9" s="761">
        <v>1.9713194728816569E-2</v>
      </c>
      <c r="L9" s="761">
        <v>5.3799729737515969E-2</v>
      </c>
      <c r="M9" s="762">
        <v>1.8634278905948636E-2</v>
      </c>
      <c r="N9" s="762">
        <v>5.3543924648966373E-2</v>
      </c>
      <c r="O9" s="762">
        <v>8.6534167967444578E-2</v>
      </c>
      <c r="P9" s="762">
        <v>0.22870401377891827</v>
      </c>
      <c r="Q9" s="762">
        <v>0.10917144793689841</v>
      </c>
      <c r="R9" s="762">
        <v>2.4462018254908773E-2</v>
      </c>
      <c r="S9" s="762">
        <v>7.4332766653460849E-2</v>
      </c>
      <c r="T9" s="762">
        <v>7.2667160290953034E-2</v>
      </c>
      <c r="U9" s="762">
        <v>2.2838913611568239E-2</v>
      </c>
      <c r="V9" s="762">
        <v>5.1023292691775086E-2</v>
      </c>
      <c r="W9" s="762">
        <v>4.9872011796893462E-2</v>
      </c>
      <c r="X9" s="762">
        <v>0.28481585660354358</v>
      </c>
      <c r="Y9" s="667" t="s">
        <v>753</v>
      </c>
    </row>
    <row r="10" spans="1:25" ht="17.100000000000001" customHeight="1">
      <c r="A10" s="654" t="s">
        <v>862</v>
      </c>
      <c r="B10" s="655" t="s">
        <v>755</v>
      </c>
      <c r="C10" s="761">
        <v>6.4088127159572461E-2</v>
      </c>
      <c r="D10" s="761">
        <v>5.9596089769699927E-2</v>
      </c>
      <c r="E10" s="761">
        <v>1.0504193309941903</v>
      </c>
      <c r="F10" s="761">
        <v>8.7379776550478461E-2</v>
      </c>
      <c r="G10" s="761">
        <v>5.5061337733684046E-2</v>
      </c>
      <c r="H10" s="761">
        <v>3.9191226719695778E-2</v>
      </c>
      <c r="I10" s="761">
        <v>9.1108971094847668E-2</v>
      </c>
      <c r="J10" s="761">
        <v>6.1297686202425691E-2</v>
      </c>
      <c r="K10" s="761">
        <v>0.258462327179942</v>
      </c>
      <c r="L10" s="761">
        <v>0.16965310857329843</v>
      </c>
      <c r="M10" s="762">
        <v>3.6414331300764553E-2</v>
      </c>
      <c r="N10" s="762">
        <v>9.0088359221381059E-2</v>
      </c>
      <c r="O10" s="762">
        <v>0.1074303589801187</v>
      </c>
      <c r="P10" s="762">
        <v>0.11401800608240148</v>
      </c>
      <c r="Q10" s="762">
        <v>8.2024886815838624E-2</v>
      </c>
      <c r="R10" s="762">
        <v>3.7563903477422944E-2</v>
      </c>
      <c r="S10" s="762">
        <v>5.4407432010605383E-2</v>
      </c>
      <c r="T10" s="762">
        <v>7.7312150288742915E-2</v>
      </c>
      <c r="U10" s="762">
        <v>3.2405808796055702E-2</v>
      </c>
      <c r="V10" s="762">
        <v>5.926284933266248E-2</v>
      </c>
      <c r="W10" s="762">
        <v>5.2835167977483631E-2</v>
      </c>
      <c r="X10" s="762">
        <v>0.20115983923750214</v>
      </c>
      <c r="Y10" s="703" t="s">
        <v>756</v>
      </c>
    </row>
    <row r="11" spans="1:25" ht="76.5" customHeight="1">
      <c r="A11" s="654" t="s">
        <v>757</v>
      </c>
      <c r="B11" s="659" t="s">
        <v>758</v>
      </c>
      <c r="C11" s="761">
        <v>1.5499234823538346E-2</v>
      </c>
      <c r="D11" s="761">
        <v>3.3176057840499693E-2</v>
      </c>
      <c r="E11" s="761">
        <v>1.761827608254218E-2</v>
      </c>
      <c r="F11" s="761">
        <v>1.0916560336381083</v>
      </c>
      <c r="G11" s="761">
        <v>1.9034886843781615E-2</v>
      </c>
      <c r="H11" s="761">
        <v>1.357811884656048E-2</v>
      </c>
      <c r="I11" s="761">
        <v>2.1375659655778433E-2</v>
      </c>
      <c r="J11" s="761">
        <v>2.8287534678530346E-2</v>
      </c>
      <c r="K11" s="761">
        <v>1.3251926838008023E-2</v>
      </c>
      <c r="L11" s="761">
        <v>2.5727827235066735E-2</v>
      </c>
      <c r="M11" s="762">
        <v>1.6045309571855272E-2</v>
      </c>
      <c r="N11" s="762">
        <v>4.4209097539823335E-2</v>
      </c>
      <c r="O11" s="762">
        <v>0.17533557921863066</v>
      </c>
      <c r="P11" s="762">
        <v>0.26525461631638747</v>
      </c>
      <c r="Q11" s="762">
        <v>0.11806960534495156</v>
      </c>
      <c r="R11" s="762">
        <v>1.5256782748418072E-2</v>
      </c>
      <c r="S11" s="762">
        <v>5.9279479368835035E-2</v>
      </c>
      <c r="T11" s="762">
        <v>7.2016279912652789E-2</v>
      </c>
      <c r="U11" s="762">
        <v>2.2465249151056361E-2</v>
      </c>
      <c r="V11" s="762">
        <v>5.0162225389670315E-2</v>
      </c>
      <c r="W11" s="762">
        <v>4.8974992674366176E-2</v>
      </c>
      <c r="X11" s="762">
        <v>2.9157920358506683E-2</v>
      </c>
      <c r="Y11" s="667" t="s">
        <v>880</v>
      </c>
    </row>
    <row r="12" spans="1:25" ht="31.35" customHeight="1">
      <c r="A12" s="654" t="s">
        <v>864</v>
      </c>
      <c r="B12" s="655" t="s">
        <v>761</v>
      </c>
      <c r="C12" s="761">
        <v>5.7662925186389435E-3</v>
      </c>
      <c r="D12" s="761">
        <v>7.9039266175909718E-4</v>
      </c>
      <c r="E12" s="761">
        <v>4.9751190217777483E-4</v>
      </c>
      <c r="F12" s="761">
        <v>5.5683694597369478E-4</v>
      </c>
      <c r="G12" s="761">
        <v>1.0279133374537475</v>
      </c>
      <c r="H12" s="761">
        <v>8.7774854912440873E-4</v>
      </c>
      <c r="I12" s="761">
        <v>1.4448578187407726E-3</v>
      </c>
      <c r="J12" s="761">
        <v>9.7230732255317476E-4</v>
      </c>
      <c r="K12" s="761">
        <v>1.1505173094786354E-3</v>
      </c>
      <c r="L12" s="761">
        <v>1.757047979691087E-3</v>
      </c>
      <c r="M12" s="762">
        <v>1.4052841480083065E-3</v>
      </c>
      <c r="N12" s="762">
        <v>1.1937057856320071E-3</v>
      </c>
      <c r="O12" s="762">
        <v>1.0354323050386844E-3</v>
      </c>
      <c r="P12" s="762">
        <v>7.4777784860097414E-4</v>
      </c>
      <c r="Q12" s="762">
        <v>8.650319402823092E-4</v>
      </c>
      <c r="R12" s="762">
        <v>1.5649295753226323E-3</v>
      </c>
      <c r="S12" s="762">
        <v>1.0651964572292874E-3</v>
      </c>
      <c r="T12" s="762">
        <v>9.0398467793211944E-4</v>
      </c>
      <c r="U12" s="762">
        <v>1.0204703487975454E-3</v>
      </c>
      <c r="V12" s="762">
        <v>6.5740490249541021E-4</v>
      </c>
      <c r="W12" s="762">
        <v>8.4880328994019227E-4</v>
      </c>
      <c r="X12" s="762">
        <v>5.8403686907804999E-4</v>
      </c>
      <c r="Y12" s="667" t="s">
        <v>762</v>
      </c>
    </row>
    <row r="13" spans="1:25" ht="31.35" customHeight="1">
      <c r="A13" s="654" t="s">
        <v>763</v>
      </c>
      <c r="B13" s="655" t="s">
        <v>764</v>
      </c>
      <c r="C13" s="761">
        <v>1.195502404083385E-3</v>
      </c>
      <c r="D13" s="761">
        <v>2.6194333127142265E-3</v>
      </c>
      <c r="E13" s="761">
        <v>8.9642740387276259E-4</v>
      </c>
      <c r="F13" s="761">
        <v>2.0848067799119374E-3</v>
      </c>
      <c r="G13" s="761">
        <v>1.4371612382017343E-3</v>
      </c>
      <c r="H13" s="761">
        <v>1.0882571879478111</v>
      </c>
      <c r="I13" s="761">
        <v>3.7885520563954549E-3</v>
      </c>
      <c r="J13" s="761">
        <v>2.9632899954710385E-3</v>
      </c>
      <c r="K13" s="761">
        <v>1.4353821475753508E-3</v>
      </c>
      <c r="L13" s="761">
        <v>2.1018006126616133E-3</v>
      </c>
      <c r="M13" s="762">
        <v>1.8713142464222279E-3</v>
      </c>
      <c r="N13" s="762">
        <v>2.6072861459667811E-3</v>
      </c>
      <c r="O13" s="762">
        <v>2.5223837200999757E-3</v>
      </c>
      <c r="P13" s="762">
        <v>2.271060225440481E-3</v>
      </c>
      <c r="Q13" s="762">
        <v>2.6241621684383269E-3</v>
      </c>
      <c r="R13" s="762">
        <v>1.7714294256426597E-3</v>
      </c>
      <c r="S13" s="762">
        <v>1.8563248312225553E-3</v>
      </c>
      <c r="T13" s="762">
        <v>2.3639260948436157E-3</v>
      </c>
      <c r="U13" s="762">
        <v>1.482919540266335E-3</v>
      </c>
      <c r="V13" s="762">
        <v>2.5983277041398854E-3</v>
      </c>
      <c r="W13" s="762">
        <v>1.0193497630094193E-2</v>
      </c>
      <c r="X13" s="762">
        <v>1.9317510259264168E-3</v>
      </c>
      <c r="Y13" s="667" t="s">
        <v>765</v>
      </c>
    </row>
    <row r="14" spans="1:25" ht="31.35" customHeight="1">
      <c r="A14" s="654" t="s">
        <v>766</v>
      </c>
      <c r="B14" s="659" t="s">
        <v>767</v>
      </c>
      <c r="C14" s="761">
        <v>1.0295364707704289E-2</v>
      </c>
      <c r="D14" s="761">
        <v>1.4878972333064681E-2</v>
      </c>
      <c r="E14" s="761">
        <v>4.597973647842174E-3</v>
      </c>
      <c r="F14" s="761">
        <v>1.1462674919659022E-2</v>
      </c>
      <c r="G14" s="761">
        <v>4.9028794678058242E-2</v>
      </c>
      <c r="H14" s="761">
        <v>1.0819708602820867E-2</v>
      </c>
      <c r="I14" s="761">
        <v>1.3643413620485838</v>
      </c>
      <c r="J14" s="761">
        <v>1.3734138690989817E-2</v>
      </c>
      <c r="K14" s="761">
        <v>7.7977007552728211E-3</v>
      </c>
      <c r="L14" s="761">
        <v>1.8868339254638978E-2</v>
      </c>
      <c r="M14" s="762">
        <v>2.420732738773923E-2</v>
      </c>
      <c r="N14" s="762">
        <v>4.002789532843664E-2</v>
      </c>
      <c r="O14" s="762">
        <v>3.3145054820212731E-2</v>
      </c>
      <c r="P14" s="762">
        <v>1.3147876377887602E-2</v>
      </c>
      <c r="Q14" s="762">
        <v>2.0490308616067009E-2</v>
      </c>
      <c r="R14" s="762">
        <v>1.0462406055566965E-2</v>
      </c>
      <c r="S14" s="762">
        <v>1.3758171295739422E-2</v>
      </c>
      <c r="T14" s="762">
        <v>1.4258407933642161E-2</v>
      </c>
      <c r="U14" s="762">
        <v>8.6221589582948944E-3</v>
      </c>
      <c r="V14" s="762">
        <v>1.0340833806948167E-2</v>
      </c>
      <c r="W14" s="762">
        <v>0.1151209132549839</v>
      </c>
      <c r="X14" s="762">
        <v>1.0975890609857455E-2</v>
      </c>
      <c r="Y14" s="667" t="s">
        <v>882</v>
      </c>
    </row>
    <row r="15" spans="1:25" ht="17.100000000000001" customHeight="1">
      <c r="A15" s="658" t="s">
        <v>769</v>
      </c>
      <c r="B15" s="655" t="s">
        <v>770</v>
      </c>
      <c r="C15" s="761">
        <v>6.5655771993300598E-3</v>
      </c>
      <c r="D15" s="761">
        <v>1.6242735088777032E-2</v>
      </c>
      <c r="E15" s="761">
        <v>4.8484512196511906E-3</v>
      </c>
      <c r="F15" s="761">
        <v>1.8221295796299421E-2</v>
      </c>
      <c r="G15" s="761">
        <v>7.3784631134098553E-3</v>
      </c>
      <c r="H15" s="761">
        <v>5.1086854007539734E-3</v>
      </c>
      <c r="I15" s="761">
        <v>1.2895705520546528E-2</v>
      </c>
      <c r="J15" s="761">
        <v>1.0416123142406151</v>
      </c>
      <c r="K15" s="761">
        <v>4.9732948143188117E-3</v>
      </c>
      <c r="L15" s="761">
        <v>9.7887092617501646E-3</v>
      </c>
      <c r="M15" s="762">
        <v>6.4932145967419985E-3</v>
      </c>
      <c r="N15" s="762">
        <v>2.1210761990491923E-2</v>
      </c>
      <c r="O15" s="762">
        <v>3.1230558343466133E-2</v>
      </c>
      <c r="P15" s="762">
        <v>0.20447040079312909</v>
      </c>
      <c r="Q15" s="762">
        <v>8.4288756320680003E-2</v>
      </c>
      <c r="R15" s="762">
        <v>7.4178581438892376E-3</v>
      </c>
      <c r="S15" s="762">
        <v>7.2615992169509133E-2</v>
      </c>
      <c r="T15" s="762">
        <v>4.8919944530812491E-2</v>
      </c>
      <c r="U15" s="762">
        <v>1.3805036080387778E-2</v>
      </c>
      <c r="V15" s="762">
        <v>3.3605504443079977E-2</v>
      </c>
      <c r="W15" s="762">
        <v>3.1383284891443548E-2</v>
      </c>
      <c r="X15" s="762">
        <v>1.7526776225426692E-2</v>
      </c>
      <c r="Y15" s="667" t="s">
        <v>771</v>
      </c>
    </row>
    <row r="16" spans="1:25" ht="31.35" customHeight="1">
      <c r="A16" s="654" t="s">
        <v>772</v>
      </c>
      <c r="B16" s="655" t="s">
        <v>773</v>
      </c>
      <c r="C16" s="761">
        <v>7.7662345661899959E-2</v>
      </c>
      <c r="D16" s="761">
        <v>4.3749886672366151E-2</v>
      </c>
      <c r="E16" s="761">
        <v>2.2521403074446861E-2</v>
      </c>
      <c r="F16" s="761">
        <v>7.253420227378285E-2</v>
      </c>
      <c r="G16" s="761">
        <v>4.8177596818020502E-2</v>
      </c>
      <c r="H16" s="761">
        <v>3.6341920934943518E-2</v>
      </c>
      <c r="I16" s="761">
        <v>6.4388881268280296E-2</v>
      </c>
      <c r="J16" s="761">
        <v>4.6621695949218507E-2</v>
      </c>
      <c r="K16" s="761">
        <v>1.0529139344350582</v>
      </c>
      <c r="L16" s="761">
        <v>0.11149860999184077</v>
      </c>
      <c r="M16" s="762">
        <v>3.8552043327768168E-2</v>
      </c>
      <c r="N16" s="762">
        <v>7.3809470653835613E-2</v>
      </c>
      <c r="O16" s="762">
        <v>9.4025399103748089E-2</v>
      </c>
      <c r="P16" s="762">
        <v>6.4015295248394277E-2</v>
      </c>
      <c r="Q16" s="762">
        <v>5.6184463767892066E-2</v>
      </c>
      <c r="R16" s="762">
        <v>4.0590656638829638E-2</v>
      </c>
      <c r="S16" s="762">
        <v>4.6469331963485204E-2</v>
      </c>
      <c r="T16" s="762">
        <v>4.9564350892057352E-2</v>
      </c>
      <c r="U16" s="762">
        <v>3.5161579822680061E-2</v>
      </c>
      <c r="V16" s="762">
        <v>4.1263006839989534E-2</v>
      </c>
      <c r="W16" s="762">
        <v>4.3924012899277658E-2</v>
      </c>
      <c r="X16" s="762">
        <v>3.3358062352409727E-2</v>
      </c>
      <c r="Y16" s="667" t="s">
        <v>949</v>
      </c>
    </row>
    <row r="17" spans="1:25" ht="31.35" customHeight="1">
      <c r="A17" s="654" t="s">
        <v>884</v>
      </c>
      <c r="B17" s="655" t="s">
        <v>776</v>
      </c>
      <c r="C17" s="761">
        <v>0.17569344380706226</v>
      </c>
      <c r="D17" s="761">
        <v>2.30485699830216E-2</v>
      </c>
      <c r="E17" s="761">
        <v>2.6976939956334003E-2</v>
      </c>
      <c r="F17" s="761">
        <v>3.6077791321611319E-2</v>
      </c>
      <c r="G17" s="761">
        <v>7.2192445687016174E-2</v>
      </c>
      <c r="H17" s="761">
        <v>6.5740512312146032E-2</v>
      </c>
      <c r="I17" s="761">
        <v>0.20036435942776806</v>
      </c>
      <c r="J17" s="761">
        <v>3.3347831745473427E-2</v>
      </c>
      <c r="K17" s="761">
        <v>3.4781936271076105E-2</v>
      </c>
      <c r="L17" s="761">
        <v>1.2303340075112734</v>
      </c>
      <c r="M17" s="762">
        <v>5.6439202029441388E-2</v>
      </c>
      <c r="N17" s="762">
        <v>0.31206052814603247</v>
      </c>
      <c r="O17" s="762">
        <v>9.5920943606753878E-2</v>
      </c>
      <c r="P17" s="762">
        <v>4.0130667200811425E-2</v>
      </c>
      <c r="Q17" s="762">
        <v>6.0091694156455801E-2</v>
      </c>
      <c r="R17" s="762">
        <v>2.0466104251336853E-2</v>
      </c>
      <c r="S17" s="762">
        <v>5.0644431351843419E-2</v>
      </c>
      <c r="T17" s="762">
        <v>3.6620110048300986E-2</v>
      </c>
      <c r="U17" s="762">
        <v>1.8914167435822579E-2</v>
      </c>
      <c r="V17" s="762">
        <v>2.435817851247286E-2</v>
      </c>
      <c r="W17" s="762">
        <v>6.3142409055383542E-2</v>
      </c>
      <c r="X17" s="762">
        <v>1.9066825625729596E-2</v>
      </c>
      <c r="Y17" s="667" t="s">
        <v>777</v>
      </c>
    </row>
    <row r="18" spans="1:25" ht="31.35" customHeight="1">
      <c r="A18" s="654" t="s">
        <v>778</v>
      </c>
      <c r="B18" s="655" t="s">
        <v>779</v>
      </c>
      <c r="C18" s="761">
        <v>6.5089347370013107E-3</v>
      </c>
      <c r="D18" s="761">
        <v>1.9076871421114285E-3</v>
      </c>
      <c r="E18" s="761">
        <v>1.1415568960147617E-3</v>
      </c>
      <c r="F18" s="761">
        <v>4.8310391965899913E-3</v>
      </c>
      <c r="G18" s="761">
        <v>5.705949045210071E-3</v>
      </c>
      <c r="H18" s="761">
        <v>2.0618456315672942E-3</v>
      </c>
      <c r="I18" s="761">
        <v>2.8919476244439095E-3</v>
      </c>
      <c r="J18" s="761">
        <v>2.2487148785443833E-3</v>
      </c>
      <c r="K18" s="761">
        <v>2.567334145437911E-3</v>
      </c>
      <c r="L18" s="761">
        <v>4.2632861061005613E-3</v>
      </c>
      <c r="M18" s="762">
        <v>1.1802116463627204</v>
      </c>
      <c r="N18" s="762">
        <v>3.1255294482767496E-3</v>
      </c>
      <c r="O18" s="762">
        <v>2.8553080575072468E-3</v>
      </c>
      <c r="P18" s="762">
        <v>2.5666315295645721E-3</v>
      </c>
      <c r="Q18" s="762">
        <v>2.3321484360130629E-3</v>
      </c>
      <c r="R18" s="762">
        <v>3.0561453827764721E-3</v>
      </c>
      <c r="S18" s="762">
        <v>2.5342095958553394E-3</v>
      </c>
      <c r="T18" s="762">
        <v>2.2788386542082887E-3</v>
      </c>
      <c r="U18" s="762">
        <v>2.1755981903175364E-3</v>
      </c>
      <c r="V18" s="762">
        <v>1.5298220496964914E-3</v>
      </c>
      <c r="W18" s="762">
        <v>2.0070963241558852E-3</v>
      </c>
      <c r="X18" s="762">
        <v>1.4889206368821472E-3</v>
      </c>
      <c r="Y18" s="667" t="s">
        <v>873</v>
      </c>
    </row>
    <row r="19" spans="1:25" ht="31.35" customHeight="1">
      <c r="A19" s="654" t="s">
        <v>781</v>
      </c>
      <c r="B19" s="655" t="s">
        <v>782</v>
      </c>
      <c r="C19" s="761">
        <v>2.1198367371626961E-2</v>
      </c>
      <c r="D19" s="761">
        <v>2.2285228222910333E-2</v>
      </c>
      <c r="E19" s="761">
        <v>7.4364399966983137E-3</v>
      </c>
      <c r="F19" s="761">
        <v>3.5399153599762215E-2</v>
      </c>
      <c r="G19" s="761">
        <v>5.0028708105612468E-2</v>
      </c>
      <c r="H19" s="761">
        <v>2.000061464554961E-2</v>
      </c>
      <c r="I19" s="761">
        <v>0.10635233740516374</v>
      </c>
      <c r="J19" s="761">
        <v>2.264072312566499E-2</v>
      </c>
      <c r="K19" s="761">
        <v>1.1821002806604463E-2</v>
      </c>
      <c r="L19" s="761">
        <v>3.8664954831241362E-2</v>
      </c>
      <c r="M19" s="762">
        <v>3.0752706248632054E-2</v>
      </c>
      <c r="N19" s="762">
        <v>1.4729725193037957</v>
      </c>
      <c r="O19" s="762">
        <v>4.2202078195877964E-2</v>
      </c>
      <c r="P19" s="762">
        <v>2.4560440893385087E-2</v>
      </c>
      <c r="Q19" s="762">
        <v>3.9089134608887251E-2</v>
      </c>
      <c r="R19" s="762">
        <v>1.7779123025386777E-2</v>
      </c>
      <c r="S19" s="762">
        <v>5.3115798405179417E-2</v>
      </c>
      <c r="T19" s="762">
        <v>3.1555773230883023E-2</v>
      </c>
      <c r="U19" s="762">
        <v>2.0275554993399992E-2</v>
      </c>
      <c r="V19" s="762">
        <v>2.35613370879507E-2</v>
      </c>
      <c r="W19" s="762">
        <v>5.1513882147407236E-2</v>
      </c>
      <c r="X19" s="762">
        <v>1.3711699725443357E-2</v>
      </c>
      <c r="Y19" s="667" t="s">
        <v>950</v>
      </c>
    </row>
    <row r="20" spans="1:25" ht="31.35" customHeight="1">
      <c r="A20" s="654" t="s">
        <v>885</v>
      </c>
      <c r="B20" s="655" t="s">
        <v>785</v>
      </c>
      <c r="C20" s="761">
        <v>1.7132982936511849E-2</v>
      </c>
      <c r="D20" s="761">
        <v>1.8447436928601537E-2</v>
      </c>
      <c r="E20" s="761">
        <v>8.1828739678221334E-3</v>
      </c>
      <c r="F20" s="761">
        <v>2.4985466426683867E-2</v>
      </c>
      <c r="G20" s="761">
        <v>3.625956001700608E-2</v>
      </c>
      <c r="H20" s="761">
        <v>1.6950469836501062E-2</v>
      </c>
      <c r="I20" s="761">
        <v>2.9678516656945621E-2</v>
      </c>
      <c r="J20" s="761">
        <v>1.8563953708531495E-2</v>
      </c>
      <c r="K20" s="761">
        <v>1.138099964751537E-2</v>
      </c>
      <c r="L20" s="761">
        <v>2.0473865440968173E-2</v>
      </c>
      <c r="M20" s="762">
        <v>4.2291405376105096E-2</v>
      </c>
      <c r="N20" s="762">
        <v>9.4853900932330482E-2</v>
      </c>
      <c r="O20" s="762">
        <v>1.3230306747300224</v>
      </c>
      <c r="P20" s="762">
        <v>4.0591430035732699E-2</v>
      </c>
      <c r="Q20" s="762">
        <v>4.8601270882833343E-2</v>
      </c>
      <c r="R20" s="762">
        <v>1.779626066471857E-2</v>
      </c>
      <c r="S20" s="762">
        <v>3.5119509010386851E-2</v>
      </c>
      <c r="T20" s="762">
        <v>3.368063949756938E-2</v>
      </c>
      <c r="U20" s="762">
        <v>1.3391552020827762E-2</v>
      </c>
      <c r="V20" s="762">
        <v>2.3836383232066757E-2</v>
      </c>
      <c r="W20" s="762">
        <v>4.39260375120979E-2</v>
      </c>
      <c r="X20" s="762">
        <v>1.6256505275408881E-2</v>
      </c>
      <c r="Y20" s="667" t="s">
        <v>922</v>
      </c>
    </row>
    <row r="21" spans="1:25" ht="17.100000000000001" customHeight="1">
      <c r="A21" s="654" t="s">
        <v>787</v>
      </c>
      <c r="B21" s="655" t="s">
        <v>788</v>
      </c>
      <c r="C21" s="761">
        <v>3.4585870828019283E-2</v>
      </c>
      <c r="D21" s="761">
        <v>8.8968990164552633E-2</v>
      </c>
      <c r="E21" s="761">
        <v>2.7005443567072098E-2</v>
      </c>
      <c r="F21" s="761">
        <v>0.10041990042551237</v>
      </c>
      <c r="G21" s="761">
        <v>3.7632565853364941E-2</v>
      </c>
      <c r="H21" s="761">
        <v>2.6028809625771105E-2</v>
      </c>
      <c r="I21" s="761">
        <v>5.0809242844658549E-2</v>
      </c>
      <c r="J21" s="761">
        <v>7.2838417685681348E-2</v>
      </c>
      <c r="K21" s="761">
        <v>2.535161509847135E-2</v>
      </c>
      <c r="L21" s="761">
        <v>4.5466770344240209E-2</v>
      </c>
      <c r="M21" s="762">
        <v>3.1886529216756325E-2</v>
      </c>
      <c r="N21" s="762">
        <v>0.11853367755359821</v>
      </c>
      <c r="O21" s="762">
        <v>9.9086652938785602E-2</v>
      </c>
      <c r="P21" s="762">
        <v>1.2768885903743741</v>
      </c>
      <c r="Q21" s="762">
        <v>0.51886440687881008</v>
      </c>
      <c r="R21" s="762">
        <v>3.9305833349659564E-2</v>
      </c>
      <c r="S21" s="762">
        <v>0.24465177953242007</v>
      </c>
      <c r="T21" s="762">
        <v>0.29783256370770944</v>
      </c>
      <c r="U21" s="762">
        <v>8.0818436886689063E-2</v>
      </c>
      <c r="V21" s="762">
        <v>0.20471811979423854</v>
      </c>
      <c r="W21" s="762">
        <v>0.18568298858785184</v>
      </c>
      <c r="X21" s="762">
        <v>0.1009406278513415</v>
      </c>
      <c r="Y21" s="667" t="s">
        <v>789</v>
      </c>
    </row>
    <row r="22" spans="1:25" ht="31.35" customHeight="1">
      <c r="A22" s="654" t="s">
        <v>790</v>
      </c>
      <c r="B22" s="655" t="s">
        <v>791</v>
      </c>
      <c r="C22" s="761">
        <v>1.4986042351793048E-2</v>
      </c>
      <c r="D22" s="761">
        <v>6.3950397476427084E-2</v>
      </c>
      <c r="E22" s="761">
        <v>2.8870353227910865E-2</v>
      </c>
      <c r="F22" s="761">
        <v>3.6110378692397853E-2</v>
      </c>
      <c r="G22" s="761">
        <v>2.0007091837620374E-2</v>
      </c>
      <c r="H22" s="761">
        <v>1.3624140833597153E-2</v>
      </c>
      <c r="I22" s="761">
        <v>2.7438667412982239E-2</v>
      </c>
      <c r="J22" s="761">
        <v>4.604593429121364E-2</v>
      </c>
      <c r="K22" s="761">
        <v>1.4428980565511704E-2</v>
      </c>
      <c r="L22" s="761">
        <v>2.2520553567391532E-2</v>
      </c>
      <c r="M22" s="762">
        <v>1.2745823238575441E-2</v>
      </c>
      <c r="N22" s="762">
        <v>5.4274514863265691E-2</v>
      </c>
      <c r="O22" s="762">
        <v>3.7321436677753811E-2</v>
      </c>
      <c r="P22" s="762">
        <v>3.6550856568700968E-2</v>
      </c>
      <c r="Q22" s="762">
        <v>1.1286311950115158</v>
      </c>
      <c r="R22" s="762">
        <v>1.6764361788364025E-2</v>
      </c>
      <c r="S22" s="762">
        <v>3.2153280062493975E-2</v>
      </c>
      <c r="T22" s="762">
        <v>6.5993717254869355E-2</v>
      </c>
      <c r="U22" s="762">
        <v>3.2295714189897538E-2</v>
      </c>
      <c r="V22" s="762">
        <v>3.6915845316426346E-2</v>
      </c>
      <c r="W22" s="762">
        <v>7.1494971685872571E-2</v>
      </c>
      <c r="X22" s="762">
        <v>3.3338360953598802E-2</v>
      </c>
      <c r="Y22" s="667" t="s">
        <v>792</v>
      </c>
    </row>
    <row r="23" spans="1:25" ht="31.35" customHeight="1">
      <c r="A23" s="654" t="s">
        <v>951</v>
      </c>
      <c r="B23" s="655" t="s">
        <v>794</v>
      </c>
      <c r="C23" s="761">
        <v>5.9807363138707718E-3</v>
      </c>
      <c r="D23" s="761">
        <v>8.5962168070012127E-3</v>
      </c>
      <c r="E23" s="761">
        <v>4.2379066684156549E-3</v>
      </c>
      <c r="F23" s="761">
        <v>6.1790294736385892E-3</v>
      </c>
      <c r="G23" s="761">
        <v>8.3695573275547434E-3</v>
      </c>
      <c r="H23" s="761">
        <v>6.2251923632718415E-3</v>
      </c>
      <c r="I23" s="761">
        <v>8.1981962419370221E-3</v>
      </c>
      <c r="J23" s="761">
        <v>9.2727527815881852E-3</v>
      </c>
      <c r="K23" s="761">
        <v>7.6438013962049339E-3</v>
      </c>
      <c r="L23" s="761">
        <v>1.0100863634759939E-2</v>
      </c>
      <c r="M23" s="762">
        <v>9.2490891130537177E-3</v>
      </c>
      <c r="N23" s="762">
        <v>9.735763344532293E-3</v>
      </c>
      <c r="O23" s="762">
        <v>1.0129502796381142E-2</v>
      </c>
      <c r="P23" s="762">
        <v>7.859753865589944E-3</v>
      </c>
      <c r="Q23" s="762">
        <v>9.7146365153337882E-3</v>
      </c>
      <c r="R23" s="762">
        <v>1.0650608291443298</v>
      </c>
      <c r="S23" s="762">
        <v>2.4079666939801708E-2</v>
      </c>
      <c r="T23" s="762">
        <v>1.4192312645056221E-2</v>
      </c>
      <c r="U23" s="762">
        <v>8.5938541641824573E-3</v>
      </c>
      <c r="V23" s="762">
        <v>1.3982206997280994E-2</v>
      </c>
      <c r="W23" s="762">
        <v>1.9257580923092946E-2</v>
      </c>
      <c r="X23" s="762">
        <v>8.7805749726396192E-3</v>
      </c>
      <c r="Y23" s="667" t="s">
        <v>795</v>
      </c>
    </row>
    <row r="24" spans="1:25" ht="17.100000000000001" customHeight="1">
      <c r="A24" s="658" t="s">
        <v>796</v>
      </c>
      <c r="B24" s="655" t="s">
        <v>797</v>
      </c>
      <c r="C24" s="761">
        <v>2.3407479321379929E-3</v>
      </c>
      <c r="D24" s="761">
        <v>4.0718714094864529E-3</v>
      </c>
      <c r="E24" s="761">
        <v>1.3981892522264519E-3</v>
      </c>
      <c r="F24" s="761">
        <v>4.7225055339652506E-3</v>
      </c>
      <c r="G24" s="761">
        <v>2.3968881513263605E-3</v>
      </c>
      <c r="H24" s="761">
        <v>2.6769354313476127E-3</v>
      </c>
      <c r="I24" s="761">
        <v>3.4915826860841773E-3</v>
      </c>
      <c r="J24" s="761">
        <v>4.1730062316580659E-3</v>
      </c>
      <c r="K24" s="761">
        <v>1.9298552312448621E-3</v>
      </c>
      <c r="L24" s="761">
        <v>4.0132419371102209E-3</v>
      </c>
      <c r="M24" s="762">
        <v>2.668018609601348E-3</v>
      </c>
      <c r="N24" s="762">
        <v>3.5794808463436656E-3</v>
      </c>
      <c r="O24" s="762">
        <v>3.7874104834007558E-3</v>
      </c>
      <c r="P24" s="762">
        <v>4.3733966858117562E-3</v>
      </c>
      <c r="Q24" s="762">
        <v>4.4374537758129478E-3</v>
      </c>
      <c r="R24" s="762">
        <v>3.7893987083281329E-3</v>
      </c>
      <c r="S24" s="762">
        <v>1.0142978584462932</v>
      </c>
      <c r="T24" s="762">
        <v>6.3012967153136925E-3</v>
      </c>
      <c r="U24" s="762">
        <v>4.2011229236512031E-3</v>
      </c>
      <c r="V24" s="762">
        <v>4.8320191650909495E-3</v>
      </c>
      <c r="W24" s="762">
        <v>1.0000950352436117E-2</v>
      </c>
      <c r="X24" s="762">
        <v>3.8023022069755964E-3</v>
      </c>
      <c r="Y24" s="667" t="s">
        <v>798</v>
      </c>
    </row>
    <row r="25" spans="1:25" ht="31.35" customHeight="1">
      <c r="A25" s="654" t="s">
        <v>868</v>
      </c>
      <c r="B25" s="655" t="s">
        <v>800</v>
      </c>
      <c r="C25" s="761">
        <v>3.9198309741302402E-2</v>
      </c>
      <c r="D25" s="761">
        <v>0.10897874983901495</v>
      </c>
      <c r="E25" s="761">
        <v>1.0199859674367071E-2</v>
      </c>
      <c r="F25" s="761">
        <v>4.5410906022881718E-2</v>
      </c>
      <c r="G25" s="761">
        <v>2.6203043112550777E-2</v>
      </c>
      <c r="H25" s="761">
        <v>1.4498184504818176E-2</v>
      </c>
      <c r="I25" s="761">
        <v>4.0165218857277696E-2</v>
      </c>
      <c r="J25" s="761">
        <v>7.8770763565769897E-2</v>
      </c>
      <c r="K25" s="761">
        <v>1.0777636835781755E-2</v>
      </c>
      <c r="L25" s="761">
        <v>1.8983385966696787E-2</v>
      </c>
      <c r="M25" s="762">
        <v>1.5905525875657203E-2</v>
      </c>
      <c r="N25" s="762">
        <v>3.2986941662306077E-2</v>
      </c>
      <c r="O25" s="762">
        <v>4.3100234311310395E-2</v>
      </c>
      <c r="P25" s="762">
        <v>5.5571068242930968E-2</v>
      </c>
      <c r="Q25" s="762">
        <v>4.889828244124076E-2</v>
      </c>
      <c r="R25" s="762">
        <v>1.4380942167571537E-2</v>
      </c>
      <c r="S25" s="762">
        <v>7.2317707435113399E-2</v>
      </c>
      <c r="T25" s="762">
        <v>1.1033161413195087</v>
      </c>
      <c r="U25" s="762">
        <v>3.1531265737976745E-2</v>
      </c>
      <c r="V25" s="762">
        <v>0.1257700137396153</v>
      </c>
      <c r="W25" s="762">
        <v>8.2273411474220473E-2</v>
      </c>
      <c r="X25" s="762">
        <v>4.046255064745502E-2</v>
      </c>
      <c r="Y25" s="667" t="s">
        <v>887</v>
      </c>
    </row>
    <row r="26" spans="1:25" ht="31.35" customHeight="1">
      <c r="A26" s="654" t="s">
        <v>869</v>
      </c>
      <c r="B26" s="655" t="s">
        <v>803</v>
      </c>
      <c r="C26" s="761">
        <v>4.5781937499643807E-2</v>
      </c>
      <c r="D26" s="761">
        <v>2.1629106110346647E-2</v>
      </c>
      <c r="E26" s="761">
        <v>8.0349103642102689E-3</v>
      </c>
      <c r="F26" s="761">
        <v>2.5533170982677499E-2</v>
      </c>
      <c r="G26" s="761">
        <v>2.9163474028414599E-2</v>
      </c>
      <c r="H26" s="761">
        <v>1.4181062216530056E-2</v>
      </c>
      <c r="I26" s="761">
        <v>2.9412828074917172E-2</v>
      </c>
      <c r="J26" s="761">
        <v>2.0699785375776436E-2</v>
      </c>
      <c r="K26" s="761">
        <v>1.58254339800936E-2</v>
      </c>
      <c r="L26" s="761">
        <v>1.8095499828195836E-2</v>
      </c>
      <c r="M26" s="762">
        <v>1.6627080668311971E-2</v>
      </c>
      <c r="N26" s="762">
        <v>2.5427078231057883E-2</v>
      </c>
      <c r="O26" s="762">
        <v>2.9031898854884729E-2</v>
      </c>
      <c r="P26" s="762">
        <v>1.9880901498293396E-2</v>
      </c>
      <c r="Q26" s="762">
        <v>1.7850743286980966E-2</v>
      </c>
      <c r="R26" s="762">
        <v>1.8970997949609502E-2</v>
      </c>
      <c r="S26" s="762">
        <v>1.7630519984433532E-2</v>
      </c>
      <c r="T26" s="762">
        <v>2.0308799994495016E-2</v>
      </c>
      <c r="U26" s="762">
        <v>1.1407126004981063</v>
      </c>
      <c r="V26" s="762">
        <v>5.4901705362814614E-2</v>
      </c>
      <c r="W26" s="762">
        <v>1.6964289267600116E-2</v>
      </c>
      <c r="X26" s="762">
        <v>1.2627506271161866E-2</v>
      </c>
      <c r="Y26" s="667" t="s">
        <v>924</v>
      </c>
    </row>
    <row r="27" spans="1:25" ht="17.100000000000001" customHeight="1">
      <c r="A27" s="654" t="s">
        <v>805</v>
      </c>
      <c r="B27" s="655" t="s">
        <v>806</v>
      </c>
      <c r="C27" s="761">
        <v>5.0924122581823463E-3</v>
      </c>
      <c r="D27" s="761">
        <v>2.628687936836277E-2</v>
      </c>
      <c r="E27" s="761">
        <v>2.0459677563391936E-3</v>
      </c>
      <c r="F27" s="761">
        <v>5.8294645203401229E-3</v>
      </c>
      <c r="G27" s="761">
        <v>3.6746050730653008E-3</v>
      </c>
      <c r="H27" s="761">
        <v>3.0929296912951517E-3</v>
      </c>
      <c r="I27" s="761">
        <v>4.1874661139526953E-3</v>
      </c>
      <c r="J27" s="761">
        <v>1.8042100004045918E-2</v>
      </c>
      <c r="K27" s="761">
        <v>3.3680569372439326E-3</v>
      </c>
      <c r="L27" s="761">
        <v>4.252451066303395E-3</v>
      </c>
      <c r="M27" s="762">
        <v>3.1150795601499652E-3</v>
      </c>
      <c r="N27" s="762">
        <v>4.7404490200637422E-3</v>
      </c>
      <c r="O27" s="762">
        <v>5.7715111027488043E-3</v>
      </c>
      <c r="P27" s="762">
        <v>9.0792581351633265E-3</v>
      </c>
      <c r="Q27" s="762">
        <v>7.1636428791812239E-3</v>
      </c>
      <c r="R27" s="762">
        <v>3.9956970732006585E-3</v>
      </c>
      <c r="S27" s="762">
        <v>4.9750190733922808E-3</v>
      </c>
      <c r="T27" s="762">
        <v>5.6795803351193603E-3</v>
      </c>
      <c r="U27" s="762">
        <v>1.5343000946192998E-2</v>
      </c>
      <c r="V27" s="762">
        <v>1.0592061404772153</v>
      </c>
      <c r="W27" s="762">
        <v>7.9366151196691662E-3</v>
      </c>
      <c r="X27" s="762">
        <v>7.892077797554067E-3</v>
      </c>
      <c r="Y27" s="667" t="s">
        <v>807</v>
      </c>
    </row>
    <row r="28" spans="1:25" ht="45.2" customHeight="1">
      <c r="A28" s="654" t="s">
        <v>808</v>
      </c>
      <c r="B28" s="659" t="s">
        <v>809</v>
      </c>
      <c r="C28" s="761">
        <v>8.4795916941522078E-3</v>
      </c>
      <c r="D28" s="761">
        <v>4.033521457174561E-2</v>
      </c>
      <c r="E28" s="761">
        <v>6.1021993222384815E-3</v>
      </c>
      <c r="F28" s="761">
        <v>2.3026134707682961E-2</v>
      </c>
      <c r="G28" s="761">
        <v>9.1734280631339156E-3</v>
      </c>
      <c r="H28" s="761">
        <v>7.9186239176276627E-3</v>
      </c>
      <c r="I28" s="761">
        <v>1.3892874849281769E-2</v>
      </c>
      <c r="J28" s="761">
        <v>3.6528564682880842E-2</v>
      </c>
      <c r="K28" s="761">
        <v>9.0487231764514973E-3</v>
      </c>
      <c r="L28" s="761">
        <v>1.368503691206762E-2</v>
      </c>
      <c r="M28" s="762">
        <v>1.0292548173968618E-2</v>
      </c>
      <c r="N28" s="762">
        <v>1.5826360112448021E-2</v>
      </c>
      <c r="O28" s="762">
        <v>2.0256521242991817E-2</v>
      </c>
      <c r="P28" s="762">
        <v>2.745770538173814E-2</v>
      </c>
      <c r="Q28" s="762">
        <v>2.1446285510443922E-2</v>
      </c>
      <c r="R28" s="762">
        <v>1.0314415063237055E-2</v>
      </c>
      <c r="S28" s="762">
        <v>1.3861488516616505E-2</v>
      </c>
      <c r="T28" s="762">
        <v>1.8076367358180176E-2</v>
      </c>
      <c r="U28" s="762">
        <v>9.0867191697781725E-3</v>
      </c>
      <c r="V28" s="762">
        <v>1.4660516828023303E-2</v>
      </c>
      <c r="W28" s="762">
        <v>1.0498835929772936</v>
      </c>
      <c r="X28" s="762">
        <v>1.9815662513827565E-2</v>
      </c>
      <c r="Y28" s="667" t="s">
        <v>878</v>
      </c>
    </row>
    <row r="29" spans="1:25" ht="19.7" customHeight="1">
      <c r="A29" s="2142"/>
      <c r="B29" s="2142"/>
      <c r="C29" s="2143"/>
      <c r="D29" s="2143"/>
      <c r="E29" s="2143"/>
      <c r="F29" s="2143"/>
      <c r="G29" s="2144"/>
      <c r="H29" s="793"/>
      <c r="I29" s="793"/>
      <c r="J29" s="793"/>
      <c r="K29" s="793"/>
      <c r="L29" s="793"/>
      <c r="M29" s="793"/>
      <c r="N29" s="2145" t="s">
        <v>952</v>
      </c>
      <c r="O29" s="2145"/>
      <c r="P29" s="2145"/>
      <c r="Q29" s="2145"/>
      <c r="R29" s="2145"/>
      <c r="S29" s="2145"/>
      <c r="T29" s="2145"/>
      <c r="U29" s="2145"/>
      <c r="V29" s="2145"/>
      <c r="W29" s="2145"/>
      <c r="X29" s="2145"/>
      <c r="Y29" s="2145"/>
    </row>
    <row r="30" spans="1:25" ht="19.7" customHeight="1">
      <c r="A30" s="689"/>
      <c r="B30" s="690"/>
      <c r="C30" s="2132" t="s">
        <v>861</v>
      </c>
      <c r="D30" s="2132"/>
      <c r="E30" s="2132"/>
      <c r="F30" s="2132"/>
      <c r="G30" s="2132"/>
      <c r="H30" s="2132"/>
      <c r="I30" s="2132"/>
      <c r="J30" s="2132"/>
      <c r="K30" s="2132"/>
      <c r="L30" s="2132"/>
      <c r="M30" s="2133" t="s">
        <v>529</v>
      </c>
      <c r="N30" s="2133"/>
      <c r="O30" s="2133"/>
      <c r="P30" s="2133"/>
      <c r="Q30" s="2133"/>
      <c r="R30" s="2133"/>
      <c r="S30" s="2133"/>
      <c r="T30" s="2133"/>
      <c r="U30" s="2133"/>
      <c r="V30" s="2133"/>
      <c r="W30" s="795"/>
      <c r="X30" s="796"/>
      <c r="Y30" s="689"/>
    </row>
    <row r="31" spans="1:25" ht="184.35" customHeight="1">
      <c r="A31" s="632"/>
      <c r="B31" s="789" t="s">
        <v>415</v>
      </c>
      <c r="C31" s="790" t="s">
        <v>438</v>
      </c>
      <c r="D31" s="790" t="s">
        <v>751</v>
      </c>
      <c r="E31" s="790" t="s">
        <v>862</v>
      </c>
      <c r="F31" s="790" t="s">
        <v>757</v>
      </c>
      <c r="G31" s="790" t="s">
        <v>864</v>
      </c>
      <c r="H31" s="790" t="s">
        <v>763</v>
      </c>
      <c r="I31" s="790" t="s">
        <v>766</v>
      </c>
      <c r="J31" s="790" t="s">
        <v>769</v>
      </c>
      <c r="K31" s="790" t="s">
        <v>772</v>
      </c>
      <c r="L31" s="790" t="s">
        <v>866</v>
      </c>
      <c r="M31" s="790" t="s">
        <v>778</v>
      </c>
      <c r="N31" s="790" t="s">
        <v>781</v>
      </c>
      <c r="O31" s="790" t="s">
        <v>784</v>
      </c>
      <c r="P31" s="790" t="s">
        <v>787</v>
      </c>
      <c r="Q31" s="716" t="s">
        <v>790</v>
      </c>
      <c r="R31" s="790" t="s">
        <v>867</v>
      </c>
      <c r="S31" s="790" t="s">
        <v>796</v>
      </c>
      <c r="T31" s="716" t="s">
        <v>868</v>
      </c>
      <c r="U31" s="790" t="s">
        <v>869</v>
      </c>
      <c r="V31" s="790" t="s">
        <v>805</v>
      </c>
      <c r="W31" s="790" t="s">
        <v>870</v>
      </c>
      <c r="X31" s="790" t="s">
        <v>569</v>
      </c>
      <c r="Y31" s="692"/>
    </row>
    <row r="32" spans="1:25" ht="155.85" customHeight="1">
      <c r="A32" s="693"/>
      <c r="B32" s="641" t="s">
        <v>425</v>
      </c>
      <c r="C32" s="641" t="s">
        <v>750</v>
      </c>
      <c r="D32" s="641" t="s">
        <v>753</v>
      </c>
      <c r="E32" s="641" t="s">
        <v>756</v>
      </c>
      <c r="F32" s="641" t="s">
        <v>759</v>
      </c>
      <c r="G32" s="641" t="s">
        <v>871</v>
      </c>
      <c r="H32" s="641" t="s">
        <v>765</v>
      </c>
      <c r="I32" s="641" t="s">
        <v>768</v>
      </c>
      <c r="J32" s="641" t="s">
        <v>771</v>
      </c>
      <c r="K32" s="641" t="s">
        <v>774</v>
      </c>
      <c r="L32" s="641" t="s">
        <v>872</v>
      </c>
      <c r="M32" s="641" t="s">
        <v>873</v>
      </c>
      <c r="N32" s="641" t="s">
        <v>783</v>
      </c>
      <c r="O32" s="641" t="s">
        <v>874</v>
      </c>
      <c r="P32" s="641" t="s">
        <v>875</v>
      </c>
      <c r="Q32" s="643" t="s">
        <v>792</v>
      </c>
      <c r="R32" s="641" t="s">
        <v>876</v>
      </c>
      <c r="S32" s="641" t="s">
        <v>798</v>
      </c>
      <c r="T32" s="643" t="s">
        <v>877</v>
      </c>
      <c r="U32" s="641" t="s">
        <v>804</v>
      </c>
      <c r="V32" s="641" t="s">
        <v>807</v>
      </c>
      <c r="W32" s="641" t="s">
        <v>878</v>
      </c>
      <c r="X32" s="641" t="s">
        <v>879</v>
      </c>
      <c r="Y32" s="692"/>
    </row>
    <row r="33" spans="1:25" ht="19.7" customHeight="1">
      <c r="A33" s="694"/>
      <c r="B33" s="744"/>
      <c r="C33" s="763" t="s">
        <v>749</v>
      </c>
      <c r="D33" s="763" t="s">
        <v>752</v>
      </c>
      <c r="E33" s="763" t="s">
        <v>755</v>
      </c>
      <c r="F33" s="763" t="s">
        <v>758</v>
      </c>
      <c r="G33" s="763" t="s">
        <v>761</v>
      </c>
      <c r="H33" s="763" t="s">
        <v>764</v>
      </c>
      <c r="I33" s="763" t="s">
        <v>767</v>
      </c>
      <c r="J33" s="763" t="s">
        <v>770</v>
      </c>
      <c r="K33" s="763" t="s">
        <v>773</v>
      </c>
      <c r="L33" s="763" t="s">
        <v>776</v>
      </c>
      <c r="M33" s="763" t="s">
        <v>779</v>
      </c>
      <c r="N33" s="763" t="s">
        <v>782</v>
      </c>
      <c r="O33" s="763" t="s">
        <v>785</v>
      </c>
      <c r="P33" s="763" t="s">
        <v>788</v>
      </c>
      <c r="Q33" s="764" t="s">
        <v>791</v>
      </c>
      <c r="R33" s="763" t="s">
        <v>794</v>
      </c>
      <c r="S33" s="763" t="s">
        <v>797</v>
      </c>
      <c r="T33" s="764" t="s">
        <v>800</v>
      </c>
      <c r="U33" s="763" t="s">
        <v>803</v>
      </c>
      <c r="V33" s="763" t="s">
        <v>806</v>
      </c>
      <c r="W33" s="763" t="s">
        <v>809</v>
      </c>
      <c r="X33" s="763" t="s">
        <v>811</v>
      </c>
      <c r="Y33" s="765"/>
    </row>
    <row r="34" spans="1:25" ht="5.85" customHeight="1">
      <c r="A34" s="699"/>
      <c r="B34" s="699"/>
      <c r="C34" s="700"/>
      <c r="D34" s="700"/>
      <c r="E34" s="700"/>
      <c r="F34" s="700"/>
      <c r="G34" s="700"/>
      <c r="H34" s="700"/>
      <c r="I34" s="700"/>
      <c r="J34" s="700"/>
      <c r="K34" s="700"/>
      <c r="L34" s="700"/>
      <c r="M34" s="701"/>
      <c r="N34" s="701"/>
      <c r="O34" s="701"/>
      <c r="P34" s="701"/>
      <c r="Q34" s="701"/>
      <c r="R34" s="701"/>
      <c r="S34" s="701"/>
      <c r="T34" s="701"/>
      <c r="U34" s="701"/>
      <c r="V34" s="701"/>
      <c r="W34" s="701"/>
      <c r="X34" s="701"/>
      <c r="Y34" s="688"/>
    </row>
    <row r="35" spans="1:25" ht="30">
      <c r="A35" s="654" t="s">
        <v>569</v>
      </c>
      <c r="B35" s="655" t="s">
        <v>811</v>
      </c>
      <c r="C35" s="761">
        <v>7.9188559977389147E-2</v>
      </c>
      <c r="D35" s="761">
        <v>0.21329312524100033</v>
      </c>
      <c r="E35" s="761">
        <v>8.8806263187250198E-2</v>
      </c>
      <c r="F35" s="761">
        <v>0.23060120343022145</v>
      </c>
      <c r="G35" s="761">
        <v>8.3449207947687787E-2</v>
      </c>
      <c r="H35" s="761">
        <v>6.4691799933834934E-2</v>
      </c>
      <c r="I35" s="761">
        <v>0.16557846890842587</v>
      </c>
      <c r="J35" s="761">
        <v>0.19073060660377514</v>
      </c>
      <c r="K35" s="761">
        <v>7.2338213839286777E-2</v>
      </c>
      <c r="L35" s="761">
        <v>0.21355549033327273</v>
      </c>
      <c r="M35" s="761">
        <v>5.9221914689679162E-2</v>
      </c>
      <c r="N35" s="761">
        <v>0.15941002428099454</v>
      </c>
      <c r="O35" s="761">
        <v>0.20341388875765945</v>
      </c>
      <c r="P35" s="761">
        <v>0.23504928666786956</v>
      </c>
      <c r="Q35" s="761">
        <v>0.1657694211439068</v>
      </c>
      <c r="R35" s="761">
        <v>8.4446159636298798E-2</v>
      </c>
      <c r="S35" s="761">
        <v>8.8980751374901398E-2</v>
      </c>
      <c r="T35" s="761">
        <v>0.13963518790359952</v>
      </c>
      <c r="U35" s="761">
        <v>5.0578905549091495E-2</v>
      </c>
      <c r="V35" s="761">
        <v>0.10130535775235355</v>
      </c>
      <c r="W35" s="761">
        <v>0.10403652852187285</v>
      </c>
      <c r="X35" s="761">
        <v>1.2723956962384153</v>
      </c>
      <c r="Y35" s="667" t="s">
        <v>925</v>
      </c>
    </row>
    <row r="36" spans="1:25" ht="30">
      <c r="A36" s="654" t="s">
        <v>814</v>
      </c>
      <c r="B36" s="655" t="s">
        <v>815</v>
      </c>
      <c r="C36" s="761">
        <v>3.7500211231278825E-3</v>
      </c>
      <c r="D36" s="761">
        <v>6.1269665159671086E-3</v>
      </c>
      <c r="E36" s="761">
        <v>3.3784316620456946E-3</v>
      </c>
      <c r="F36" s="761">
        <v>9.6419259404642525E-3</v>
      </c>
      <c r="G36" s="761">
        <v>5.6984793380732406E-3</v>
      </c>
      <c r="H36" s="761">
        <v>3.7073316852718808E-3</v>
      </c>
      <c r="I36" s="761">
        <v>5.775660531858377E-3</v>
      </c>
      <c r="J36" s="761">
        <v>8.7561304997982817E-3</v>
      </c>
      <c r="K36" s="761">
        <v>3.1794118946539343E-3</v>
      </c>
      <c r="L36" s="761">
        <v>5.8223557666657547E-3</v>
      </c>
      <c r="M36" s="761">
        <v>3.9149194253112708E-3</v>
      </c>
      <c r="N36" s="761">
        <v>5.9370491657814413E-3</v>
      </c>
      <c r="O36" s="761">
        <v>6.9429150331256836E-3</v>
      </c>
      <c r="P36" s="761">
        <v>1.6693919212675705E-2</v>
      </c>
      <c r="Q36" s="761">
        <v>1.0293043834288579E-2</v>
      </c>
      <c r="R36" s="761">
        <v>3.7376635272230443E-3</v>
      </c>
      <c r="S36" s="761">
        <v>6.5023847405098426E-3</v>
      </c>
      <c r="T36" s="761">
        <v>8.0499531446745244E-3</v>
      </c>
      <c r="U36" s="761">
        <v>3.5452505901776934E-3</v>
      </c>
      <c r="V36" s="761">
        <v>6.8502353522492425E-3</v>
      </c>
      <c r="W36" s="761">
        <v>5.7986633940003236E-3</v>
      </c>
      <c r="X36" s="761">
        <v>1.0046949530476952E-2</v>
      </c>
      <c r="Y36" s="667" t="s">
        <v>452</v>
      </c>
    </row>
    <row r="37" spans="1:25" ht="15">
      <c r="A37" s="654" t="s">
        <v>453</v>
      </c>
      <c r="B37" s="655" t="s">
        <v>816</v>
      </c>
      <c r="C37" s="761">
        <v>2.8459537542298258E-2</v>
      </c>
      <c r="D37" s="761">
        <v>3.1555591551841365E-2</v>
      </c>
      <c r="E37" s="761">
        <v>1.786595516406279E-2</v>
      </c>
      <c r="F37" s="761">
        <v>3.6915671011156156E-2</v>
      </c>
      <c r="G37" s="761">
        <v>4.6408598645845359E-2</v>
      </c>
      <c r="H37" s="761">
        <v>3.5835071757781882E-2</v>
      </c>
      <c r="I37" s="761">
        <v>3.0762473406967809E-2</v>
      </c>
      <c r="J37" s="761">
        <v>3.344938398210219E-2</v>
      </c>
      <c r="K37" s="761">
        <v>2.7606240006025101E-2</v>
      </c>
      <c r="L37" s="761">
        <v>3.7230335082735912E-2</v>
      </c>
      <c r="M37" s="761">
        <v>3.2728753249910224E-2</v>
      </c>
      <c r="N37" s="761">
        <v>3.7329247869363924E-2</v>
      </c>
      <c r="O37" s="761">
        <v>3.6101145182414987E-2</v>
      </c>
      <c r="P37" s="761">
        <v>3.459709549547775E-2</v>
      </c>
      <c r="Q37" s="761">
        <v>4.3196506292963649E-2</v>
      </c>
      <c r="R37" s="761">
        <v>3.2329235940163278E-2</v>
      </c>
      <c r="S37" s="761">
        <v>4.3125773211770788E-2</v>
      </c>
      <c r="T37" s="761">
        <v>4.7762391618348082E-2</v>
      </c>
      <c r="U37" s="761">
        <v>2.487021775428995E-2</v>
      </c>
      <c r="V37" s="761">
        <v>2.5397812757435096E-2</v>
      </c>
      <c r="W37" s="761">
        <v>5.8223745933848721E-2</v>
      </c>
      <c r="X37" s="761">
        <v>3.2842650141700798E-2</v>
      </c>
      <c r="Y37" s="667" t="s">
        <v>817</v>
      </c>
    </row>
    <row r="38" spans="1:25" ht="30">
      <c r="A38" s="654" t="s">
        <v>526</v>
      </c>
      <c r="B38" s="655" t="s">
        <v>819</v>
      </c>
      <c r="C38" s="761">
        <v>0.32948401043287584</v>
      </c>
      <c r="D38" s="761">
        <v>0.37088525567199593</v>
      </c>
      <c r="E38" s="761">
        <v>0.24778034712946576</v>
      </c>
      <c r="F38" s="761">
        <v>0.20491370147464413</v>
      </c>
      <c r="G38" s="761">
        <v>0.45476738628810948</v>
      </c>
      <c r="H38" s="761">
        <v>0.43065695655976388</v>
      </c>
      <c r="I38" s="761">
        <v>0.39751617897441732</v>
      </c>
      <c r="J38" s="761">
        <v>0.46582497378337862</v>
      </c>
      <c r="K38" s="761">
        <v>0.65530195564090898</v>
      </c>
      <c r="L38" s="761">
        <v>0.59586470331127239</v>
      </c>
      <c r="M38" s="762">
        <v>0.6997104152071284</v>
      </c>
      <c r="N38" s="762">
        <v>0.52430823039385077</v>
      </c>
      <c r="O38" s="762">
        <v>0.44882975726098517</v>
      </c>
      <c r="P38" s="762">
        <v>0.32437638653093609</v>
      </c>
      <c r="Q38" s="762">
        <v>0.37844465600593397</v>
      </c>
      <c r="R38" s="762">
        <v>0.81813574851167958</v>
      </c>
      <c r="S38" s="762">
        <v>0.56524783448434268</v>
      </c>
      <c r="T38" s="762">
        <v>0.42443121513045989</v>
      </c>
      <c r="U38" s="762">
        <v>0.53369025043002505</v>
      </c>
      <c r="V38" s="762">
        <v>0.24983065730338064</v>
      </c>
      <c r="W38" s="762">
        <v>0.31042072171652618</v>
      </c>
      <c r="X38" s="762">
        <v>0.20043201643467617</v>
      </c>
      <c r="Y38" s="667" t="s">
        <v>640</v>
      </c>
    </row>
    <row r="39" spans="1:25" ht="15">
      <c r="A39" s="658" t="s">
        <v>820</v>
      </c>
      <c r="B39" s="655" t="s">
        <v>821</v>
      </c>
      <c r="C39" s="761">
        <v>0.12355390673426497</v>
      </c>
      <c r="D39" s="761">
        <v>0.15294821986768137</v>
      </c>
      <c r="E39" s="761">
        <v>7.7990028587552926E-2</v>
      </c>
      <c r="F39" s="761">
        <v>0.21089121144745818</v>
      </c>
      <c r="G39" s="761">
        <v>0.1163315913966073</v>
      </c>
      <c r="H39" s="761">
        <v>0.1530337388307558</v>
      </c>
      <c r="I39" s="761">
        <v>0.14881387560392287</v>
      </c>
      <c r="J39" s="761">
        <v>0.17953928781038272</v>
      </c>
      <c r="K39" s="761">
        <v>0.14234958209081394</v>
      </c>
      <c r="L39" s="761">
        <v>0.14677647188459136</v>
      </c>
      <c r="M39" s="762">
        <v>0.11041123420682332</v>
      </c>
      <c r="N39" s="762">
        <v>0.16690411526104426</v>
      </c>
      <c r="O39" s="762">
        <v>0.16425069191571179</v>
      </c>
      <c r="P39" s="762">
        <v>0.19281917129216644</v>
      </c>
      <c r="Q39" s="762">
        <v>0.21315909477786454</v>
      </c>
      <c r="R39" s="762">
        <v>0.1476270551751559</v>
      </c>
      <c r="S39" s="762">
        <v>0.15242662730347373</v>
      </c>
      <c r="T39" s="762">
        <v>0.20308033891025906</v>
      </c>
      <c r="U39" s="762">
        <v>0.14257118316180586</v>
      </c>
      <c r="V39" s="762">
        <v>0.14929383486232792</v>
      </c>
      <c r="W39" s="762">
        <v>0.13257859835502223</v>
      </c>
      <c r="X39" s="762">
        <v>7.7385484994508272E-2</v>
      </c>
      <c r="Y39" s="667" t="s">
        <v>822</v>
      </c>
    </row>
    <row r="40" spans="1:25" ht="15">
      <c r="A40" s="658" t="s">
        <v>823</v>
      </c>
      <c r="B40" s="655" t="s">
        <v>824</v>
      </c>
      <c r="C40" s="761">
        <v>9.4738440009946388E-4</v>
      </c>
      <c r="D40" s="761">
        <v>9.6581064874368236E-4</v>
      </c>
      <c r="E40" s="761">
        <v>6.394737020803266E-4</v>
      </c>
      <c r="F40" s="761">
        <v>7.3220773123399351E-4</v>
      </c>
      <c r="G40" s="761">
        <v>1.1422430115384664E-3</v>
      </c>
      <c r="H40" s="761">
        <v>1.1989239037722313E-3</v>
      </c>
      <c r="I40" s="761">
        <v>1.7367765544056472E-3</v>
      </c>
      <c r="J40" s="761">
        <v>1.1051895646648849E-3</v>
      </c>
      <c r="K40" s="761">
        <v>1.4111448634807255E-3</v>
      </c>
      <c r="L40" s="761">
        <v>1.4424473172814664E-3</v>
      </c>
      <c r="M40" s="762">
        <v>1.5422028921039329E-3</v>
      </c>
      <c r="N40" s="762">
        <v>1.4543573927801785E-3</v>
      </c>
      <c r="O40" s="762">
        <v>1.2553270477440918E-3</v>
      </c>
      <c r="P40" s="762">
        <v>9.2775241293864292E-4</v>
      </c>
      <c r="Q40" s="762">
        <v>1.2176098969778378E-3</v>
      </c>
      <c r="R40" s="762">
        <v>1.5807651227584358E-3</v>
      </c>
      <c r="S40" s="762">
        <v>1.2269046403699372E-3</v>
      </c>
      <c r="T40" s="762">
        <v>1.1590031714792217E-3</v>
      </c>
      <c r="U40" s="762">
        <v>1.060280122082086E-3</v>
      </c>
      <c r="V40" s="762">
        <v>8.3456531076469263E-4</v>
      </c>
      <c r="W40" s="762">
        <v>1.2124880055267135E-3</v>
      </c>
      <c r="X40" s="762">
        <v>1.1126013355475192E-3</v>
      </c>
      <c r="Y40" s="667" t="s">
        <v>825</v>
      </c>
    </row>
    <row r="41" spans="1:25" ht="30">
      <c r="A41" s="654" t="s">
        <v>890</v>
      </c>
      <c r="B41" s="655" t="s">
        <v>827</v>
      </c>
      <c r="C41" s="761">
        <v>1.6528228799426014E-3</v>
      </c>
      <c r="D41" s="761">
        <v>1.697055921109151E-3</v>
      </c>
      <c r="E41" s="761">
        <v>1.2898437235375683E-3</v>
      </c>
      <c r="F41" s="761">
        <v>1.7846095031395759E-3</v>
      </c>
      <c r="G41" s="761">
        <v>1.836881504602907E-3</v>
      </c>
      <c r="H41" s="761">
        <v>1.3345373919348893E-3</v>
      </c>
      <c r="I41" s="761">
        <v>1.7959814350263334E-3</v>
      </c>
      <c r="J41" s="761">
        <v>1.9083132127849052E-3</v>
      </c>
      <c r="K41" s="761">
        <v>1.5348360748031113E-3</v>
      </c>
      <c r="L41" s="761">
        <v>1.9332985088538579E-3</v>
      </c>
      <c r="M41" s="762">
        <v>2.0412364557637294E-3</v>
      </c>
      <c r="N41" s="762">
        <v>1.9546133188707809E-3</v>
      </c>
      <c r="O41" s="762">
        <v>2.2445973231175081E-3</v>
      </c>
      <c r="P41" s="762">
        <v>2.1701550335953375E-3</v>
      </c>
      <c r="Q41" s="762">
        <v>2.2970192171512123E-3</v>
      </c>
      <c r="R41" s="762">
        <v>1.6885386462571882E-3</v>
      </c>
      <c r="S41" s="762">
        <v>1.8178256989335058E-3</v>
      </c>
      <c r="T41" s="762">
        <v>2.1213251038723667E-3</v>
      </c>
      <c r="U41" s="762">
        <v>3.0653441609757724E-3</v>
      </c>
      <c r="V41" s="762">
        <v>2.4921961718504301E-3</v>
      </c>
      <c r="W41" s="762">
        <v>3.2990720746003529E-3</v>
      </c>
      <c r="X41" s="762">
        <v>2.769544859985477E-3</v>
      </c>
      <c r="Y41" s="667" t="s">
        <v>891</v>
      </c>
    </row>
    <row r="42" spans="1:25" ht="60.75" customHeight="1">
      <c r="A42" s="654" t="s">
        <v>953</v>
      </c>
      <c r="B42" s="655" t="s">
        <v>829</v>
      </c>
      <c r="C42" s="761">
        <v>5.2103716823931039E-3</v>
      </c>
      <c r="D42" s="761">
        <v>5.3214963508128269E-3</v>
      </c>
      <c r="E42" s="761">
        <v>3.9267539712572047E-3</v>
      </c>
      <c r="F42" s="761">
        <v>5.4941310475777961E-3</v>
      </c>
      <c r="G42" s="761">
        <v>7.2885751821076504E-3</v>
      </c>
      <c r="H42" s="761">
        <v>4.2895284366129887E-3</v>
      </c>
      <c r="I42" s="761">
        <v>5.5077237754910888E-3</v>
      </c>
      <c r="J42" s="761">
        <v>5.9356394942202935E-3</v>
      </c>
      <c r="K42" s="761">
        <v>4.9898050550282675E-3</v>
      </c>
      <c r="L42" s="761">
        <v>6.1523329784559082E-3</v>
      </c>
      <c r="M42" s="762">
        <v>7.4684233383883547E-3</v>
      </c>
      <c r="N42" s="762">
        <v>6.1376013278933248E-3</v>
      </c>
      <c r="O42" s="762">
        <v>6.8820350229310588E-3</v>
      </c>
      <c r="P42" s="762">
        <v>7.2584571008026642E-3</v>
      </c>
      <c r="Q42" s="762">
        <v>7.1593773682110187E-3</v>
      </c>
      <c r="R42" s="762">
        <v>5.570548386740066E-3</v>
      </c>
      <c r="S42" s="762">
        <v>5.8525826348119724E-3</v>
      </c>
      <c r="T42" s="762">
        <v>6.6375995407787379E-3</v>
      </c>
      <c r="U42" s="762">
        <v>9.4909089054237023E-3</v>
      </c>
      <c r="V42" s="762">
        <v>8.2093892151206393E-3</v>
      </c>
      <c r="W42" s="762">
        <v>1.117292643212792E-2</v>
      </c>
      <c r="X42" s="762">
        <v>8.4215582765339234E-3</v>
      </c>
      <c r="Y42" s="667" t="s">
        <v>830</v>
      </c>
    </row>
    <row r="43" spans="1:25" ht="15">
      <c r="A43" s="658" t="s">
        <v>831</v>
      </c>
      <c r="B43" s="655" t="s">
        <v>832</v>
      </c>
      <c r="C43" s="761">
        <v>2.3726903459837354E-3</v>
      </c>
      <c r="D43" s="761">
        <v>2.5745104645611906E-3</v>
      </c>
      <c r="E43" s="761">
        <v>1.4248598676603799E-3</v>
      </c>
      <c r="F43" s="761">
        <v>2.1979946734333919E-3</v>
      </c>
      <c r="G43" s="761">
        <v>2.4232107634243345E-3</v>
      </c>
      <c r="H43" s="761">
        <v>2.1735925347491822E-3</v>
      </c>
      <c r="I43" s="761">
        <v>3.0287513940882387E-3</v>
      </c>
      <c r="J43" s="761">
        <v>3.1473696375039794E-3</v>
      </c>
      <c r="K43" s="761">
        <v>2.4574504028941329E-3</v>
      </c>
      <c r="L43" s="761">
        <v>3.2470822455155385E-3</v>
      </c>
      <c r="M43" s="762">
        <v>3.014253874388073E-3</v>
      </c>
      <c r="N43" s="762">
        <v>3.2648544199075009E-3</v>
      </c>
      <c r="O43" s="762">
        <v>2.9615760526995401E-3</v>
      </c>
      <c r="P43" s="762">
        <v>2.6785763330726938E-3</v>
      </c>
      <c r="Q43" s="762">
        <v>2.9606069461179515E-3</v>
      </c>
      <c r="R43" s="762">
        <v>3.0205400620534769E-3</v>
      </c>
      <c r="S43" s="762">
        <v>2.7102001952009169E-3</v>
      </c>
      <c r="T43" s="762">
        <v>2.6747474645397147E-3</v>
      </c>
      <c r="U43" s="762">
        <v>2.560833821309603E-3</v>
      </c>
      <c r="V43" s="762">
        <v>2.7718461894141338E-3</v>
      </c>
      <c r="W43" s="762">
        <v>3.4078798805676357E-3</v>
      </c>
      <c r="X43" s="762">
        <v>2.7911393601447597E-3</v>
      </c>
      <c r="Y43" s="667" t="s">
        <v>833</v>
      </c>
    </row>
    <row r="44" spans="1:25" ht="45">
      <c r="A44" s="654" t="s">
        <v>954</v>
      </c>
      <c r="B44" s="655" t="s">
        <v>835</v>
      </c>
      <c r="C44" s="761">
        <v>9.6444224086022785E-3</v>
      </c>
      <c r="D44" s="761">
        <v>1.1660999401679617E-2</v>
      </c>
      <c r="E44" s="761">
        <v>7.1167424819965699E-3</v>
      </c>
      <c r="F44" s="761">
        <v>1.0038808633757576E-2</v>
      </c>
      <c r="G44" s="761">
        <v>1.3156146802132333E-2</v>
      </c>
      <c r="H44" s="761">
        <v>9.8294852229552469E-3</v>
      </c>
      <c r="I44" s="761">
        <v>1.4478953992967012E-2</v>
      </c>
      <c r="J44" s="761">
        <v>1.5662016554566567E-2</v>
      </c>
      <c r="K44" s="761">
        <v>1.2239129648614703E-2</v>
      </c>
      <c r="L44" s="761">
        <v>1.5846814342188681E-2</v>
      </c>
      <c r="M44" s="762">
        <v>1.488273073102739E-2</v>
      </c>
      <c r="N44" s="762">
        <v>1.4374073884148722E-2</v>
      </c>
      <c r="O44" s="762">
        <v>1.9254447677694221E-2</v>
      </c>
      <c r="P44" s="762">
        <v>1.2206843471883447E-2</v>
      </c>
      <c r="Q44" s="762">
        <v>1.3430346695024308E-2</v>
      </c>
      <c r="R44" s="762">
        <v>1.4926336447055946E-2</v>
      </c>
      <c r="S44" s="762">
        <v>1.2681719918607998E-2</v>
      </c>
      <c r="T44" s="762">
        <v>1.2387360493285102E-2</v>
      </c>
      <c r="U44" s="762">
        <v>1.2801240395220159E-2</v>
      </c>
      <c r="V44" s="762">
        <v>9.4312355959539594E-3</v>
      </c>
      <c r="W44" s="762">
        <v>1.3089052349871174E-2</v>
      </c>
      <c r="X44" s="762">
        <v>1.4496811714368018E-2</v>
      </c>
      <c r="Y44" s="667" t="s">
        <v>955</v>
      </c>
    </row>
    <row r="45" spans="1:25" ht="15">
      <c r="A45" s="658" t="s">
        <v>469</v>
      </c>
      <c r="B45" s="655" t="s">
        <v>837</v>
      </c>
      <c r="C45" s="761">
        <v>4.8937502708962362E-2</v>
      </c>
      <c r="D45" s="761">
        <v>5.9163435448103367E-2</v>
      </c>
      <c r="E45" s="761">
        <v>2.3588642373812103E-2</v>
      </c>
      <c r="F45" s="761">
        <v>3.0920593941002467E-2</v>
      </c>
      <c r="G45" s="761">
        <v>4.7449072026098098E-2</v>
      </c>
      <c r="H45" s="761">
        <v>3.7519799487469405E-2</v>
      </c>
      <c r="I45" s="761">
        <v>5.1800743613508927E-2</v>
      </c>
      <c r="J45" s="761">
        <v>5.6431247530512256E-2</v>
      </c>
      <c r="K45" s="761">
        <v>4.6189998578480052E-2</v>
      </c>
      <c r="L45" s="761">
        <v>5.2527189315737882E-2</v>
      </c>
      <c r="M45" s="762">
        <v>5.2931560403827543E-2</v>
      </c>
      <c r="N45" s="762">
        <v>5.2779028461550193E-2</v>
      </c>
      <c r="O45" s="762">
        <v>4.8293035981022872E-2</v>
      </c>
      <c r="P45" s="762">
        <v>4.559259104498347E-2</v>
      </c>
      <c r="Q45" s="762">
        <v>4.7549014654027E-2</v>
      </c>
      <c r="R45" s="762">
        <v>5.5302078490874096E-2</v>
      </c>
      <c r="S45" s="762">
        <v>4.8110224983499018E-2</v>
      </c>
      <c r="T45" s="762">
        <v>4.5719784735320602E-2</v>
      </c>
      <c r="U45" s="762">
        <v>3.9684029558515903E-2</v>
      </c>
      <c r="V45" s="762">
        <v>7.1529130991769455E-2</v>
      </c>
      <c r="W45" s="762">
        <v>4.1278230378781262E-2</v>
      </c>
      <c r="X45" s="762">
        <v>4.7549854246319169E-2</v>
      </c>
      <c r="Y45" s="703" t="s">
        <v>471</v>
      </c>
    </row>
    <row r="46" spans="1:25" ht="15">
      <c r="A46" s="654" t="s">
        <v>472</v>
      </c>
      <c r="B46" s="655" t="s">
        <v>838</v>
      </c>
      <c r="C46" s="761">
        <v>2.1816441789245754E-2</v>
      </c>
      <c r="D46" s="761">
        <v>1.8147220378255117E-2</v>
      </c>
      <c r="E46" s="761">
        <v>2.295771249110877E-2</v>
      </c>
      <c r="F46" s="761">
        <v>1.5086098294140288E-2</v>
      </c>
      <c r="G46" s="761">
        <v>2.6416627138576045E-2</v>
      </c>
      <c r="H46" s="761">
        <v>1.8985603298323953E-2</v>
      </c>
      <c r="I46" s="761">
        <v>2.3070799507102314E-2</v>
      </c>
      <c r="J46" s="761">
        <v>2.0911807218447823E-2</v>
      </c>
      <c r="K46" s="761">
        <v>2.751691012381274E-2</v>
      </c>
      <c r="L46" s="761">
        <v>2.899891060072237E-2</v>
      </c>
      <c r="M46" s="762">
        <v>3.3990719327689545E-2</v>
      </c>
      <c r="N46" s="762">
        <v>2.7629662724116086E-2</v>
      </c>
      <c r="O46" s="762">
        <v>2.4023167076897133E-2</v>
      </c>
      <c r="P46" s="762">
        <v>1.929273778374091E-2</v>
      </c>
      <c r="Q46" s="762">
        <v>2.2920417151338645E-2</v>
      </c>
      <c r="R46" s="762">
        <v>2.7292702270837021E-2</v>
      </c>
      <c r="S46" s="762">
        <v>2.2317727513418418E-2</v>
      </c>
      <c r="T46" s="762">
        <v>2.0613390164199188E-2</v>
      </c>
      <c r="U46" s="762">
        <v>1.9938280328011725E-2</v>
      </c>
      <c r="V46" s="762">
        <v>1.5599653429018458E-2</v>
      </c>
      <c r="W46" s="762">
        <v>1.9623289014163135E-2</v>
      </c>
      <c r="X46" s="762">
        <v>2.1409741988043532E-2</v>
      </c>
      <c r="Y46" s="667" t="s">
        <v>474</v>
      </c>
    </row>
    <row r="47" spans="1:25" ht="105">
      <c r="A47" s="654" t="s">
        <v>839</v>
      </c>
      <c r="B47" s="659" t="s">
        <v>840</v>
      </c>
      <c r="C47" s="761">
        <v>1.9628940767508759E-2</v>
      </c>
      <c r="D47" s="761">
        <v>2.1717454635139254E-2</v>
      </c>
      <c r="E47" s="761">
        <v>2.2334347066321768E-2</v>
      </c>
      <c r="F47" s="761">
        <v>2.7733223015852983E-2</v>
      </c>
      <c r="G47" s="761">
        <v>2.6935944332492946E-2</v>
      </c>
      <c r="H47" s="761">
        <v>1.8260067350010515E-2</v>
      </c>
      <c r="I47" s="761">
        <v>2.5669964046613165E-2</v>
      </c>
      <c r="J47" s="761">
        <v>2.4282589893485165E-2</v>
      </c>
      <c r="K47" s="761">
        <v>1.9436206543927526E-2</v>
      </c>
      <c r="L47" s="761">
        <v>2.6566052734239599E-2</v>
      </c>
      <c r="M47" s="762">
        <v>2.5202814394330277E-2</v>
      </c>
      <c r="N47" s="762">
        <v>2.6437082049076827E-2</v>
      </c>
      <c r="O47" s="762">
        <v>3.1212869338602348E-2</v>
      </c>
      <c r="P47" s="762">
        <v>3.4013205416704606E-2</v>
      </c>
      <c r="Q47" s="762">
        <v>4.0523992396143051E-2</v>
      </c>
      <c r="R47" s="762">
        <v>2.023148535495212E-2</v>
      </c>
      <c r="S47" s="762">
        <v>2.2739460483925861E-2</v>
      </c>
      <c r="T47" s="762">
        <v>3.035441035852118E-2</v>
      </c>
      <c r="U47" s="762">
        <v>1.935433013480618E-2</v>
      </c>
      <c r="V47" s="762">
        <v>2.03199365582903E-2</v>
      </c>
      <c r="W47" s="762">
        <v>2.9234247426274097E-2</v>
      </c>
      <c r="X47" s="762">
        <v>3.7628457779256524E-2</v>
      </c>
      <c r="Y47" s="667" t="s">
        <v>2109</v>
      </c>
    </row>
    <row r="48" spans="1:25" ht="15">
      <c r="A48" s="658" t="s">
        <v>842</v>
      </c>
      <c r="B48" s="655" t="s">
        <v>843</v>
      </c>
      <c r="C48" s="761">
        <v>9.9652234085975721E-4</v>
      </c>
      <c r="D48" s="761">
        <v>1.150273563553833E-3</v>
      </c>
      <c r="E48" s="761">
        <v>2.0278993485801046E-3</v>
      </c>
      <c r="F48" s="761">
        <v>1.5656876798172111E-3</v>
      </c>
      <c r="G48" s="761">
        <v>1.203761803143241E-3</v>
      </c>
      <c r="H48" s="761">
        <v>8.1685324548211682E-4</v>
      </c>
      <c r="I48" s="761">
        <v>2.118163092978824E-3</v>
      </c>
      <c r="J48" s="761">
        <v>1.654831203150313E-3</v>
      </c>
      <c r="K48" s="761">
        <v>1.2601374594119455E-3</v>
      </c>
      <c r="L48" s="761">
        <v>1.5917655845531058E-3</v>
      </c>
      <c r="M48" s="762">
        <v>4.3822046090644315E-3</v>
      </c>
      <c r="N48" s="762">
        <v>1.5085655069696979E-3</v>
      </c>
      <c r="O48" s="762">
        <v>1.4922861036237999E-3</v>
      </c>
      <c r="P48" s="762">
        <v>1.5898639605107549E-3</v>
      </c>
      <c r="Q48" s="762">
        <v>1.7091546514777069E-3</v>
      </c>
      <c r="R48" s="762">
        <v>1.8457713911780337E-3</v>
      </c>
      <c r="S48" s="762">
        <v>1.2188021101222028E-3</v>
      </c>
      <c r="T48" s="762">
        <v>1.6404989567372641E-3</v>
      </c>
      <c r="U48" s="762">
        <v>1.0074279787853462E-3</v>
      </c>
      <c r="V48" s="762">
        <v>1.3147187162464845E-3</v>
      </c>
      <c r="W48" s="762">
        <v>2.4148842220993263E-3</v>
      </c>
      <c r="X48" s="762">
        <v>1.6715685860907664E-3</v>
      </c>
      <c r="Y48" s="703" t="s">
        <v>844</v>
      </c>
    </row>
    <row r="49" spans="1:25" ht="45">
      <c r="A49" s="654" t="s">
        <v>895</v>
      </c>
      <c r="B49" s="659" t="s">
        <v>846</v>
      </c>
      <c r="C49" s="761">
        <v>1.2226666575423817E-2</v>
      </c>
      <c r="D49" s="761">
        <v>1.4141080488892427E-2</v>
      </c>
      <c r="E49" s="761">
        <v>7.5799402008050465E-3</v>
      </c>
      <c r="F49" s="761">
        <v>8.6755635901054687E-3</v>
      </c>
      <c r="G49" s="761">
        <v>3.1861344138021948E-2</v>
      </c>
      <c r="H49" s="761">
        <v>1.1880223593982825E-2</v>
      </c>
      <c r="I49" s="761">
        <v>2.5006796235663254E-2</v>
      </c>
      <c r="J49" s="761">
        <v>1.4070735661770922E-2</v>
      </c>
      <c r="K49" s="761">
        <v>1.3272838247428434E-2</v>
      </c>
      <c r="L49" s="761">
        <v>3.9788098132893336E-2</v>
      </c>
      <c r="M49" s="762">
        <v>1.9973151860832736E-2</v>
      </c>
      <c r="N49" s="762">
        <v>2.2634242075897704E-2</v>
      </c>
      <c r="O49" s="762">
        <v>1.8357152191909452E-2</v>
      </c>
      <c r="P49" s="762">
        <v>1.1477012896935602E-2</v>
      </c>
      <c r="Q49" s="762">
        <v>1.4101960774457628E-2</v>
      </c>
      <c r="R49" s="762">
        <v>1.1135519928962416E-2</v>
      </c>
      <c r="S49" s="762">
        <v>1.1058091081219037E-2</v>
      </c>
      <c r="T49" s="762">
        <v>1.1313381765502428E-2</v>
      </c>
      <c r="U49" s="762">
        <v>8.1499991953206275E-3</v>
      </c>
      <c r="V49" s="762">
        <v>7.5473644487879417E-3</v>
      </c>
      <c r="W49" s="762">
        <v>1.3519171495495497E-2</v>
      </c>
      <c r="X49" s="762">
        <v>1.9041586708437436E-2</v>
      </c>
      <c r="Y49" s="667" t="s">
        <v>847</v>
      </c>
    </row>
    <row r="50" spans="1:25" ht="30">
      <c r="A50" s="654" t="s">
        <v>848</v>
      </c>
      <c r="B50" s="655" t="s">
        <v>849</v>
      </c>
      <c r="C50" s="761">
        <v>1.4311938195519494E-2</v>
      </c>
      <c r="D50" s="761">
        <v>1.5830327824925518E-2</v>
      </c>
      <c r="E50" s="761">
        <v>9.9112815401959809E-3</v>
      </c>
      <c r="F50" s="761">
        <v>1.6801973516300445E-2</v>
      </c>
      <c r="G50" s="761">
        <v>1.5335115985288597E-2</v>
      </c>
      <c r="H50" s="761">
        <v>1.0033098990320453E-2</v>
      </c>
      <c r="I50" s="761">
        <v>1.958378764365314E-2</v>
      </c>
      <c r="J50" s="761">
        <v>1.6595193570238233E-2</v>
      </c>
      <c r="K50" s="761">
        <v>1.0237062165624639E-2</v>
      </c>
      <c r="L50" s="761">
        <v>1.470186783218177E-2</v>
      </c>
      <c r="M50" s="762">
        <v>1.28299167886018E-2</v>
      </c>
      <c r="N50" s="762">
        <v>1.7477934514179585E-2</v>
      </c>
      <c r="O50" s="762">
        <v>2.2502187348620462E-2</v>
      </c>
      <c r="P50" s="762">
        <v>1.5932035323332264E-2</v>
      </c>
      <c r="Q50" s="762">
        <v>1.9273245148827691E-2</v>
      </c>
      <c r="R50" s="762">
        <v>1.0940739650753878E-2</v>
      </c>
      <c r="S50" s="762">
        <v>1.2545601794057663E-2</v>
      </c>
      <c r="T50" s="762">
        <v>1.4762808119931737E-2</v>
      </c>
      <c r="U50" s="762">
        <v>1.0838774149299077E-2</v>
      </c>
      <c r="V50" s="762">
        <v>1.2309353689956126E-2</v>
      </c>
      <c r="W50" s="762">
        <v>1.4611823405197486E-2</v>
      </c>
      <c r="X50" s="762">
        <v>1.2307545592913196E-2</v>
      </c>
      <c r="Y50" s="667" t="s">
        <v>897</v>
      </c>
    </row>
    <row r="51" spans="1:25" s="755" customFormat="1" ht="30">
      <c r="A51" s="654" t="s">
        <v>956</v>
      </c>
      <c r="B51" s="683" t="s">
        <v>852</v>
      </c>
      <c r="C51" s="1641">
        <v>6.9171938680847676E-3</v>
      </c>
      <c r="D51" s="1641">
        <v>9.736162592728588E-3</v>
      </c>
      <c r="E51" s="1641">
        <v>5.4801372892405104E-3</v>
      </c>
      <c r="F51" s="1641">
        <v>1.1763734106158363E-2</v>
      </c>
      <c r="G51" s="1641">
        <v>7.7523917875227917E-3</v>
      </c>
      <c r="H51" s="1641">
        <v>6.7581322481842978E-3</v>
      </c>
      <c r="I51" s="1641">
        <v>1.2306964380550532E-2</v>
      </c>
      <c r="J51" s="1641">
        <v>1.2345157122764587E-2</v>
      </c>
      <c r="K51" s="1641">
        <v>8.803511310786126E-3</v>
      </c>
      <c r="L51" s="1641">
        <v>1.2131694882774212E-2</v>
      </c>
      <c r="M51" s="1642">
        <v>9.5598964009282889E-3</v>
      </c>
      <c r="N51" s="1642">
        <v>1.129555337658651E-2</v>
      </c>
      <c r="O51" s="1642">
        <v>1.0855348708992241E-2</v>
      </c>
      <c r="P51" s="1642">
        <v>1.2825535157406641E-2</v>
      </c>
      <c r="Q51" s="1642">
        <v>1.2140151068908566E-2</v>
      </c>
      <c r="R51" s="1642">
        <v>9.5605099481561231E-3</v>
      </c>
      <c r="S51" s="1642">
        <v>9.2966691082879693E-3</v>
      </c>
      <c r="T51" s="1642">
        <v>1.1933833573423725E-2</v>
      </c>
      <c r="U51" s="1642">
        <v>7.1184606581659853E-3</v>
      </c>
      <c r="V51" s="1642">
        <v>1.1172737069309368E-2</v>
      </c>
      <c r="W51" s="1642">
        <v>8.081636988861135E-3</v>
      </c>
      <c r="X51" s="1642">
        <v>2.3766687190491135E-2</v>
      </c>
      <c r="Y51" s="1640" t="s">
        <v>898</v>
      </c>
    </row>
    <row r="52" spans="1:25" ht="15">
      <c r="A52" s="654" t="s">
        <v>215</v>
      </c>
      <c r="B52" s="655" t="s">
        <v>853</v>
      </c>
      <c r="C52" s="761">
        <v>8.444519355195432E-4</v>
      </c>
      <c r="D52" s="761">
        <v>1.0876476735125278E-3</v>
      </c>
      <c r="E52" s="761">
        <v>8.0142921396298664E-4</v>
      </c>
      <c r="F52" s="761">
        <v>9.4907014796697688E-4</v>
      </c>
      <c r="G52" s="761">
        <v>1.0566820507234918E-3</v>
      </c>
      <c r="H52" s="761">
        <v>9.7528920742876671E-4</v>
      </c>
      <c r="I52" s="761">
        <v>1.1214216257690026E-3</v>
      </c>
      <c r="J52" s="761">
        <v>1.3122153799321956E-3</v>
      </c>
      <c r="K52" s="761">
        <v>1.4479267477431302E-3</v>
      </c>
      <c r="L52" s="761">
        <v>1.456350709539788E-3</v>
      </c>
      <c r="M52" s="762">
        <v>1.696400336748598E-3</v>
      </c>
      <c r="N52" s="762">
        <v>1.3490052258670819E-3</v>
      </c>
      <c r="O52" s="762">
        <v>1.3521743703101198E-3</v>
      </c>
      <c r="P52" s="762">
        <v>1.0264163569765751E-3</v>
      </c>
      <c r="Q52" s="762">
        <v>1.1525640856487676E-3</v>
      </c>
      <c r="R52" s="762">
        <v>1.7476625649978355E-3</v>
      </c>
      <c r="S52" s="762">
        <v>1.3356668497005364E-3</v>
      </c>
      <c r="T52" s="762">
        <v>1.1656502600556622E-3</v>
      </c>
      <c r="U52" s="762">
        <v>1.2343565830916592E-3</v>
      </c>
      <c r="V52" s="762">
        <v>8.0798007983429946E-4</v>
      </c>
      <c r="W52" s="762">
        <v>1.2561402252156794E-3</v>
      </c>
      <c r="X52" s="762">
        <v>8.2092001848052976E-4</v>
      </c>
      <c r="Y52" s="682" t="s">
        <v>228</v>
      </c>
    </row>
    <row r="53" spans="1:25" ht="45">
      <c r="A53" s="654" t="s">
        <v>854</v>
      </c>
      <c r="B53" s="655" t="s">
        <v>855</v>
      </c>
      <c r="C53" s="761">
        <v>2.6967576183179094E-4</v>
      </c>
      <c r="D53" s="761">
        <v>5.82365992935618E-4</v>
      </c>
      <c r="E53" s="761">
        <v>1.9402143112522933E-4</v>
      </c>
      <c r="F53" s="761">
        <v>4.6110869562379365E-4</v>
      </c>
      <c r="G53" s="761">
        <v>2.4204693713369583E-4</v>
      </c>
      <c r="H53" s="761">
        <v>2.2787139884115863E-4</v>
      </c>
      <c r="I53" s="761">
        <v>4.3255545443405315E-4</v>
      </c>
      <c r="J53" s="761">
        <v>5.1425359038159756E-4</v>
      </c>
      <c r="K53" s="761">
        <v>4.1091001273182163E-4</v>
      </c>
      <c r="L53" s="761">
        <v>4.1587282039270605E-4</v>
      </c>
      <c r="M53" s="762">
        <v>3.5839734469041525E-4</v>
      </c>
      <c r="N53" s="762">
        <v>3.715855334505413E-4</v>
      </c>
      <c r="O53" s="762">
        <v>4.8373317228378042E-4</v>
      </c>
      <c r="P53" s="762">
        <v>4.9329454194634351E-4</v>
      </c>
      <c r="Q53" s="762">
        <v>4.5558128917601971E-4</v>
      </c>
      <c r="R53" s="762">
        <v>2.8760756385724567E-4</v>
      </c>
      <c r="S53" s="762">
        <v>4.4827462892681137E-4</v>
      </c>
      <c r="T53" s="762">
        <v>4.1754697665679307E-4</v>
      </c>
      <c r="U53" s="762">
        <v>3.2103706375689439E-4</v>
      </c>
      <c r="V53" s="762">
        <v>4.8330422451989399E-4</v>
      </c>
      <c r="W53" s="762">
        <v>6.1186781776393338E-4</v>
      </c>
      <c r="X53" s="762">
        <v>4.5019261375886326E-4</v>
      </c>
      <c r="Y53" s="667" t="s">
        <v>856</v>
      </c>
    </row>
    <row r="54" spans="1:25" s="662" customFormat="1" ht="15">
      <c r="A54" s="658" t="s">
        <v>519</v>
      </c>
      <c r="B54" s="659" t="s">
        <v>857</v>
      </c>
      <c r="C54" s="761">
        <v>3.3226763813060724E-4</v>
      </c>
      <c r="D54" s="761">
        <v>5.5701993568270879E-4</v>
      </c>
      <c r="E54" s="761">
        <v>2.2458048612848279E-4</v>
      </c>
      <c r="F54" s="761">
        <v>3.7532629012703632E-4</v>
      </c>
      <c r="G54" s="761">
        <v>5.2820040393557481E-4</v>
      </c>
      <c r="H54" s="761">
        <v>3.4271026020520491E-4</v>
      </c>
      <c r="I54" s="761">
        <v>1.0708771709931808E-3</v>
      </c>
      <c r="J54" s="761">
        <v>6.0172963346082336E-4</v>
      </c>
      <c r="K54" s="761">
        <v>3.8233692396573557E-4</v>
      </c>
      <c r="L54" s="761">
        <v>4.897092781980892E-4</v>
      </c>
      <c r="M54" s="762">
        <v>4.5150127087736257E-4</v>
      </c>
      <c r="N54" s="762">
        <v>4.6473020095280383E-4</v>
      </c>
      <c r="O54" s="762">
        <v>5.7187906269675259E-4</v>
      </c>
      <c r="P54" s="762">
        <v>5.7837332948940047E-4</v>
      </c>
      <c r="Q54" s="762">
        <v>5.1062276853730819E-4</v>
      </c>
      <c r="R54" s="762">
        <v>4.5854052597383719E-4</v>
      </c>
      <c r="S54" s="762">
        <v>5.2246979123796069E-4</v>
      </c>
      <c r="T54" s="762">
        <v>4.5639178361849643E-4</v>
      </c>
      <c r="U54" s="762">
        <v>3.9128083627031589E-4</v>
      </c>
      <c r="V54" s="762">
        <v>9.4191682441818454E-4</v>
      </c>
      <c r="W54" s="762">
        <v>4.7219973618147762E-4</v>
      </c>
      <c r="X54" s="762">
        <v>5.1829490533666543E-4</v>
      </c>
      <c r="Y54" s="703" t="s">
        <v>575</v>
      </c>
    </row>
    <row r="55" spans="1:25" ht="30">
      <c r="A55" s="654" t="s">
        <v>493</v>
      </c>
      <c r="B55" s="683" t="s">
        <v>899</v>
      </c>
      <c r="C55" s="761">
        <v>6.3624778210204127E-4</v>
      </c>
      <c r="D55" s="761">
        <v>9.4435991485643809E-4</v>
      </c>
      <c r="E55" s="761">
        <v>4.5550294839637032E-4</v>
      </c>
      <c r="F55" s="761">
        <v>7.2101186877683544E-4</v>
      </c>
      <c r="G55" s="761">
        <v>8.3635796604965642E-4</v>
      </c>
      <c r="H55" s="761">
        <v>8.6577561882066772E-4</v>
      </c>
      <c r="I55" s="761">
        <v>8.339493321905876E-4</v>
      </c>
      <c r="J55" s="761">
        <v>9.6912216818918426E-4</v>
      </c>
      <c r="K55" s="761">
        <v>8.1777136782935325E-4</v>
      </c>
      <c r="L55" s="761">
        <v>8.7077425076793002E-4</v>
      </c>
      <c r="M55" s="762">
        <v>8.2246324228112523E-4</v>
      </c>
      <c r="N55" s="762">
        <v>8.7477240312579512E-4</v>
      </c>
      <c r="O55" s="762">
        <v>9.3957970216139604E-4</v>
      </c>
      <c r="P55" s="762">
        <v>8.9329010021273669E-4</v>
      </c>
      <c r="Q55" s="762">
        <v>9.966535238204715E-4</v>
      </c>
      <c r="R55" s="762">
        <v>9.0176919134037114E-4</v>
      </c>
      <c r="S55" s="762">
        <v>8.1761399589030503E-4</v>
      </c>
      <c r="T55" s="762">
        <v>9.1371432514376341E-4</v>
      </c>
      <c r="U55" s="762">
        <v>8.0300039965442121E-4</v>
      </c>
      <c r="V55" s="762">
        <v>6.8818366915681978E-4</v>
      </c>
      <c r="W55" s="762">
        <v>9.543160938628014E-4</v>
      </c>
      <c r="X55" s="762">
        <v>1.0627093593008744E-3</v>
      </c>
      <c r="Y55" s="682" t="s">
        <v>495</v>
      </c>
    </row>
  </sheetData>
  <mergeCells count="10">
    <mergeCell ref="A29:G29"/>
    <mergeCell ref="N29:Y29"/>
    <mergeCell ref="C30:L30"/>
    <mergeCell ref="M30:V30"/>
    <mergeCell ref="A1:G1"/>
    <mergeCell ref="N1:Y1"/>
    <mergeCell ref="C2:M2"/>
    <mergeCell ref="N2:V2"/>
    <mergeCell ref="C3:L3"/>
    <mergeCell ref="M3:V3"/>
  </mergeCells>
  <pageMargins left="0.39370078740157483" right="0.39370078740157483" top="0.78740157480314965" bottom="0.78740157480314965" header="0.31496062992125984" footer="0.31496062992125984"/>
  <pageSetup paperSize="9" scale="70" firstPageNumber="170" pageOrder="overThenDown" orientation="portrait" useFirstPageNumber="1" r:id="rId1"/>
  <headerFooter>
    <oddFooter>&amp;C&amp;11&amp;P</oddFoot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7"/>
  <sheetViews>
    <sheetView zoomScaleNormal="100" workbookViewId="0"/>
  </sheetViews>
  <sheetFormatPr defaultColWidth="8" defaultRowHeight="12"/>
  <cols>
    <col min="1" max="1" width="46.33203125" customWidth="1"/>
    <col min="2" max="2" width="10.1640625" customWidth="1"/>
    <col min="3" max="3" width="11.6640625" customWidth="1"/>
    <col min="4" max="4" width="9.1640625" customWidth="1"/>
    <col min="5" max="5" width="11.6640625" customWidth="1"/>
    <col min="6" max="6" width="9.83203125" customWidth="1"/>
    <col min="7" max="7" width="8" customWidth="1"/>
    <col min="8" max="8" width="9.1640625" customWidth="1"/>
    <col min="9" max="9" width="15.5" customWidth="1"/>
    <col min="10" max="10" width="8" customWidth="1"/>
    <col min="11" max="11" width="11.6640625" customWidth="1"/>
    <col min="12" max="12" width="9.1640625" customWidth="1"/>
    <col min="13" max="13" width="8" customWidth="1"/>
    <col min="14" max="14" width="23.5" customWidth="1"/>
    <col min="15" max="15" width="9.1640625" customWidth="1"/>
    <col min="16" max="16" width="15.5" customWidth="1"/>
    <col min="17" max="17" width="12.33203125" customWidth="1"/>
    <col min="18" max="18" width="12.33203125" style="755" customWidth="1"/>
    <col min="19" max="19" width="9.1640625" customWidth="1"/>
    <col min="20" max="20" width="14.1640625" customWidth="1"/>
    <col min="21" max="21" width="12.33203125" customWidth="1"/>
    <col min="22" max="22" width="9.1640625" customWidth="1"/>
    <col min="23" max="23" width="49.6640625" customWidth="1"/>
    <col min="24" max="173" width="6.1640625" customWidth="1"/>
  </cols>
  <sheetData>
    <row r="1" spans="1:23" ht="15.75">
      <c r="A1" s="687"/>
      <c r="B1" s="688"/>
      <c r="C1" s="2130"/>
      <c r="D1" s="2130"/>
      <c r="E1" s="2130"/>
      <c r="F1" s="2130"/>
      <c r="G1" s="2130"/>
      <c r="H1" s="2130"/>
      <c r="I1" s="2130"/>
      <c r="J1" s="2130"/>
      <c r="K1" s="2130"/>
      <c r="L1" s="2130"/>
      <c r="M1" s="2130"/>
      <c r="N1" s="2135" t="s">
        <v>952</v>
      </c>
      <c r="O1" s="2135"/>
      <c r="P1" s="2135"/>
      <c r="Q1" s="2135"/>
      <c r="R1" s="2135"/>
      <c r="S1" s="2135"/>
      <c r="T1" s="2135"/>
      <c r="U1" s="2135"/>
      <c r="V1" s="2135"/>
      <c r="W1" s="2135"/>
    </row>
    <row r="2" spans="1:23" ht="15">
      <c r="A2" s="691"/>
      <c r="B2" s="679"/>
      <c r="C2" s="2136" t="s">
        <v>957</v>
      </c>
      <c r="D2" s="2136"/>
      <c r="E2" s="2136"/>
      <c r="F2" s="2136"/>
      <c r="G2" s="2136"/>
      <c r="H2" s="2136"/>
      <c r="I2" s="2136"/>
      <c r="J2" s="2137" t="s">
        <v>529</v>
      </c>
      <c r="K2" s="2137"/>
      <c r="L2" s="2137"/>
      <c r="M2" s="2137"/>
      <c r="N2" s="2137"/>
      <c r="O2" s="2137"/>
      <c r="P2" s="2137"/>
      <c r="Q2" s="2137"/>
      <c r="R2" s="2137"/>
      <c r="S2" s="2137"/>
      <c r="T2" s="2137"/>
      <c r="U2" s="2137"/>
      <c r="V2" s="2148"/>
      <c r="W2" s="691"/>
    </row>
    <row r="3" spans="1:23" ht="184.35" customHeight="1">
      <c r="A3" s="692"/>
      <c r="B3" s="789" t="s">
        <v>415</v>
      </c>
      <c r="C3" s="790" t="s">
        <v>450</v>
      </c>
      <c r="D3" s="790" t="s">
        <v>453</v>
      </c>
      <c r="E3" s="790" t="s">
        <v>526</v>
      </c>
      <c r="F3" s="790" t="s">
        <v>916</v>
      </c>
      <c r="G3" s="790" t="s">
        <v>917</v>
      </c>
      <c r="H3" s="790" t="s">
        <v>517</v>
      </c>
      <c r="I3" s="790" t="s">
        <v>828</v>
      </c>
      <c r="J3" s="790" t="s">
        <v>831</v>
      </c>
      <c r="K3" s="790" t="s">
        <v>834</v>
      </c>
      <c r="L3" s="790" t="s">
        <v>469</v>
      </c>
      <c r="M3" s="790" t="s">
        <v>472</v>
      </c>
      <c r="N3" s="790" t="s">
        <v>839</v>
      </c>
      <c r="O3" s="790" t="s">
        <v>842</v>
      </c>
      <c r="P3" s="790" t="s">
        <v>895</v>
      </c>
      <c r="Q3" s="790" t="s">
        <v>479</v>
      </c>
      <c r="R3" s="1631" t="s">
        <v>482</v>
      </c>
      <c r="S3" s="717" t="s">
        <v>215</v>
      </c>
      <c r="T3" s="790" t="s">
        <v>487</v>
      </c>
      <c r="U3" s="790" t="s">
        <v>519</v>
      </c>
      <c r="V3" s="790" t="s">
        <v>493</v>
      </c>
      <c r="W3" s="740"/>
    </row>
    <row r="4" spans="1:23" ht="155.85" customHeight="1">
      <c r="A4" s="692"/>
      <c r="B4" s="641" t="s">
        <v>425</v>
      </c>
      <c r="C4" s="641" t="s">
        <v>452</v>
      </c>
      <c r="D4" s="641" t="s">
        <v>817</v>
      </c>
      <c r="E4" s="641" t="s">
        <v>640</v>
      </c>
      <c r="F4" s="641" t="s">
        <v>822</v>
      </c>
      <c r="G4" s="641" t="s">
        <v>825</v>
      </c>
      <c r="H4" s="641" t="s">
        <v>465</v>
      </c>
      <c r="I4" s="641" t="s">
        <v>830</v>
      </c>
      <c r="J4" s="641" t="s">
        <v>833</v>
      </c>
      <c r="K4" s="641" t="s">
        <v>836</v>
      </c>
      <c r="L4" s="641" t="s">
        <v>471</v>
      </c>
      <c r="M4" s="641" t="s">
        <v>474</v>
      </c>
      <c r="N4" s="641" t="s">
        <v>918</v>
      </c>
      <c r="O4" s="641" t="s">
        <v>919</v>
      </c>
      <c r="P4" s="641" t="s">
        <v>847</v>
      </c>
      <c r="Q4" s="641" t="s">
        <v>897</v>
      </c>
      <c r="R4" s="1632" t="s">
        <v>898</v>
      </c>
      <c r="S4" s="641" t="s">
        <v>228</v>
      </c>
      <c r="T4" s="641" t="s">
        <v>856</v>
      </c>
      <c r="U4" s="641" t="s">
        <v>575</v>
      </c>
      <c r="V4" s="641" t="s">
        <v>495</v>
      </c>
      <c r="W4" s="740"/>
    </row>
    <row r="5" spans="1:23" ht="30">
      <c r="A5" s="765"/>
      <c r="B5" s="766"/>
      <c r="C5" s="767" t="s">
        <v>815</v>
      </c>
      <c r="D5" s="767" t="s">
        <v>816</v>
      </c>
      <c r="E5" s="767" t="s">
        <v>819</v>
      </c>
      <c r="F5" s="767" t="s">
        <v>821</v>
      </c>
      <c r="G5" s="767" t="s">
        <v>824</v>
      </c>
      <c r="H5" s="767" t="s">
        <v>827</v>
      </c>
      <c r="I5" s="767" t="s">
        <v>829</v>
      </c>
      <c r="J5" s="767" t="s">
        <v>832</v>
      </c>
      <c r="K5" s="767" t="s">
        <v>835</v>
      </c>
      <c r="L5" s="767" t="s">
        <v>837</v>
      </c>
      <c r="M5" s="763" t="s">
        <v>838</v>
      </c>
      <c r="N5" s="763" t="s">
        <v>840</v>
      </c>
      <c r="O5" s="763" t="s">
        <v>843</v>
      </c>
      <c r="P5" s="763" t="s">
        <v>846</v>
      </c>
      <c r="Q5" s="763" t="s">
        <v>849</v>
      </c>
      <c r="R5" s="767" t="s">
        <v>852</v>
      </c>
      <c r="S5" s="763" t="s">
        <v>853</v>
      </c>
      <c r="T5" s="763" t="s">
        <v>855</v>
      </c>
      <c r="U5" s="763" t="s">
        <v>857</v>
      </c>
      <c r="V5" s="767" t="s">
        <v>946</v>
      </c>
      <c r="W5" s="743"/>
    </row>
    <row r="6" spans="1:23" ht="5.85" customHeight="1">
      <c r="A6" s="768"/>
      <c r="B6" s="768"/>
      <c r="C6" s="652"/>
      <c r="D6" s="652"/>
      <c r="E6" s="652"/>
      <c r="F6" s="652"/>
      <c r="G6" s="652"/>
      <c r="H6" s="652"/>
      <c r="I6" s="652"/>
      <c r="J6" s="652"/>
      <c r="K6" s="652"/>
      <c r="L6" s="652"/>
      <c r="M6" s="652"/>
      <c r="N6" s="652"/>
      <c r="O6" s="652"/>
      <c r="P6" s="652"/>
      <c r="Q6" s="652"/>
      <c r="R6" s="1643"/>
      <c r="S6" s="652"/>
      <c r="T6" s="652"/>
      <c r="U6" s="652"/>
      <c r="V6" s="652"/>
      <c r="W6" s="769"/>
    </row>
    <row r="7" spans="1:23" ht="18.600000000000001" customHeight="1">
      <c r="A7" s="658" t="s">
        <v>438</v>
      </c>
      <c r="B7" s="655" t="s">
        <v>749</v>
      </c>
      <c r="C7" s="770">
        <v>7.9117311896585597E-3</v>
      </c>
      <c r="D7" s="762">
        <v>8.9418685846339874E-3</v>
      </c>
      <c r="E7" s="762">
        <v>2.568846686458303E-2</v>
      </c>
      <c r="F7" s="762">
        <v>7.2711692896200259E-3</v>
      </c>
      <c r="G7" s="762">
        <v>2.5630606982143637E-3</v>
      </c>
      <c r="H7" s="770">
        <v>5.6379851508684888E-2</v>
      </c>
      <c r="I7" s="771">
        <v>1.8694139033275003E-2</v>
      </c>
      <c r="J7" s="770">
        <v>3.9662051219149317E-3</v>
      </c>
      <c r="K7" s="762">
        <v>1.7265144626632358E-3</v>
      </c>
      <c r="L7" s="762">
        <v>1.9224153906195547E-3</v>
      </c>
      <c r="M7" s="762">
        <v>2.3537852537395703E-3</v>
      </c>
      <c r="N7" s="771">
        <v>3.7577199476104112E-3</v>
      </c>
      <c r="O7" s="762">
        <v>4.8969976174142969E-3</v>
      </c>
      <c r="P7" s="762">
        <v>4.6032535381238023E-3</v>
      </c>
      <c r="Q7" s="762">
        <v>1.1494563418607735E-2</v>
      </c>
      <c r="R7" s="1642">
        <v>1.3315736592756148E-2</v>
      </c>
      <c r="S7" s="762">
        <v>1.5679406432258063E-2</v>
      </c>
      <c r="T7" s="762">
        <v>8.8393399293196107E-3</v>
      </c>
      <c r="U7" s="762">
        <v>6.9271139561022516E-3</v>
      </c>
      <c r="V7" s="762">
        <v>6.8454124467379213E-3</v>
      </c>
      <c r="W7" s="667" t="s">
        <v>750</v>
      </c>
    </row>
    <row r="8" spans="1:23" ht="18.600000000000001" customHeight="1">
      <c r="A8" s="654" t="s">
        <v>751</v>
      </c>
      <c r="B8" s="655" t="s">
        <v>752</v>
      </c>
      <c r="C8" s="770">
        <v>8.595600181922082E-2</v>
      </c>
      <c r="D8" s="762">
        <v>5.7741628921838165E-2</v>
      </c>
      <c r="E8" s="762">
        <v>1.6878070547095916E-2</v>
      </c>
      <c r="F8" s="762">
        <v>2.9172361199765327E-2</v>
      </c>
      <c r="G8" s="762">
        <v>1.742105937435575E-2</v>
      </c>
      <c r="H8" s="770">
        <v>3.1367437718963352E-2</v>
      </c>
      <c r="I8" s="771">
        <v>1.5997293231229961E-2</v>
      </c>
      <c r="J8" s="770">
        <v>2.0537347805758041E-2</v>
      </c>
      <c r="K8" s="762">
        <v>4.6215391575804687E-3</v>
      </c>
      <c r="L8" s="762">
        <v>1.0380547971296464E-2</v>
      </c>
      <c r="M8" s="762">
        <v>1.1462062036286604E-2</v>
      </c>
      <c r="N8" s="771">
        <v>1.7845741818189601E-2</v>
      </c>
      <c r="O8" s="762">
        <v>1.9356687101987614E-2</v>
      </c>
      <c r="P8" s="762">
        <v>1.1795567920218445E-2</v>
      </c>
      <c r="Q8" s="762">
        <v>3.3993035604141443E-2</v>
      </c>
      <c r="R8" s="1642">
        <v>1.7583089528773868E-2</v>
      </c>
      <c r="S8" s="762">
        <v>2.2023287478549099E-2</v>
      </c>
      <c r="T8" s="762">
        <v>2.79219390629287E-2</v>
      </c>
      <c r="U8" s="762">
        <v>1.75066095121925E-2</v>
      </c>
      <c r="V8" s="762">
        <v>2.0255593944338492E-2</v>
      </c>
      <c r="W8" s="667" t="s">
        <v>753</v>
      </c>
    </row>
    <row r="9" spans="1:23" ht="18.600000000000001" customHeight="1">
      <c r="A9" s="658" t="s">
        <v>862</v>
      </c>
      <c r="B9" s="655" t="s">
        <v>755</v>
      </c>
      <c r="C9" s="770">
        <v>8.0516213217058735E-2</v>
      </c>
      <c r="D9" s="762">
        <v>6.3822299073357569E-2</v>
      </c>
      <c r="E9" s="762">
        <v>3.2603898741556933E-2</v>
      </c>
      <c r="F9" s="762">
        <v>0.12367756505250466</v>
      </c>
      <c r="G9" s="762">
        <v>3.4975165976999234E-2</v>
      </c>
      <c r="H9" s="770">
        <v>4.5556134278932132E-2</v>
      </c>
      <c r="I9" s="771">
        <v>2.5910264412840989E-2</v>
      </c>
      <c r="J9" s="770">
        <v>2.2304368438152023E-2</v>
      </c>
      <c r="K9" s="762">
        <v>6.4150850916981153E-3</v>
      </c>
      <c r="L9" s="762">
        <v>1.0541813772993581E-2</v>
      </c>
      <c r="M9" s="762">
        <v>1.4582281426953288E-2</v>
      </c>
      <c r="N9" s="771">
        <v>2.5977873767482087E-2</v>
      </c>
      <c r="O9" s="762">
        <v>2.4391995034664275E-2</v>
      </c>
      <c r="P9" s="762">
        <v>1.4385101386926552E-2</v>
      </c>
      <c r="Q9" s="762">
        <v>3.845272343892573E-2</v>
      </c>
      <c r="R9" s="1642">
        <v>2.1953977485239754E-2</v>
      </c>
      <c r="S9" s="762">
        <v>2.2993076065139513E-2</v>
      </c>
      <c r="T9" s="762">
        <v>3.3469044935611987E-2</v>
      </c>
      <c r="U9" s="762">
        <v>2.4552913026118391E-2</v>
      </c>
      <c r="V9" s="762">
        <v>2.8898077769139392E-2</v>
      </c>
      <c r="W9" s="703" t="s">
        <v>756</v>
      </c>
    </row>
    <row r="10" spans="1:23" ht="77.25" customHeight="1">
      <c r="A10" s="654" t="s">
        <v>757</v>
      </c>
      <c r="B10" s="655" t="s">
        <v>758</v>
      </c>
      <c r="C10" s="770">
        <v>4.3419808940928867E-2</v>
      </c>
      <c r="D10" s="762">
        <v>0.13583378241192617</v>
      </c>
      <c r="E10" s="762">
        <v>1.3221076935242314E-2</v>
      </c>
      <c r="F10" s="762">
        <v>3.9951561520299127E-2</v>
      </c>
      <c r="G10" s="762">
        <v>1.129137421932837E-2</v>
      </c>
      <c r="H10" s="770">
        <v>1.2204459431628926E-2</v>
      </c>
      <c r="I10" s="771">
        <v>7.9419982863539636E-3</v>
      </c>
      <c r="J10" s="770">
        <v>1.123224891426384E-2</v>
      </c>
      <c r="K10" s="762">
        <v>4.1593980722098309E-3</v>
      </c>
      <c r="L10" s="762">
        <v>5.033575025615006E-3</v>
      </c>
      <c r="M10" s="762">
        <v>1.900025502081016E-2</v>
      </c>
      <c r="N10" s="771">
        <v>2.615357188889612E-2</v>
      </c>
      <c r="O10" s="762">
        <v>1.4194417591506461E-2</v>
      </c>
      <c r="P10" s="762">
        <v>1.1478147202998622E-2</v>
      </c>
      <c r="Q10" s="762">
        <v>2.0218059631833991E-2</v>
      </c>
      <c r="R10" s="1642">
        <v>1.1518589641312794E-2</v>
      </c>
      <c r="S10" s="762">
        <v>5.3407533747938116E-3</v>
      </c>
      <c r="T10" s="762">
        <v>1.3897672166026397E-2</v>
      </c>
      <c r="U10" s="762">
        <v>8.237605885358731E-3</v>
      </c>
      <c r="V10" s="762">
        <v>1.2096287308016316E-2</v>
      </c>
      <c r="W10" s="667" t="s">
        <v>880</v>
      </c>
    </row>
    <row r="11" spans="1:23" ht="33.950000000000003" customHeight="1">
      <c r="A11" s="654" t="s">
        <v>864</v>
      </c>
      <c r="B11" s="655" t="s">
        <v>761</v>
      </c>
      <c r="C11" s="770">
        <v>6.9621397665486722E-4</v>
      </c>
      <c r="D11" s="762">
        <v>7.0624625334563668E-4</v>
      </c>
      <c r="E11" s="762">
        <v>2.2533497346221005E-3</v>
      </c>
      <c r="F11" s="762">
        <v>8.012907063351802E-4</v>
      </c>
      <c r="G11" s="762">
        <v>2.4486124167538356E-4</v>
      </c>
      <c r="H11" s="770">
        <v>3.7663573152168978E-2</v>
      </c>
      <c r="I11" s="771">
        <v>1.3847020922655268E-3</v>
      </c>
      <c r="J11" s="770">
        <v>3.7978585097721675E-4</v>
      </c>
      <c r="K11" s="762">
        <v>5.3517162387236867E-4</v>
      </c>
      <c r="L11" s="762">
        <v>2.6409662010394444E-4</v>
      </c>
      <c r="M11" s="762">
        <v>3.987785837529014E-4</v>
      </c>
      <c r="N11" s="771">
        <v>5.7577129875475259E-4</v>
      </c>
      <c r="O11" s="762">
        <v>7.0717573259902115E-4</v>
      </c>
      <c r="P11" s="762">
        <v>1.3248268934083767E-3</v>
      </c>
      <c r="Q11" s="762">
        <v>9.4957681403796815E-4</v>
      </c>
      <c r="R11" s="1642">
        <v>1.896734231618547E-3</v>
      </c>
      <c r="S11" s="762">
        <v>2.5828344808784503E-3</v>
      </c>
      <c r="T11" s="762">
        <v>3.4511044618776112E-3</v>
      </c>
      <c r="U11" s="762">
        <v>1.4201176516115477E-3</v>
      </c>
      <c r="V11" s="762">
        <v>8.8407488704285648E-4</v>
      </c>
      <c r="W11" s="667" t="s">
        <v>762</v>
      </c>
    </row>
    <row r="12" spans="1:23" ht="33.950000000000003" customHeight="1">
      <c r="A12" s="654" t="s">
        <v>763</v>
      </c>
      <c r="B12" s="655" t="s">
        <v>764</v>
      </c>
      <c r="C12" s="770">
        <v>2.1882771061888817E-3</v>
      </c>
      <c r="D12" s="762">
        <v>2.0121698139753137E-3</v>
      </c>
      <c r="E12" s="762">
        <v>2.4429832350618876E-3</v>
      </c>
      <c r="F12" s="762">
        <v>1.8171335648285937E-3</v>
      </c>
      <c r="G12" s="762">
        <v>1.9906718947014673E-3</v>
      </c>
      <c r="H12" s="770">
        <v>4.6969478995037822E-3</v>
      </c>
      <c r="I12" s="771">
        <v>2.6935360371496118E-3</v>
      </c>
      <c r="J12" s="770">
        <v>7.9670630558083071E-4</v>
      </c>
      <c r="K12" s="762">
        <v>5.4929210499323302E-4</v>
      </c>
      <c r="L12" s="762">
        <v>5.6201679893456936E-4</v>
      </c>
      <c r="M12" s="762">
        <v>8.5105804912377929E-4</v>
      </c>
      <c r="N12" s="771">
        <v>1.1200749772703282E-3</v>
      </c>
      <c r="O12" s="762">
        <v>9.0078562760913543E-4</v>
      </c>
      <c r="P12" s="762">
        <v>2.4504744709324716E-3</v>
      </c>
      <c r="Q12" s="762">
        <v>2.7900930691243282E-3</v>
      </c>
      <c r="R12" s="1642">
        <v>3.0265297630662968E-3</v>
      </c>
      <c r="S12" s="762">
        <v>7.5929316277749696E-4</v>
      </c>
      <c r="T12" s="762">
        <v>1.9386304742955206E-3</v>
      </c>
      <c r="U12" s="762">
        <v>7.9363308978766221E-3</v>
      </c>
      <c r="V12" s="762">
        <v>5.3518258512039538E-3</v>
      </c>
      <c r="W12" s="667" t="s">
        <v>765</v>
      </c>
    </row>
    <row r="13" spans="1:23" ht="33.950000000000003" customHeight="1">
      <c r="A13" s="654" t="s">
        <v>766</v>
      </c>
      <c r="B13" s="655" t="s">
        <v>767</v>
      </c>
      <c r="C13" s="770">
        <v>1.3823983967770371E-2</v>
      </c>
      <c r="D13" s="762">
        <v>2.2889178792318589E-2</v>
      </c>
      <c r="E13" s="762">
        <v>1.1895663551881069E-2</v>
      </c>
      <c r="F13" s="762">
        <v>1.4032905723689046E-2</v>
      </c>
      <c r="G13" s="762">
        <v>4.7692161798217223E-3</v>
      </c>
      <c r="H13" s="770">
        <v>2.6833034736769568E-2</v>
      </c>
      <c r="I13" s="771">
        <v>0.17900293070592013</v>
      </c>
      <c r="J13" s="770">
        <v>6.4584815472882029E-3</v>
      </c>
      <c r="K13" s="762">
        <v>5.3927909282056926E-3</v>
      </c>
      <c r="L13" s="762">
        <v>7.379585686919485E-3</v>
      </c>
      <c r="M13" s="762">
        <v>4.7102930231921634E-3</v>
      </c>
      <c r="N13" s="771">
        <v>9.4329175541790645E-3</v>
      </c>
      <c r="O13" s="762">
        <v>9.0127707560629707E-3</v>
      </c>
      <c r="P13" s="762">
        <v>1.6616797643007043E-2</v>
      </c>
      <c r="Q13" s="762">
        <v>1.392516133187773E-2</v>
      </c>
      <c r="R13" s="1642">
        <v>3.1496767933418844E-2</v>
      </c>
      <c r="S13" s="762">
        <v>7.9262526004774056E-3</v>
      </c>
      <c r="T13" s="762">
        <v>1.3377948814546167E-2</v>
      </c>
      <c r="U13" s="762">
        <v>1.4562584445072174E-2</v>
      </c>
      <c r="V13" s="762">
        <v>3.1161147434410171E-2</v>
      </c>
      <c r="W13" s="667" t="s">
        <v>882</v>
      </c>
    </row>
    <row r="14" spans="1:23" ht="18.600000000000001" customHeight="1">
      <c r="A14" s="654" t="s">
        <v>769</v>
      </c>
      <c r="B14" s="655" t="s">
        <v>770</v>
      </c>
      <c r="C14" s="770">
        <v>2.5361656794442758E-2</v>
      </c>
      <c r="D14" s="762">
        <v>3.5129692243926286E-2</v>
      </c>
      <c r="E14" s="762">
        <v>6.4749614778949229E-3</v>
      </c>
      <c r="F14" s="762">
        <v>9.5242824662900901E-3</v>
      </c>
      <c r="G14" s="762">
        <v>3.61173620357246E-3</v>
      </c>
      <c r="H14" s="770">
        <v>5.122299192414516E-3</v>
      </c>
      <c r="I14" s="771">
        <v>5.5269117544902062E-3</v>
      </c>
      <c r="J14" s="770">
        <v>4.4945695734186853E-3</v>
      </c>
      <c r="K14" s="762">
        <v>1.7943305178355225E-3</v>
      </c>
      <c r="L14" s="762">
        <v>2.033565417677052E-3</v>
      </c>
      <c r="M14" s="762">
        <v>6.0312064962820232E-3</v>
      </c>
      <c r="N14" s="771">
        <v>9.3838037668986744E-3</v>
      </c>
      <c r="O14" s="762">
        <v>8.1820042660626716E-3</v>
      </c>
      <c r="P14" s="762">
        <v>6.0449602925347849E-3</v>
      </c>
      <c r="Q14" s="762">
        <v>9.1318599597248473E-3</v>
      </c>
      <c r="R14" s="1642">
        <v>4.3691271910013861E-3</v>
      </c>
      <c r="S14" s="762">
        <v>2.5785391418668797E-3</v>
      </c>
      <c r="T14" s="762">
        <v>5.5328730603572121E-3</v>
      </c>
      <c r="U14" s="762">
        <v>3.4289415495677884E-3</v>
      </c>
      <c r="V14" s="762">
        <v>5.7212373557224199E-3</v>
      </c>
      <c r="W14" s="667" t="s">
        <v>771</v>
      </c>
    </row>
    <row r="15" spans="1:23" ht="33.950000000000003" customHeight="1">
      <c r="A15" s="654" t="s">
        <v>772</v>
      </c>
      <c r="B15" s="655" t="s">
        <v>773</v>
      </c>
      <c r="C15" s="770">
        <v>7.9731070279166857E-2</v>
      </c>
      <c r="D15" s="762">
        <v>7.2612785652774514E-2</v>
      </c>
      <c r="E15" s="762">
        <v>4.7699518085728379E-2</v>
      </c>
      <c r="F15" s="762">
        <v>0.12935436509536929</v>
      </c>
      <c r="G15" s="762">
        <v>4.7921423478477672E-2</v>
      </c>
      <c r="H15" s="770">
        <v>2.4268997480916606E-2</v>
      </c>
      <c r="I15" s="771">
        <v>2.3362502191943354E-2</v>
      </c>
      <c r="J15" s="770">
        <v>1.6087945442915738E-2</v>
      </c>
      <c r="K15" s="762">
        <v>6.463518655060738E-3</v>
      </c>
      <c r="L15" s="762">
        <v>9.0242848471176265E-3</v>
      </c>
      <c r="M15" s="762">
        <v>1.7699879527713427E-2</v>
      </c>
      <c r="N15" s="771">
        <v>2.8431045893747783E-2</v>
      </c>
      <c r="O15" s="762">
        <v>1.9858841535067236E-2</v>
      </c>
      <c r="P15" s="762">
        <v>1.5908061351438716E-2</v>
      </c>
      <c r="Q15" s="762">
        <v>4.2077678304684965E-2</v>
      </c>
      <c r="R15" s="1642">
        <v>1.6906759112993726E-2</v>
      </c>
      <c r="S15" s="762">
        <v>1.374863184773523E-2</v>
      </c>
      <c r="T15" s="762">
        <v>2.5694784559560334E-2</v>
      </c>
      <c r="U15" s="762">
        <v>1.8669537951666433E-2</v>
      </c>
      <c r="V15" s="762">
        <v>2.6305004260113018E-2</v>
      </c>
      <c r="W15" s="667" t="s">
        <v>949</v>
      </c>
    </row>
    <row r="16" spans="1:23" ht="33.950000000000003" customHeight="1">
      <c r="A16" s="654" t="s">
        <v>884</v>
      </c>
      <c r="B16" s="655" t="s">
        <v>776</v>
      </c>
      <c r="C16" s="770">
        <v>5.0972746790010341E-2</v>
      </c>
      <c r="D16" s="762">
        <v>5.8530326188787216E-2</v>
      </c>
      <c r="E16" s="762">
        <v>2.3250839201794757E-2</v>
      </c>
      <c r="F16" s="762">
        <v>2.3683619479177881E-2</v>
      </c>
      <c r="G16" s="762">
        <v>1.3621221405058993E-2</v>
      </c>
      <c r="H16" s="770">
        <v>3.4543682386651973E-2</v>
      </c>
      <c r="I16" s="771">
        <v>3.7520495733974812E-2</v>
      </c>
      <c r="J16" s="770">
        <v>1.1336123464705994E-2</v>
      </c>
      <c r="K16" s="762">
        <v>4.4671998653585659E-3</v>
      </c>
      <c r="L16" s="762">
        <v>5.344780536295197E-3</v>
      </c>
      <c r="M16" s="762">
        <v>1.3888835542633241E-2</v>
      </c>
      <c r="N16" s="771">
        <v>1.5903484719085214E-2</v>
      </c>
      <c r="O16" s="762">
        <v>2.9550078979104701E-2</v>
      </c>
      <c r="P16" s="762">
        <v>1.330285399893608E-2</v>
      </c>
      <c r="Q16" s="762">
        <v>2.6097202065648941E-2</v>
      </c>
      <c r="R16" s="1642">
        <v>1.7654106419992533E-2</v>
      </c>
      <c r="S16" s="762">
        <v>9.5099141809152164E-3</v>
      </c>
      <c r="T16" s="762">
        <v>2.845343318835216E-2</v>
      </c>
      <c r="U16" s="762">
        <v>1.2576502721380677E-2</v>
      </c>
      <c r="V16" s="762">
        <v>3.2613584979089214E-2</v>
      </c>
      <c r="W16" s="667" t="s">
        <v>777</v>
      </c>
    </row>
    <row r="17" spans="1:23" ht="33.950000000000003" customHeight="1">
      <c r="A17" s="654" t="s">
        <v>778</v>
      </c>
      <c r="B17" s="655" t="s">
        <v>779</v>
      </c>
      <c r="C17" s="770">
        <v>2.2453265882622329E-3</v>
      </c>
      <c r="D17" s="762">
        <v>1.9823480822633117E-3</v>
      </c>
      <c r="E17" s="762">
        <v>4.8892372684872162E-3</v>
      </c>
      <c r="F17" s="762">
        <v>1.5085965959220047E-3</v>
      </c>
      <c r="G17" s="762">
        <v>9.0336426095444927E-4</v>
      </c>
      <c r="H17" s="770">
        <v>5.7182706078169375E-3</v>
      </c>
      <c r="I17" s="771">
        <v>1.4134160481134384E-3</v>
      </c>
      <c r="J17" s="770">
        <v>9.4619262086604835E-4</v>
      </c>
      <c r="K17" s="762">
        <v>1.7285257260444497E-3</v>
      </c>
      <c r="L17" s="762">
        <v>6.709149464397961E-4</v>
      </c>
      <c r="M17" s="762">
        <v>7.5518663062149071E-4</v>
      </c>
      <c r="N17" s="771">
        <v>3.7905144355427525E-3</v>
      </c>
      <c r="O17" s="762">
        <v>1.2073604487920586E-3</v>
      </c>
      <c r="P17" s="762">
        <v>1.4962567469625538E-2</v>
      </c>
      <c r="Q17" s="762">
        <v>1.4583077568673473E-3</v>
      </c>
      <c r="R17" s="1642">
        <v>6.08872543555337E-3</v>
      </c>
      <c r="S17" s="762">
        <v>1.8310891086190208E-3</v>
      </c>
      <c r="T17" s="762">
        <v>0.17607164200651917</v>
      </c>
      <c r="U17" s="762">
        <v>4.5498405276053451E-3</v>
      </c>
      <c r="V17" s="762">
        <v>2.4716632134070375E-3</v>
      </c>
      <c r="W17" s="667" t="s">
        <v>873</v>
      </c>
    </row>
    <row r="18" spans="1:23" ht="33.950000000000003" customHeight="1">
      <c r="A18" s="654" t="s">
        <v>958</v>
      </c>
      <c r="B18" s="655" t="s">
        <v>782</v>
      </c>
      <c r="C18" s="770">
        <v>3.1503932827092039E-2</v>
      </c>
      <c r="D18" s="762">
        <v>6.790028226336664E-2</v>
      </c>
      <c r="E18" s="762">
        <v>1.6848832002515517E-2</v>
      </c>
      <c r="F18" s="762">
        <v>2.9428194108607298E-2</v>
      </c>
      <c r="G18" s="762">
        <v>1.2859686017010853E-2</v>
      </c>
      <c r="H18" s="770">
        <v>1.6900125541090657E-2</v>
      </c>
      <c r="I18" s="771">
        <v>3.0507630490207927E-2</v>
      </c>
      <c r="J18" s="770">
        <v>8.4858403169957696E-3</v>
      </c>
      <c r="K18" s="762">
        <v>3.9491532693306346E-3</v>
      </c>
      <c r="L18" s="762">
        <v>4.4851376407309736E-3</v>
      </c>
      <c r="M18" s="762">
        <v>1.3308268705917458E-2</v>
      </c>
      <c r="N18" s="771">
        <v>1.5594148442060108E-2</v>
      </c>
      <c r="O18" s="762">
        <v>1.0971887070240645E-2</v>
      </c>
      <c r="P18" s="762">
        <v>1.6608163733667591E-2</v>
      </c>
      <c r="Q18" s="762">
        <v>2.4455101983287889E-2</v>
      </c>
      <c r="R18" s="1642">
        <v>8.2965073754424426E-3</v>
      </c>
      <c r="S18" s="762">
        <v>6.2788619737359193E-3</v>
      </c>
      <c r="T18" s="762">
        <v>1.9578534473109584E-2</v>
      </c>
      <c r="U18" s="762">
        <v>1.096951586503855E-2</v>
      </c>
      <c r="V18" s="762">
        <v>1.5431382177967988E-2</v>
      </c>
      <c r="W18" s="667" t="s">
        <v>950</v>
      </c>
    </row>
    <row r="19" spans="1:23" ht="33.950000000000003" customHeight="1">
      <c r="A19" s="654" t="s">
        <v>885</v>
      </c>
      <c r="B19" s="655" t="s">
        <v>785</v>
      </c>
      <c r="C19" s="770">
        <v>3.4878462490689072E-2</v>
      </c>
      <c r="D19" s="762">
        <v>0.2666991579425918</v>
      </c>
      <c r="E19" s="762">
        <v>1.5626536033170924E-2</v>
      </c>
      <c r="F19" s="762">
        <v>3.1324799930280339E-2</v>
      </c>
      <c r="G19" s="762">
        <v>1.5668529997159061E-2</v>
      </c>
      <c r="H19" s="770">
        <v>2.0905749558912015E-2</v>
      </c>
      <c r="I19" s="771">
        <v>1.0599137824776776E-2</v>
      </c>
      <c r="J19" s="770">
        <v>3.3204975839141795E-2</v>
      </c>
      <c r="K19" s="762">
        <v>6.3488715891995666E-3</v>
      </c>
      <c r="L19" s="762">
        <v>7.6564894156997895E-3</v>
      </c>
      <c r="M19" s="762">
        <v>4.0252599304944771E-2</v>
      </c>
      <c r="N19" s="771">
        <v>4.4892836043235074E-2</v>
      </c>
      <c r="O19" s="762">
        <v>1.5476589833816346E-2</v>
      </c>
      <c r="P19" s="762">
        <v>1.6771894694310823E-2</v>
      </c>
      <c r="Q19" s="762">
        <v>2.567945619136126E-2</v>
      </c>
      <c r="R19" s="1642">
        <v>2.9584912025254706E-2</v>
      </c>
      <c r="S19" s="762">
        <v>6.8067102982767571E-3</v>
      </c>
      <c r="T19" s="762">
        <v>2.6397952339142636E-2</v>
      </c>
      <c r="U19" s="762">
        <v>1.1344527046605676E-2</v>
      </c>
      <c r="V19" s="762">
        <v>1.47798482230647E-2</v>
      </c>
      <c r="W19" s="667" t="s">
        <v>922</v>
      </c>
    </row>
    <row r="20" spans="1:23" ht="18.600000000000001" customHeight="1">
      <c r="A20" s="654" t="s">
        <v>787</v>
      </c>
      <c r="B20" s="655" t="s">
        <v>788</v>
      </c>
      <c r="C20" s="770">
        <v>0.1505422385562237</v>
      </c>
      <c r="D20" s="762">
        <v>0.18746481841300977</v>
      </c>
      <c r="E20" s="762">
        <v>3.2521843812049533E-2</v>
      </c>
      <c r="F20" s="762">
        <v>4.1333004977579621E-2</v>
      </c>
      <c r="G20" s="762">
        <v>1.8883518319791313E-2</v>
      </c>
      <c r="H20" s="770">
        <v>2.7043562823443529E-2</v>
      </c>
      <c r="I20" s="771">
        <v>1.9917986488770689E-2</v>
      </c>
      <c r="J20" s="770">
        <v>2.365397179487945E-2</v>
      </c>
      <c r="K20" s="762">
        <v>9.3382013976315448E-3</v>
      </c>
      <c r="L20" s="762">
        <v>1.0613828283080072E-2</v>
      </c>
      <c r="M20" s="762">
        <v>3.2532676316477792E-2</v>
      </c>
      <c r="N20" s="771">
        <v>5.1809337255301652E-2</v>
      </c>
      <c r="O20" s="762">
        <v>4.4497568435178929E-2</v>
      </c>
      <c r="P20" s="762">
        <v>3.4654108151735571E-2</v>
      </c>
      <c r="Q20" s="762">
        <v>3.9980049851202994E-2</v>
      </c>
      <c r="R20" s="1642">
        <v>2.3017192399279969E-2</v>
      </c>
      <c r="S20" s="762">
        <v>1.398697239598602E-2</v>
      </c>
      <c r="T20" s="762">
        <v>2.8750693441756223E-2</v>
      </c>
      <c r="U20" s="762">
        <v>1.7590292765073939E-2</v>
      </c>
      <c r="V20" s="762">
        <v>2.1478041834633206E-2</v>
      </c>
      <c r="W20" s="667" t="s">
        <v>789</v>
      </c>
    </row>
    <row r="21" spans="1:23" ht="33.950000000000003" customHeight="1">
      <c r="A21" s="654" t="s">
        <v>790</v>
      </c>
      <c r="B21" s="655" t="s">
        <v>791</v>
      </c>
      <c r="C21" s="770">
        <v>2.7528922532491597E-2</v>
      </c>
      <c r="D21" s="762">
        <v>9.9885968588270882E-2</v>
      </c>
      <c r="E21" s="762">
        <v>1.2585188121354347E-2</v>
      </c>
      <c r="F21" s="762">
        <v>2.2205370409590048E-2</v>
      </c>
      <c r="G21" s="762">
        <v>9.1218855330117091E-3</v>
      </c>
      <c r="H21" s="770">
        <v>1.3656809883485525E-2</v>
      </c>
      <c r="I21" s="771">
        <v>1.1911977945889144E-2</v>
      </c>
      <c r="J21" s="770">
        <v>1.2353173396947513E-2</v>
      </c>
      <c r="K21" s="762">
        <v>5.1638404282007087E-3</v>
      </c>
      <c r="L21" s="762">
        <v>5.0305918149452112E-3</v>
      </c>
      <c r="M21" s="762">
        <v>1.8691045652162439E-2</v>
      </c>
      <c r="N21" s="771">
        <v>4.268428803761308E-2</v>
      </c>
      <c r="O21" s="762">
        <v>1.825431925169967E-2</v>
      </c>
      <c r="P21" s="762">
        <v>1.3212344632963205E-2</v>
      </c>
      <c r="Q21" s="762">
        <v>2.2070258612057341E-2</v>
      </c>
      <c r="R21" s="1642">
        <v>1.8467406071064316E-2</v>
      </c>
      <c r="S21" s="762">
        <v>6.4766782722613242E-3</v>
      </c>
      <c r="T21" s="762">
        <v>1.357174642273665E-2</v>
      </c>
      <c r="U21" s="762">
        <v>9.7042781115986802E-3</v>
      </c>
      <c r="V21" s="762">
        <v>9.4877050186532724E-3</v>
      </c>
      <c r="W21" s="667" t="s">
        <v>959</v>
      </c>
    </row>
    <row r="22" spans="1:23" ht="33.950000000000003" customHeight="1">
      <c r="A22" s="654" t="s">
        <v>793</v>
      </c>
      <c r="B22" s="655" t="s">
        <v>794</v>
      </c>
      <c r="C22" s="770">
        <v>7.8574243288801818E-3</v>
      </c>
      <c r="D22" s="762">
        <v>1.5354359890558463E-2</v>
      </c>
      <c r="E22" s="762">
        <v>1.3651516680693285E-2</v>
      </c>
      <c r="F22" s="762">
        <v>7.9890216079100962E-3</v>
      </c>
      <c r="G22" s="762">
        <v>7.4270007455281249E-3</v>
      </c>
      <c r="H22" s="770">
        <v>6.5484780030732308E-3</v>
      </c>
      <c r="I22" s="771">
        <v>2.1960941294993805E-2</v>
      </c>
      <c r="J22" s="770">
        <v>1.9197522618302491E-2</v>
      </c>
      <c r="K22" s="762">
        <v>1.9529993877484473E-2</v>
      </c>
      <c r="L22" s="762">
        <v>6.961175877711813E-3</v>
      </c>
      <c r="M22" s="762">
        <v>6.3163263923211796E-3</v>
      </c>
      <c r="N22" s="771">
        <v>1.1877881152451539E-2</v>
      </c>
      <c r="O22" s="762">
        <v>0.10841025593962436</v>
      </c>
      <c r="P22" s="762">
        <v>2.6516900092189832E-2</v>
      </c>
      <c r="Q22" s="762">
        <v>1.8617638928396227E-2</v>
      </c>
      <c r="R22" s="1642">
        <v>5.5007159097295536E-3</v>
      </c>
      <c r="S22" s="762">
        <v>8.0957999420489743E-3</v>
      </c>
      <c r="T22" s="762">
        <v>1.3421593414403174E-2</v>
      </c>
      <c r="U22" s="762">
        <v>6.4927761461860108E-3</v>
      </c>
      <c r="V22" s="762">
        <v>1.5695455973491802E-2</v>
      </c>
      <c r="W22" s="667" t="s">
        <v>795</v>
      </c>
    </row>
    <row r="23" spans="1:23" ht="18.600000000000001" customHeight="1">
      <c r="A23" s="654" t="s">
        <v>796</v>
      </c>
      <c r="B23" s="655" t="s">
        <v>797</v>
      </c>
      <c r="C23" s="770">
        <v>3.7723941108045232E-3</v>
      </c>
      <c r="D23" s="762">
        <v>3.4984782314185801E-2</v>
      </c>
      <c r="E23" s="762">
        <v>2.8001813784263815E-3</v>
      </c>
      <c r="F23" s="762">
        <v>3.2609167086826143E-3</v>
      </c>
      <c r="G23" s="762">
        <v>2.125222155462556E-3</v>
      </c>
      <c r="H23" s="770">
        <v>2.8524082746573805E-3</v>
      </c>
      <c r="I23" s="771">
        <v>4.0556991027424459E-3</v>
      </c>
      <c r="J23" s="770">
        <v>2.9731640028736405E-3</v>
      </c>
      <c r="K23" s="762">
        <v>2.9762667097276208E-3</v>
      </c>
      <c r="L23" s="762">
        <v>1.4491806647287276E-3</v>
      </c>
      <c r="M23" s="762">
        <v>4.6232329525445516E-3</v>
      </c>
      <c r="N23" s="771">
        <v>5.5046918907653269E-3</v>
      </c>
      <c r="O23" s="762">
        <v>1.2303407339194578E-2</v>
      </c>
      <c r="P23" s="762">
        <v>2.0096000833712121E-3</v>
      </c>
      <c r="Q23" s="762">
        <v>5.6831351142241403E-3</v>
      </c>
      <c r="R23" s="1642">
        <v>2.4297445717660396E-3</v>
      </c>
      <c r="S23" s="762">
        <v>1.5072731239868275E-3</v>
      </c>
      <c r="T23" s="762">
        <v>3.9920931697120434E-3</v>
      </c>
      <c r="U23" s="762">
        <v>2.0383296415431677E-3</v>
      </c>
      <c r="V23" s="762">
        <v>4.0019826956322769E-3</v>
      </c>
      <c r="W23" s="667" t="s">
        <v>798</v>
      </c>
    </row>
    <row r="24" spans="1:23" ht="33.950000000000003" customHeight="1">
      <c r="A24" s="654" t="s">
        <v>799</v>
      </c>
      <c r="B24" s="655" t="s">
        <v>800</v>
      </c>
      <c r="C24" s="770">
        <v>2.5689471097214926E-2</v>
      </c>
      <c r="D24" s="762">
        <v>3.8656613448827488E-2</v>
      </c>
      <c r="E24" s="762">
        <v>1.2804751240438065E-2</v>
      </c>
      <c r="F24" s="762">
        <v>2.7446868400700972E-2</v>
      </c>
      <c r="G24" s="762">
        <v>6.9427439616389364E-3</v>
      </c>
      <c r="H24" s="770">
        <v>1.4320505683684844E-2</v>
      </c>
      <c r="I24" s="771">
        <v>1.1715606785250987E-2</v>
      </c>
      <c r="J24" s="770">
        <v>1.2063043958209363E-2</v>
      </c>
      <c r="K24" s="762">
        <v>4.5063435254967654E-3</v>
      </c>
      <c r="L24" s="762">
        <v>4.986826846458999E-3</v>
      </c>
      <c r="M24" s="762">
        <v>9.2302514227726572E-3</v>
      </c>
      <c r="N24" s="771">
        <v>2.0249895237886242E-2</v>
      </c>
      <c r="O24" s="762">
        <v>5.6284746839749225E-2</v>
      </c>
      <c r="P24" s="762">
        <v>7.5408504433519073E-3</v>
      </c>
      <c r="Q24" s="762">
        <v>2.1733013046487656E-2</v>
      </c>
      <c r="R24" s="1642">
        <v>9.3756512510280703E-3</v>
      </c>
      <c r="S24" s="762">
        <v>6.6990748077844697E-3</v>
      </c>
      <c r="T24" s="762">
        <v>1.317571516521183E-2</v>
      </c>
      <c r="U24" s="762">
        <v>1.0236682222942143E-2</v>
      </c>
      <c r="V24" s="762">
        <v>1.4164847043149431E-2</v>
      </c>
      <c r="W24" s="667" t="s">
        <v>887</v>
      </c>
    </row>
    <row r="25" spans="1:23" ht="33.950000000000003" customHeight="1">
      <c r="A25" s="654" t="s">
        <v>802</v>
      </c>
      <c r="B25" s="655" t="s">
        <v>803</v>
      </c>
      <c r="C25" s="770">
        <v>3.7701247958108614E-2</v>
      </c>
      <c r="D25" s="762">
        <v>2.4433692310828314E-2</v>
      </c>
      <c r="E25" s="762">
        <v>2.4765273884383855E-2</v>
      </c>
      <c r="F25" s="762">
        <v>4.1216854950338687E-2</v>
      </c>
      <c r="G25" s="762">
        <v>2.8577585814415635E-2</v>
      </c>
      <c r="H25" s="770">
        <v>9.9532313192504506E-3</v>
      </c>
      <c r="I25" s="771">
        <v>1.0426860982701416E-2</v>
      </c>
      <c r="J25" s="770">
        <v>2.5394054721561306E-2</v>
      </c>
      <c r="K25" s="762">
        <v>3.0207441077042415E-3</v>
      </c>
      <c r="L25" s="762">
        <v>4.3330168876224802E-3</v>
      </c>
      <c r="M25" s="762">
        <v>4.6734658979368012E-3</v>
      </c>
      <c r="N25" s="771">
        <v>9.2692142786949192E-3</v>
      </c>
      <c r="O25" s="762">
        <v>2.5031230718685699E-2</v>
      </c>
      <c r="P25" s="762">
        <v>9.4314105724075427E-3</v>
      </c>
      <c r="Q25" s="762">
        <v>3.4286995955990676E-2</v>
      </c>
      <c r="R25" s="1642">
        <v>8.8924204175387638E-3</v>
      </c>
      <c r="S25" s="762">
        <v>8.714537640213715E-3</v>
      </c>
      <c r="T25" s="762">
        <v>1.0446652289066036E-2</v>
      </c>
      <c r="U25" s="762">
        <v>9.952251877339351E-3</v>
      </c>
      <c r="V25" s="762">
        <v>1.1346257759315094E-2</v>
      </c>
      <c r="W25" s="667" t="s">
        <v>924</v>
      </c>
    </row>
    <row r="26" spans="1:23" ht="18.600000000000001" customHeight="1">
      <c r="A26" s="658" t="s">
        <v>805</v>
      </c>
      <c r="B26" s="655" t="s">
        <v>806</v>
      </c>
      <c r="C26" s="770">
        <v>4.7831388309223328E-3</v>
      </c>
      <c r="D26" s="762">
        <v>5.5196128577991192E-3</v>
      </c>
      <c r="E26" s="762">
        <v>4.0248247688636427E-3</v>
      </c>
      <c r="F26" s="762">
        <v>1.4509808112248782E-2</v>
      </c>
      <c r="G26" s="762">
        <v>2.1971594751926463E-3</v>
      </c>
      <c r="H26" s="770">
        <v>2.370369763231323E-3</v>
      </c>
      <c r="I26" s="771">
        <v>2.0225967373307474E-3</v>
      </c>
      <c r="J26" s="770">
        <v>9.6707820233404226E-3</v>
      </c>
      <c r="K26" s="762">
        <v>6.6056295645119077E-4</v>
      </c>
      <c r="L26" s="762">
        <v>9.5511834032508932E-4</v>
      </c>
      <c r="M26" s="762">
        <v>1.1473941713412191E-3</v>
      </c>
      <c r="N26" s="771">
        <v>2.9270832552742271E-3</v>
      </c>
      <c r="O26" s="762">
        <v>3.8850088034195255E-3</v>
      </c>
      <c r="P26" s="762">
        <v>1.2727353193197379E-3</v>
      </c>
      <c r="Q26" s="762">
        <v>6.8648318054082766E-3</v>
      </c>
      <c r="R26" s="1642">
        <v>1.4504683346735845E-3</v>
      </c>
      <c r="S26" s="762">
        <v>1.3884739443400581E-3</v>
      </c>
      <c r="T26" s="762">
        <v>2.1045857559344001E-3</v>
      </c>
      <c r="U26" s="762">
        <v>1.9046934261749188E-3</v>
      </c>
      <c r="V26" s="762">
        <v>1.5908237102823248E-3</v>
      </c>
      <c r="W26" s="703" t="s">
        <v>807</v>
      </c>
    </row>
    <row r="27" spans="1:23" ht="46.5" customHeight="1">
      <c r="A27" s="654" t="s">
        <v>808</v>
      </c>
      <c r="B27" s="655" t="s">
        <v>809</v>
      </c>
      <c r="C27" s="770">
        <v>1.6065796756405924E-2</v>
      </c>
      <c r="D27" s="762">
        <v>1.5217239478218094E-2</v>
      </c>
      <c r="E27" s="762">
        <v>1.1718057391255327E-2</v>
      </c>
      <c r="F27" s="762">
        <v>2.5308167283033041E-2</v>
      </c>
      <c r="G27" s="762">
        <v>4.7569952723723078E-3</v>
      </c>
      <c r="H27" s="770">
        <v>1.2543741649503823E-2</v>
      </c>
      <c r="I27" s="771">
        <v>9.2103361695673024E-3</v>
      </c>
      <c r="J27" s="770">
        <v>2.0992917977708851E-2</v>
      </c>
      <c r="K27" s="762">
        <v>7.2346930302654112E-3</v>
      </c>
      <c r="L27" s="762">
        <v>8.1061160896217753E-3</v>
      </c>
      <c r="M27" s="762">
        <v>1.0128452649340886E-2</v>
      </c>
      <c r="N27" s="771">
        <v>8.7552599699384625E-3</v>
      </c>
      <c r="O27" s="762">
        <v>1.0892467629000291E-2</v>
      </c>
      <c r="P27" s="762">
        <v>6.9348000256794573E-3</v>
      </c>
      <c r="Q27" s="762">
        <v>2.1823346562261609E-2</v>
      </c>
      <c r="R27" s="1642">
        <v>2.4656138668103064E-2</v>
      </c>
      <c r="S27" s="762">
        <v>1.0786929509302635E-2</v>
      </c>
      <c r="T27" s="762">
        <v>1.399986505977637E-2</v>
      </c>
      <c r="U27" s="762">
        <v>8.3423367596456837E-3</v>
      </c>
      <c r="V27" s="762">
        <v>8.1140729682049779E-3</v>
      </c>
      <c r="W27" s="667" t="s">
        <v>878</v>
      </c>
    </row>
    <row r="28" spans="1:23" ht="19.7" customHeight="1">
      <c r="A28" s="687"/>
      <c r="B28" s="688"/>
      <c r="C28" s="2135" t="s">
        <v>952</v>
      </c>
      <c r="D28" s="2135"/>
      <c r="E28" s="2135"/>
      <c r="F28" s="2135"/>
      <c r="G28" s="2135"/>
      <c r="H28" s="2135"/>
      <c r="I28" s="2135"/>
      <c r="J28" s="2135"/>
      <c r="K28" s="2135"/>
      <c r="L28" s="2135"/>
      <c r="M28" s="2135"/>
      <c r="N28" s="2135"/>
      <c r="O28" s="2135"/>
      <c r="P28" s="2135"/>
      <c r="Q28" s="2135"/>
      <c r="R28" s="2135"/>
      <c r="S28" s="2135"/>
      <c r="T28" s="2135"/>
      <c r="U28" s="2135"/>
      <c r="V28" s="2135"/>
      <c r="W28" s="2135"/>
    </row>
    <row r="29" spans="1:23" ht="19.7" customHeight="1">
      <c r="A29" s="691"/>
      <c r="B29" s="679"/>
      <c r="C29" s="2136" t="s">
        <v>957</v>
      </c>
      <c r="D29" s="2136"/>
      <c r="E29" s="2136"/>
      <c r="F29" s="2136"/>
      <c r="G29" s="2136"/>
      <c r="H29" s="2136"/>
      <c r="I29" s="2136"/>
      <c r="J29" s="2137" t="s">
        <v>529</v>
      </c>
      <c r="K29" s="2137"/>
      <c r="L29" s="2137"/>
      <c r="M29" s="2137"/>
      <c r="N29" s="2137"/>
      <c r="O29" s="2137"/>
      <c r="P29" s="2137"/>
      <c r="Q29" s="2137"/>
      <c r="R29" s="2137"/>
      <c r="S29" s="2137"/>
      <c r="T29" s="2137"/>
      <c r="U29" s="2137"/>
      <c r="V29" s="2148"/>
      <c r="W29" s="772"/>
    </row>
    <row r="30" spans="1:23" ht="184.35" customHeight="1">
      <c r="A30" s="692"/>
      <c r="B30" s="789" t="s">
        <v>415</v>
      </c>
      <c r="C30" s="790" t="s">
        <v>450</v>
      </c>
      <c r="D30" s="790" t="s">
        <v>453</v>
      </c>
      <c r="E30" s="790" t="s">
        <v>526</v>
      </c>
      <c r="F30" s="716" t="s">
        <v>916</v>
      </c>
      <c r="G30" s="790" t="s">
        <v>917</v>
      </c>
      <c r="H30" s="790" t="s">
        <v>517</v>
      </c>
      <c r="I30" s="790" t="s">
        <v>828</v>
      </c>
      <c r="J30" s="790" t="s">
        <v>831</v>
      </c>
      <c r="K30" s="790" t="s">
        <v>834</v>
      </c>
      <c r="L30" s="790" t="s">
        <v>469</v>
      </c>
      <c r="M30" s="790" t="s">
        <v>472</v>
      </c>
      <c r="N30" s="790" t="s">
        <v>839</v>
      </c>
      <c r="O30" s="716" t="s">
        <v>842</v>
      </c>
      <c r="P30" s="790" t="s">
        <v>895</v>
      </c>
      <c r="Q30" s="790" t="s">
        <v>479</v>
      </c>
      <c r="R30" s="1631" t="s">
        <v>482</v>
      </c>
      <c r="S30" s="717" t="s">
        <v>215</v>
      </c>
      <c r="T30" s="790" t="s">
        <v>487</v>
      </c>
      <c r="U30" s="790" t="s">
        <v>519</v>
      </c>
      <c r="V30" s="790" t="s">
        <v>493</v>
      </c>
      <c r="W30" s="773"/>
    </row>
    <row r="31" spans="1:23" ht="155.85" customHeight="1">
      <c r="A31" s="692"/>
      <c r="B31" s="641" t="s">
        <v>425</v>
      </c>
      <c r="C31" s="641" t="s">
        <v>452</v>
      </c>
      <c r="D31" s="641" t="s">
        <v>817</v>
      </c>
      <c r="E31" s="641" t="s">
        <v>640</v>
      </c>
      <c r="F31" s="643" t="s">
        <v>822</v>
      </c>
      <c r="G31" s="641" t="s">
        <v>825</v>
      </c>
      <c r="H31" s="641" t="s">
        <v>465</v>
      </c>
      <c r="I31" s="641" t="s">
        <v>830</v>
      </c>
      <c r="J31" s="641" t="s">
        <v>833</v>
      </c>
      <c r="K31" s="641" t="s">
        <v>836</v>
      </c>
      <c r="L31" s="641" t="s">
        <v>471</v>
      </c>
      <c r="M31" s="641" t="s">
        <v>474</v>
      </c>
      <c r="N31" s="641" t="s">
        <v>918</v>
      </c>
      <c r="O31" s="643" t="s">
        <v>919</v>
      </c>
      <c r="P31" s="641" t="s">
        <v>847</v>
      </c>
      <c r="Q31" s="641" t="s">
        <v>897</v>
      </c>
      <c r="R31" s="1632" t="s">
        <v>898</v>
      </c>
      <c r="S31" s="641" t="s">
        <v>228</v>
      </c>
      <c r="T31" s="641" t="s">
        <v>856</v>
      </c>
      <c r="U31" s="641" t="s">
        <v>575</v>
      </c>
      <c r="V31" s="641" t="s">
        <v>495</v>
      </c>
      <c r="W31" s="773"/>
    </row>
    <row r="32" spans="1:23" ht="30">
      <c r="A32" s="765"/>
      <c r="B32" s="744"/>
      <c r="C32" s="763" t="s">
        <v>815</v>
      </c>
      <c r="D32" s="763" t="s">
        <v>816</v>
      </c>
      <c r="E32" s="763" t="s">
        <v>819</v>
      </c>
      <c r="F32" s="764" t="s">
        <v>821</v>
      </c>
      <c r="G32" s="763" t="s">
        <v>824</v>
      </c>
      <c r="H32" s="763" t="s">
        <v>827</v>
      </c>
      <c r="I32" s="763" t="s">
        <v>829</v>
      </c>
      <c r="J32" s="763" t="s">
        <v>832</v>
      </c>
      <c r="K32" s="763" t="s">
        <v>835</v>
      </c>
      <c r="L32" s="763" t="s">
        <v>837</v>
      </c>
      <c r="M32" s="763" t="s">
        <v>838</v>
      </c>
      <c r="N32" s="763" t="s">
        <v>840</v>
      </c>
      <c r="O32" s="764" t="s">
        <v>843</v>
      </c>
      <c r="P32" s="763" t="s">
        <v>846</v>
      </c>
      <c r="Q32" s="763" t="s">
        <v>849</v>
      </c>
      <c r="R32" s="767" t="s">
        <v>852</v>
      </c>
      <c r="S32" s="763" t="s">
        <v>853</v>
      </c>
      <c r="T32" s="763" t="s">
        <v>855</v>
      </c>
      <c r="U32" s="763" t="s">
        <v>857</v>
      </c>
      <c r="V32" s="767" t="s">
        <v>946</v>
      </c>
      <c r="W32" s="774"/>
    </row>
    <row r="33" spans="1:23" ht="5.85" customHeight="1">
      <c r="A33" s="768"/>
      <c r="B33" s="768"/>
      <c r="C33" s="652"/>
      <c r="D33" s="652"/>
      <c r="E33" s="652"/>
      <c r="F33" s="652"/>
      <c r="G33" s="652"/>
      <c r="H33" s="652"/>
      <c r="I33" s="652"/>
      <c r="J33" s="652"/>
      <c r="K33" s="652"/>
      <c r="L33" s="652"/>
      <c r="M33" s="652"/>
      <c r="N33" s="652"/>
      <c r="O33" s="652"/>
      <c r="P33" s="652"/>
      <c r="Q33" s="652"/>
      <c r="R33" s="1643"/>
      <c r="S33" s="652"/>
      <c r="T33" s="652"/>
      <c r="U33" s="652"/>
      <c r="V33" s="652"/>
      <c r="W33" s="775"/>
    </row>
    <row r="34" spans="1:23" ht="30">
      <c r="A34" s="654" t="s">
        <v>960</v>
      </c>
      <c r="B34" s="655" t="s">
        <v>811</v>
      </c>
      <c r="C34" s="770">
        <v>0.28821533849885855</v>
      </c>
      <c r="D34" s="770">
        <v>0.11429103846863591</v>
      </c>
      <c r="E34" s="770">
        <v>5.2656862062280436E-2</v>
      </c>
      <c r="F34" s="770">
        <v>9.8690487237604527E-2</v>
      </c>
      <c r="G34" s="770">
        <v>6.6613381990145756E-2</v>
      </c>
      <c r="H34" s="770">
        <v>0.12444464341774286</v>
      </c>
      <c r="I34" s="770">
        <v>5.4147328679922266E-2</v>
      </c>
      <c r="J34" s="770">
        <v>7.6281447568059671E-2</v>
      </c>
      <c r="K34" s="770">
        <v>1.3851222098833913E-2</v>
      </c>
      <c r="L34" s="770">
        <v>3.9158238419319626E-2</v>
      </c>
      <c r="M34" s="770">
        <v>2.6184897685614564E-2</v>
      </c>
      <c r="N34" s="770">
        <v>4.2783754838525964E-2</v>
      </c>
      <c r="O34" s="770">
        <v>5.7234573451367191E-2</v>
      </c>
      <c r="P34" s="770">
        <v>2.9201851279721299E-2</v>
      </c>
      <c r="Q34" s="770">
        <v>9.6781276629150217E-2</v>
      </c>
      <c r="R34" s="1644">
        <v>5.6614010323651612E-2</v>
      </c>
      <c r="S34" s="770">
        <v>7.7021439908773415E-2</v>
      </c>
      <c r="T34" s="770">
        <v>0.10442916873681084</v>
      </c>
      <c r="U34" s="770">
        <v>6.4510834804718281E-2</v>
      </c>
      <c r="V34" s="770">
        <v>7.2531319171605282E-2</v>
      </c>
      <c r="W34" s="667" t="s">
        <v>925</v>
      </c>
    </row>
    <row r="35" spans="1:23" ht="30">
      <c r="A35" s="654" t="s">
        <v>814</v>
      </c>
      <c r="B35" s="655" t="s">
        <v>815</v>
      </c>
      <c r="C35" s="770">
        <v>1.1178037367742637</v>
      </c>
      <c r="D35" s="770">
        <v>6.7109600762262521E-3</v>
      </c>
      <c r="E35" s="770">
        <v>4.4172298622975701E-3</v>
      </c>
      <c r="F35" s="770">
        <v>4.3428957110290892E-3</v>
      </c>
      <c r="G35" s="770">
        <v>1.4577137535782998E-3</v>
      </c>
      <c r="H35" s="770">
        <v>1.1489067331603762E-2</v>
      </c>
      <c r="I35" s="770">
        <v>2.3998752446404616E-3</v>
      </c>
      <c r="J35" s="770">
        <v>2.2321914947590663E-3</v>
      </c>
      <c r="K35" s="770">
        <v>2.100670169270413E-3</v>
      </c>
      <c r="L35" s="770">
        <v>2.037368160956498E-3</v>
      </c>
      <c r="M35" s="770">
        <v>1.6959003791117389E-3</v>
      </c>
      <c r="N35" s="770">
        <v>2.965893171618079E-3</v>
      </c>
      <c r="O35" s="770">
        <v>2.9288407962940102E-3</v>
      </c>
      <c r="P35" s="770">
        <v>2.2146856035191566E-3</v>
      </c>
      <c r="Q35" s="770">
        <v>2.3388697508124199E-2</v>
      </c>
      <c r="R35" s="1644">
        <v>3.4499212615330529E-3</v>
      </c>
      <c r="S35" s="770">
        <v>4.3634752864673328E-3</v>
      </c>
      <c r="T35" s="770">
        <v>8.9608076668761076E-3</v>
      </c>
      <c r="U35" s="770">
        <v>4.5899507570030199E-3</v>
      </c>
      <c r="V35" s="770">
        <v>1.0225534785487423E-2</v>
      </c>
      <c r="W35" s="667" t="s">
        <v>452</v>
      </c>
    </row>
    <row r="36" spans="1:23" ht="15">
      <c r="A36" s="654" t="s">
        <v>453</v>
      </c>
      <c r="B36" s="655" t="s">
        <v>816</v>
      </c>
      <c r="C36" s="770">
        <v>4.569403438725448E-2</v>
      </c>
      <c r="D36" s="770">
        <v>1.5948865174373337</v>
      </c>
      <c r="E36" s="770">
        <v>4.6088654354020049E-2</v>
      </c>
      <c r="F36" s="770">
        <v>3.7932605316371243E-2</v>
      </c>
      <c r="G36" s="770">
        <v>7.1692682204981026E-2</v>
      </c>
      <c r="H36" s="770">
        <v>4.4973008039830273E-2</v>
      </c>
      <c r="I36" s="770">
        <v>1.8923443472223387E-2</v>
      </c>
      <c r="J36" s="770">
        <v>3.6705069946857953E-2</v>
      </c>
      <c r="K36" s="770">
        <v>2.0413189856907966E-2</v>
      </c>
      <c r="L36" s="770">
        <v>3.1306920982081141E-2</v>
      </c>
      <c r="M36" s="770">
        <v>0.15789487528152776</v>
      </c>
      <c r="N36" s="770">
        <v>0.16480068169465378</v>
      </c>
      <c r="O36" s="770">
        <v>3.0193273180492922E-2</v>
      </c>
      <c r="P36" s="770">
        <v>3.4742225587831271E-2</v>
      </c>
      <c r="Q36" s="770">
        <v>5.741775883163807E-2</v>
      </c>
      <c r="R36" s="1644">
        <v>5.0647310805776453E-2</v>
      </c>
      <c r="S36" s="770">
        <v>1.5243895557984019E-2</v>
      </c>
      <c r="T36" s="770">
        <v>7.9356425390063989E-2</v>
      </c>
      <c r="U36" s="770">
        <v>2.7632439880573911E-2</v>
      </c>
      <c r="V36" s="770">
        <v>2.7061251646031313E-2</v>
      </c>
      <c r="W36" s="667" t="s">
        <v>817</v>
      </c>
    </row>
    <row r="37" spans="1:23" ht="30">
      <c r="A37" s="654" t="s">
        <v>526</v>
      </c>
      <c r="B37" s="655" t="s">
        <v>819</v>
      </c>
      <c r="C37" s="770">
        <v>0.27222435534260797</v>
      </c>
      <c r="D37" s="770">
        <v>0.2957552470342979</v>
      </c>
      <c r="E37" s="770">
        <v>1.369731878263853</v>
      </c>
      <c r="F37" s="770">
        <v>0.24097034547531729</v>
      </c>
      <c r="G37" s="770">
        <v>9.6407813131006589E-2</v>
      </c>
      <c r="H37" s="770">
        <v>0.12263466385280403</v>
      </c>
      <c r="I37" s="770">
        <v>0.18889772002241634</v>
      </c>
      <c r="J37" s="770">
        <v>0.16481356120951507</v>
      </c>
      <c r="K37" s="770">
        <v>4.6209654104520125E-2</v>
      </c>
      <c r="L37" s="770">
        <v>3.7271674570116278E-2</v>
      </c>
      <c r="M37" s="770">
        <v>5.8921088540838308E-2</v>
      </c>
      <c r="N37" s="770">
        <v>0.10590857117443828</v>
      </c>
      <c r="O37" s="770">
        <v>0.1792317521460233</v>
      </c>
      <c r="P37" s="770">
        <v>0.13298286271640164</v>
      </c>
      <c r="Q37" s="770">
        <v>0.16699294977695645</v>
      </c>
      <c r="R37" s="1644">
        <v>7.7642455521703416E-2</v>
      </c>
      <c r="S37" s="770">
        <v>9.1795120579190342E-2</v>
      </c>
      <c r="T37" s="770">
        <v>0.2130823273984446</v>
      </c>
      <c r="U37" s="770">
        <v>0.1909091476043201</v>
      </c>
      <c r="V37" s="770">
        <v>0.16332314060557382</v>
      </c>
      <c r="W37" s="667" t="s">
        <v>640</v>
      </c>
    </row>
    <row r="38" spans="1:23" ht="15">
      <c r="A38" s="658" t="s">
        <v>820</v>
      </c>
      <c r="B38" s="655" t="s">
        <v>821</v>
      </c>
      <c r="C38" s="770">
        <v>9.2092648058767129E-2</v>
      </c>
      <c r="D38" s="770">
        <v>0.12414382030736439</v>
      </c>
      <c r="E38" s="770">
        <v>9.9111221765873406E-2</v>
      </c>
      <c r="F38" s="770">
        <v>1.1522388450324621</v>
      </c>
      <c r="G38" s="770">
        <v>0.10481392753405515</v>
      </c>
      <c r="H38" s="770">
        <v>4.8178632616532338E-2</v>
      </c>
      <c r="I38" s="770">
        <v>5.2852195961275231E-2</v>
      </c>
      <c r="J38" s="770">
        <v>3.3302714803781087E-2</v>
      </c>
      <c r="K38" s="770">
        <v>2.2069443698910174E-2</v>
      </c>
      <c r="L38" s="770">
        <v>1.5733498156540789E-2</v>
      </c>
      <c r="M38" s="770">
        <v>2.9903444534941495E-2</v>
      </c>
      <c r="N38" s="770">
        <v>0.11113386352810622</v>
      </c>
      <c r="O38" s="770">
        <v>5.7365106697225186E-2</v>
      </c>
      <c r="P38" s="770">
        <v>3.4053869053844416E-2</v>
      </c>
      <c r="Q38" s="770">
        <v>7.3440356727825479E-2</v>
      </c>
      <c r="R38" s="1644">
        <v>4.7724338228015493E-2</v>
      </c>
      <c r="S38" s="770">
        <v>2.6909963187640815E-2</v>
      </c>
      <c r="T38" s="770">
        <v>4.7176182278005775E-2</v>
      </c>
      <c r="U38" s="770">
        <v>6.5908963909952129E-2</v>
      </c>
      <c r="V38" s="770">
        <v>4.3955384527700654E-2</v>
      </c>
      <c r="W38" s="667" t="s">
        <v>822</v>
      </c>
    </row>
    <row r="39" spans="1:23" ht="15">
      <c r="A39" s="658" t="s">
        <v>823</v>
      </c>
      <c r="B39" s="655" t="s">
        <v>824</v>
      </c>
      <c r="C39" s="770">
        <v>1.9098991921980635E-3</v>
      </c>
      <c r="D39" s="770">
        <v>1.0912940064132022E-3</v>
      </c>
      <c r="E39" s="770">
        <v>2.3238584217642072E-3</v>
      </c>
      <c r="F39" s="770">
        <v>1.0154677109654141E-3</v>
      </c>
      <c r="G39" s="770">
        <v>1.0668981732973166</v>
      </c>
      <c r="H39" s="770">
        <v>1.8427135223366463E-3</v>
      </c>
      <c r="I39" s="770">
        <v>2.869395846529032E-3</v>
      </c>
      <c r="J39" s="770">
        <v>1.3820770676008102E-3</v>
      </c>
      <c r="K39" s="770">
        <v>1.5960172355239898E-3</v>
      </c>
      <c r="L39" s="770">
        <v>1.5783322408956188E-3</v>
      </c>
      <c r="M39" s="770">
        <v>5.3531583919298048E-4</v>
      </c>
      <c r="N39" s="770">
        <v>1.2439454118464042E-3</v>
      </c>
      <c r="O39" s="770">
        <v>1.412939925349266E-3</v>
      </c>
      <c r="P39" s="770">
        <v>3.3305664471575446E-3</v>
      </c>
      <c r="Q39" s="770">
        <v>2.8028037789238403E-3</v>
      </c>
      <c r="R39" s="1644">
        <v>9.0426656310148605E-4</v>
      </c>
      <c r="S39" s="770">
        <v>7.5793876769208448E-4</v>
      </c>
      <c r="T39" s="770">
        <v>1.0667872085080078E-3</v>
      </c>
      <c r="U39" s="770">
        <v>7.3502803374998489E-4</v>
      </c>
      <c r="V39" s="770">
        <v>1.2439763259977014E-3</v>
      </c>
      <c r="W39" s="667" t="s">
        <v>825</v>
      </c>
    </row>
    <row r="40" spans="1:23" ht="30">
      <c r="A40" s="654" t="s">
        <v>890</v>
      </c>
      <c r="B40" s="655" t="s">
        <v>827</v>
      </c>
      <c r="C40" s="770">
        <v>2.0319430973876462E-3</v>
      </c>
      <c r="D40" s="770">
        <v>2.1371651998535442E-3</v>
      </c>
      <c r="E40" s="770">
        <v>2.0984969034159814E-3</v>
      </c>
      <c r="F40" s="770">
        <v>3.0396433114152324E-3</v>
      </c>
      <c r="G40" s="770">
        <v>8.4713956572114528E-4</v>
      </c>
      <c r="H40" s="770">
        <v>1.0160985363825543</v>
      </c>
      <c r="I40" s="770">
        <v>4.4088627341438598E-3</v>
      </c>
      <c r="J40" s="770">
        <v>1.1954966342776771E-3</v>
      </c>
      <c r="K40" s="770">
        <v>2.7565763542749823E-3</v>
      </c>
      <c r="L40" s="770">
        <v>3.9143920820396147E-3</v>
      </c>
      <c r="M40" s="770">
        <v>1.2295231712303747E-3</v>
      </c>
      <c r="N40" s="770">
        <v>4.0781128559060778E-3</v>
      </c>
      <c r="O40" s="770">
        <v>3.0074138671748684E-3</v>
      </c>
      <c r="P40" s="770">
        <v>2.4744437727529773E-3</v>
      </c>
      <c r="Q40" s="770">
        <v>1.161032423816266E-2</v>
      </c>
      <c r="R40" s="1644">
        <v>5.3046683383236462E-3</v>
      </c>
      <c r="S40" s="770">
        <v>1.6379564474439336E-3</v>
      </c>
      <c r="T40" s="770">
        <v>3.122313651057394E-3</v>
      </c>
      <c r="U40" s="770">
        <v>1.8046416148366117E-2</v>
      </c>
      <c r="V40" s="770">
        <v>3.8873106070148474E-3</v>
      </c>
      <c r="W40" s="667" t="s">
        <v>891</v>
      </c>
    </row>
    <row r="41" spans="1:23" ht="60" customHeight="1">
      <c r="A41" s="654" t="s">
        <v>828</v>
      </c>
      <c r="B41" s="655" t="s">
        <v>829</v>
      </c>
      <c r="C41" s="770">
        <v>6.1471107101813425E-3</v>
      </c>
      <c r="D41" s="770">
        <v>7.2014941696811798E-3</v>
      </c>
      <c r="E41" s="770">
        <v>7.1088931252847615E-3</v>
      </c>
      <c r="F41" s="770">
        <v>8.9792278354954604E-3</v>
      </c>
      <c r="G41" s="770">
        <v>2.7216927255041901E-3</v>
      </c>
      <c r="H41" s="770">
        <v>5.8734565874782096E-2</v>
      </c>
      <c r="I41" s="770">
        <v>1.5718741475650295</v>
      </c>
      <c r="J41" s="770">
        <v>3.9948631453002887E-3</v>
      </c>
      <c r="K41" s="770">
        <v>8.4320348350488891E-3</v>
      </c>
      <c r="L41" s="770">
        <v>1.483688113564895E-2</v>
      </c>
      <c r="M41" s="770">
        <v>2.1985411176566935E-3</v>
      </c>
      <c r="N41" s="770">
        <v>1.2152487294825881E-2</v>
      </c>
      <c r="O41" s="770">
        <v>1.4630962641504945E-2</v>
      </c>
      <c r="P41" s="770">
        <v>8.5871195652728882E-3</v>
      </c>
      <c r="Q41" s="770">
        <v>1.8520370664291103E-2</v>
      </c>
      <c r="R41" s="1644">
        <v>2.2812750114842824E-3</v>
      </c>
      <c r="S41" s="770">
        <v>9.1382214227651078E-3</v>
      </c>
      <c r="T41" s="770">
        <v>1.9819659246462125E-2</v>
      </c>
      <c r="U41" s="770">
        <v>7.5416699204340396E-2</v>
      </c>
      <c r="V41" s="770">
        <v>2.3850682537473272E-2</v>
      </c>
      <c r="W41" s="667" t="s">
        <v>926</v>
      </c>
    </row>
    <row r="42" spans="1:23" ht="15">
      <c r="A42" s="658" t="s">
        <v>831</v>
      </c>
      <c r="B42" s="655" t="s">
        <v>832</v>
      </c>
      <c r="C42" s="770">
        <v>6.1394664878830565E-3</v>
      </c>
      <c r="D42" s="770">
        <v>3.1733227108644247E-3</v>
      </c>
      <c r="E42" s="770">
        <v>4.1199595258606678E-3</v>
      </c>
      <c r="F42" s="770">
        <v>3.5581778028205189E-3</v>
      </c>
      <c r="G42" s="770">
        <v>4.8779051122243046E-3</v>
      </c>
      <c r="H42" s="770">
        <v>5.2449758470060632E-3</v>
      </c>
      <c r="I42" s="770">
        <v>1.9196941165990543E-2</v>
      </c>
      <c r="J42" s="770">
        <v>1.1641148246442463</v>
      </c>
      <c r="K42" s="770">
        <v>6.0858476004210377E-3</v>
      </c>
      <c r="L42" s="770">
        <v>2.158671382839971E-2</v>
      </c>
      <c r="M42" s="770">
        <v>3.3432787713322787E-3</v>
      </c>
      <c r="N42" s="770">
        <v>4.3036878147848104E-3</v>
      </c>
      <c r="O42" s="770">
        <v>3.2200084108049355E-3</v>
      </c>
      <c r="P42" s="770">
        <v>5.3137581719050553E-3</v>
      </c>
      <c r="Q42" s="770">
        <v>1.2443422278853254E-2</v>
      </c>
      <c r="R42" s="1644">
        <v>9.4570487605953237E-3</v>
      </c>
      <c r="S42" s="770">
        <v>3.632071578187191E-3</v>
      </c>
      <c r="T42" s="770">
        <v>6.9877643335392653E-3</v>
      </c>
      <c r="U42" s="770">
        <v>2.901600896647363E-3</v>
      </c>
      <c r="V42" s="770">
        <v>3.5302408626439082E-3</v>
      </c>
      <c r="W42" s="667" t="s">
        <v>833</v>
      </c>
    </row>
    <row r="43" spans="1:23" ht="45">
      <c r="A43" s="654" t="s">
        <v>834</v>
      </c>
      <c r="B43" s="655" t="s">
        <v>835</v>
      </c>
      <c r="C43" s="770">
        <v>1.8587464395420274E-2</v>
      </c>
      <c r="D43" s="770">
        <v>1.1659254499006153E-2</v>
      </c>
      <c r="E43" s="770">
        <v>2.1304162131260285E-2</v>
      </c>
      <c r="F43" s="770">
        <v>1.1723439060645786E-2</v>
      </c>
      <c r="G43" s="770">
        <v>9.0113846066153143E-3</v>
      </c>
      <c r="H43" s="770">
        <v>1.9445471272493752E-2</v>
      </c>
      <c r="I43" s="770">
        <v>3.0236815910032949E-2</v>
      </c>
      <c r="J43" s="770">
        <v>2.4786580957004138E-2</v>
      </c>
      <c r="K43" s="770">
        <v>1.4607125032572885</v>
      </c>
      <c r="L43" s="770">
        <v>3.5268431345591079E-2</v>
      </c>
      <c r="M43" s="770">
        <v>8.2337045172582914E-3</v>
      </c>
      <c r="N43" s="770">
        <v>4.0586055768982054E-2</v>
      </c>
      <c r="O43" s="770">
        <v>1.2561256632935031E-2</v>
      </c>
      <c r="P43" s="770">
        <v>0.10078887436143795</v>
      </c>
      <c r="Q43" s="770">
        <v>2.2329949340987098E-2</v>
      </c>
      <c r="R43" s="1644">
        <v>6.5765530407134532E-3</v>
      </c>
      <c r="S43" s="770">
        <v>3.1482197222632499E-2</v>
      </c>
      <c r="T43" s="770">
        <v>2.1565743437160563E-2</v>
      </c>
      <c r="U43" s="770">
        <v>9.0514090305037747E-3</v>
      </c>
      <c r="V43" s="770">
        <v>2.3516457603682536E-2</v>
      </c>
      <c r="W43" s="667" t="s">
        <v>955</v>
      </c>
    </row>
    <row r="44" spans="1:23" ht="15">
      <c r="A44" s="658" t="s">
        <v>469</v>
      </c>
      <c r="B44" s="655" t="s">
        <v>837</v>
      </c>
      <c r="C44" s="770">
        <v>6.5136088189005265E-2</v>
      </c>
      <c r="D44" s="770">
        <v>3.8625463166992127E-2</v>
      </c>
      <c r="E44" s="770">
        <v>8.1704176683676674E-2</v>
      </c>
      <c r="F44" s="770">
        <v>4.5765811061462242E-2</v>
      </c>
      <c r="G44" s="770">
        <v>7.6889939837263582E-2</v>
      </c>
      <c r="H44" s="770">
        <v>5.2455249786905356E-2</v>
      </c>
      <c r="I44" s="770">
        <v>3.394381423281901E-2</v>
      </c>
      <c r="J44" s="770">
        <v>2.6874121542115308E-2</v>
      </c>
      <c r="K44" s="770">
        <v>2.820060480394419E-2</v>
      </c>
      <c r="L44" s="770">
        <v>1.224665982194266</v>
      </c>
      <c r="M44" s="770">
        <v>3.2532341955844896E-2</v>
      </c>
      <c r="N44" s="770">
        <v>4.023200514031524E-2</v>
      </c>
      <c r="O44" s="770">
        <v>4.0057841414093937E-2</v>
      </c>
      <c r="P44" s="770">
        <v>5.096479442990056E-2</v>
      </c>
      <c r="Q44" s="770">
        <v>4.8925675458645269E-2</v>
      </c>
      <c r="R44" s="1644">
        <v>1.8730880978377197E-2</v>
      </c>
      <c r="S44" s="770">
        <v>3.8503537463534764E-2</v>
      </c>
      <c r="T44" s="770">
        <v>5.3081589188176084E-2</v>
      </c>
      <c r="U44" s="770">
        <v>2.5268323514224058E-2</v>
      </c>
      <c r="V44" s="770">
        <v>4.2420275834721285E-2</v>
      </c>
      <c r="W44" s="703" t="s">
        <v>471</v>
      </c>
    </row>
    <row r="45" spans="1:23" ht="15">
      <c r="A45" s="654" t="s">
        <v>472</v>
      </c>
      <c r="B45" s="655" t="s">
        <v>838</v>
      </c>
      <c r="C45" s="770">
        <v>2.2033044776856626E-2</v>
      </c>
      <c r="D45" s="770">
        <v>1.8588165102087318E-2</v>
      </c>
      <c r="E45" s="770">
        <v>4.1290430362817022E-2</v>
      </c>
      <c r="F45" s="770">
        <v>2.1898176457398187E-2</v>
      </c>
      <c r="G45" s="770">
        <v>1.6232297763639259E-2</v>
      </c>
      <c r="H45" s="770">
        <v>3.7705779603497719E-2</v>
      </c>
      <c r="I45" s="770">
        <v>2.7706236218336504E-2</v>
      </c>
      <c r="J45" s="770">
        <v>3.099454655705362E-2</v>
      </c>
      <c r="K45" s="770">
        <v>4.8276095557477347E-2</v>
      </c>
      <c r="L45" s="770">
        <v>9.3869626874950613E-3</v>
      </c>
      <c r="M45" s="770">
        <v>1.0384954582657151</v>
      </c>
      <c r="N45" s="770">
        <v>0.14025216095567883</v>
      </c>
      <c r="O45" s="770">
        <v>8.4012741355335582E-2</v>
      </c>
      <c r="P45" s="770">
        <v>0.13604593936182646</v>
      </c>
      <c r="Q45" s="770">
        <v>3.1805704252839462E-2</v>
      </c>
      <c r="R45" s="1644">
        <v>6.2854157414073165E-3</v>
      </c>
      <c r="S45" s="770">
        <v>1.7582673456497104E-2</v>
      </c>
      <c r="T45" s="770">
        <v>3.346907094571791E-2</v>
      </c>
      <c r="U45" s="770">
        <v>1.8554516992932129E-2</v>
      </c>
      <c r="V45" s="770">
        <v>1.8389713390889503E-2</v>
      </c>
      <c r="W45" s="667" t="s">
        <v>474</v>
      </c>
    </row>
    <row r="46" spans="1:23" ht="105">
      <c r="A46" s="654" t="s">
        <v>839</v>
      </c>
      <c r="B46" s="659" t="s">
        <v>840</v>
      </c>
      <c r="C46" s="770">
        <v>4.1981183989946574E-2</v>
      </c>
      <c r="D46" s="770">
        <v>3.1893409099634687E-2</v>
      </c>
      <c r="E46" s="770">
        <v>2.6149754852443415E-2</v>
      </c>
      <c r="F46" s="770">
        <v>3.0365534972963747E-2</v>
      </c>
      <c r="G46" s="770">
        <v>1.0315069891244746E-2</v>
      </c>
      <c r="H46" s="770">
        <v>3.8835595955197713E-2</v>
      </c>
      <c r="I46" s="770">
        <v>3.5835815637543435E-2</v>
      </c>
      <c r="J46" s="770">
        <v>1.2980427700992439E-2</v>
      </c>
      <c r="K46" s="770">
        <v>4.6031381630734759E-2</v>
      </c>
      <c r="L46" s="770">
        <v>1.5008607686359966E-2</v>
      </c>
      <c r="M46" s="770">
        <v>3.62794503313685E-2</v>
      </c>
      <c r="N46" s="770">
        <v>1.1526422902186553</v>
      </c>
      <c r="O46" s="770">
        <v>5.4155193027766529E-2</v>
      </c>
      <c r="P46" s="770">
        <v>4.9869954136571221E-2</v>
      </c>
      <c r="Q46" s="770">
        <v>3.6072927210993533E-2</v>
      </c>
      <c r="R46" s="1644">
        <v>1.1889379464008927E-2</v>
      </c>
      <c r="S46" s="770">
        <v>3.2791922794817158E-2</v>
      </c>
      <c r="T46" s="770">
        <v>3.4606248203090884E-2</v>
      </c>
      <c r="U46" s="770">
        <v>1.6252364663613253E-2</v>
      </c>
      <c r="V46" s="770">
        <v>1.5273944035426184E-2</v>
      </c>
      <c r="W46" s="667" t="s">
        <v>841</v>
      </c>
    </row>
    <row r="47" spans="1:23" ht="15">
      <c r="A47" s="658" t="s">
        <v>842</v>
      </c>
      <c r="B47" s="655" t="s">
        <v>843</v>
      </c>
      <c r="C47" s="770">
        <v>2.3708483512423248E-3</v>
      </c>
      <c r="D47" s="770">
        <v>1.3129426730853905E-3</v>
      </c>
      <c r="E47" s="770">
        <v>1.5300367787261979E-3</v>
      </c>
      <c r="F47" s="770">
        <v>1.2681468808764071E-3</v>
      </c>
      <c r="G47" s="770">
        <v>4.4560292168546376E-4</v>
      </c>
      <c r="H47" s="770">
        <v>1.8147129396114149E-3</v>
      </c>
      <c r="I47" s="770">
        <v>1.2022227086570566E-3</v>
      </c>
      <c r="J47" s="770">
        <v>6.5526756660969456E-4</v>
      </c>
      <c r="K47" s="770">
        <v>6.5245243503265033E-3</v>
      </c>
      <c r="L47" s="770">
        <v>7.1947486918369627E-4</v>
      </c>
      <c r="M47" s="770">
        <v>1.1247340340044955E-3</v>
      </c>
      <c r="N47" s="770">
        <v>2.0997043502680481E-2</v>
      </c>
      <c r="O47" s="770">
        <v>1.0340944378795267</v>
      </c>
      <c r="P47" s="770">
        <v>3.1818259323550756E-3</v>
      </c>
      <c r="Q47" s="770">
        <v>5.6299224237466028E-3</v>
      </c>
      <c r="R47" s="1644">
        <v>3.2588809689845441E-3</v>
      </c>
      <c r="S47" s="770">
        <v>2.3600981838950998E-3</v>
      </c>
      <c r="T47" s="770">
        <v>2.5357406479200153E-3</v>
      </c>
      <c r="U47" s="770">
        <v>9.2495625523612184E-4</v>
      </c>
      <c r="V47" s="770">
        <v>7.9485253856171668E-4</v>
      </c>
      <c r="W47" s="703" t="s">
        <v>844</v>
      </c>
    </row>
    <row r="48" spans="1:23" ht="45">
      <c r="A48" s="654" t="s">
        <v>895</v>
      </c>
      <c r="B48" s="659" t="s">
        <v>846</v>
      </c>
      <c r="C48" s="770">
        <v>1.4956447746608339E-2</v>
      </c>
      <c r="D48" s="770">
        <v>1.1636165641173995E-2</v>
      </c>
      <c r="E48" s="770">
        <v>1.5860262332410245E-2</v>
      </c>
      <c r="F48" s="770">
        <v>8.7743268391136178E-3</v>
      </c>
      <c r="G48" s="770">
        <v>5.2119523817335256E-3</v>
      </c>
      <c r="H48" s="770">
        <v>1.8068927827845443E-2</v>
      </c>
      <c r="I48" s="770">
        <v>2.2434988163993735E-2</v>
      </c>
      <c r="J48" s="770">
        <v>1.5253590432343981E-2</v>
      </c>
      <c r="K48" s="770">
        <v>2.1278983601295941E-2</v>
      </c>
      <c r="L48" s="770">
        <v>1.4000851683276265E-2</v>
      </c>
      <c r="M48" s="770">
        <v>1.315435629247348E-2</v>
      </c>
      <c r="N48" s="770">
        <v>3.0160923090506355E-2</v>
      </c>
      <c r="O48" s="770">
        <v>1.0457326957669714E-2</v>
      </c>
      <c r="P48" s="770">
        <v>1.0463868791003512</v>
      </c>
      <c r="Q48" s="770">
        <v>2.2283267916380769E-2</v>
      </c>
      <c r="R48" s="1644">
        <v>3.5156724631942617E-3</v>
      </c>
      <c r="S48" s="770">
        <v>1.428410775804892E-2</v>
      </c>
      <c r="T48" s="770">
        <v>1.3101784761725212E-2</v>
      </c>
      <c r="U48" s="770">
        <v>1.1086402063139798E-2</v>
      </c>
      <c r="V48" s="770">
        <v>1.0407462819147029E-2</v>
      </c>
      <c r="W48" s="667" t="s">
        <v>847</v>
      </c>
    </row>
    <row r="49" spans="1:23" ht="30">
      <c r="A49" s="654" t="s">
        <v>848</v>
      </c>
      <c r="B49" s="655" t="s">
        <v>849</v>
      </c>
      <c r="C49" s="770">
        <v>4.4159356611437613E-2</v>
      </c>
      <c r="D49" s="770">
        <v>2.2176693767896952E-2</v>
      </c>
      <c r="E49" s="770">
        <v>1.3490119975348743E-2</v>
      </c>
      <c r="F49" s="770">
        <v>2.4124633143294102E-2</v>
      </c>
      <c r="G49" s="770">
        <v>9.3898974243599234E-3</v>
      </c>
      <c r="H49" s="770">
        <v>3.9355590927795073E-2</v>
      </c>
      <c r="I49" s="770">
        <v>1.4655070219886244E-2</v>
      </c>
      <c r="J49" s="770">
        <v>1.2962471054017924E-2</v>
      </c>
      <c r="K49" s="770">
        <v>1.456508251792544E-2</v>
      </c>
      <c r="L49" s="770">
        <v>4.962761935569282E-2</v>
      </c>
      <c r="M49" s="770">
        <v>2.8187290971478311E-2</v>
      </c>
      <c r="N49" s="770">
        <v>2.3336373549537427E-2</v>
      </c>
      <c r="O49" s="770">
        <v>1.2215907965122678E-2</v>
      </c>
      <c r="P49" s="770">
        <v>2.5754613281132793E-2</v>
      </c>
      <c r="Q49" s="770">
        <v>1.0747232109275151</v>
      </c>
      <c r="R49" s="1644">
        <v>4.2288603963558978E-3</v>
      </c>
      <c r="S49" s="770">
        <v>1.545963641401657E-2</v>
      </c>
      <c r="T49" s="770">
        <v>2.0194949980742512E-2</v>
      </c>
      <c r="U49" s="770">
        <v>2.3690375623881644E-2</v>
      </c>
      <c r="V49" s="770">
        <v>2.1005342599539796E-2</v>
      </c>
      <c r="W49" s="667" t="s">
        <v>897</v>
      </c>
    </row>
    <row r="50" spans="1:23" s="755" customFormat="1" ht="30">
      <c r="A50" s="654" t="s">
        <v>482</v>
      </c>
      <c r="B50" s="683" t="s">
        <v>852</v>
      </c>
      <c r="C50" s="1644">
        <v>2.5753533915490602E-2</v>
      </c>
      <c r="D50" s="1644">
        <v>8.1740367255190294E-3</v>
      </c>
      <c r="E50" s="1644">
        <v>1.2808842863926558E-2</v>
      </c>
      <c r="F50" s="1644">
        <v>1.326831715480007E-2</v>
      </c>
      <c r="G50" s="1644">
        <v>4.3911460166076574E-3</v>
      </c>
      <c r="H50" s="1644">
        <v>8.9641776465110585E-3</v>
      </c>
      <c r="I50" s="1644">
        <v>5.0909982062429951E-3</v>
      </c>
      <c r="J50" s="1644">
        <v>8.0381986998288961E-3</v>
      </c>
      <c r="K50" s="1644">
        <v>2.4375820504264727E-3</v>
      </c>
      <c r="L50" s="1644">
        <v>2.0358229581865046E-3</v>
      </c>
      <c r="M50" s="1644">
        <v>4.6385346933355302E-3</v>
      </c>
      <c r="N50" s="1644">
        <v>2.6829900489756694E-2</v>
      </c>
      <c r="O50" s="1644">
        <v>7.5641887132219792E-3</v>
      </c>
      <c r="P50" s="1644">
        <v>4.0842099379871698E-3</v>
      </c>
      <c r="Q50" s="1644">
        <v>7.8787587831330719E-3</v>
      </c>
      <c r="R50" s="1644">
        <v>1.0050097749808422</v>
      </c>
      <c r="S50" s="1644">
        <v>7.4627948316693254E-3</v>
      </c>
      <c r="T50" s="1644">
        <v>7.6412939493655857E-3</v>
      </c>
      <c r="U50" s="1644">
        <v>1.0553586288307359E-2</v>
      </c>
      <c r="V50" s="1644">
        <v>5.558568562587937E-3</v>
      </c>
      <c r="W50" s="1640" t="s">
        <v>898</v>
      </c>
    </row>
    <row r="51" spans="1:23" ht="15">
      <c r="A51" s="654" t="s">
        <v>215</v>
      </c>
      <c r="B51" s="655" t="s">
        <v>853</v>
      </c>
      <c r="C51" s="770">
        <v>1.310865058030195E-3</v>
      </c>
      <c r="D51" s="770">
        <v>9.139526488318203E-4</v>
      </c>
      <c r="E51" s="770">
        <v>2.7724449131067905E-3</v>
      </c>
      <c r="F51" s="770">
        <v>9.8843858845082421E-4</v>
      </c>
      <c r="G51" s="770">
        <v>4.7546352057806007E-4</v>
      </c>
      <c r="H51" s="770">
        <v>6.0640331503323153E-4</v>
      </c>
      <c r="I51" s="770">
        <v>5.744173389255206E-4</v>
      </c>
      <c r="J51" s="770">
        <v>5.5056439887551619E-4</v>
      </c>
      <c r="K51" s="770">
        <v>1.1745088472081204E-3</v>
      </c>
      <c r="L51" s="770">
        <v>7.9155317378587769E-4</v>
      </c>
      <c r="M51" s="770">
        <v>5.6345606541823902E-4</v>
      </c>
      <c r="N51" s="770">
        <v>1.1186764598089868E-3</v>
      </c>
      <c r="O51" s="770">
        <v>9.3202236388331878E-4</v>
      </c>
      <c r="P51" s="770">
        <v>7.1096857679063227E-4</v>
      </c>
      <c r="Q51" s="770">
        <v>6.9726741345452127E-4</v>
      </c>
      <c r="R51" s="1644">
        <v>1.2501600654985774E-3</v>
      </c>
      <c r="S51" s="770">
        <v>1.0364632758711827</v>
      </c>
      <c r="T51" s="770">
        <v>2.0745968391076715E-3</v>
      </c>
      <c r="U51" s="770">
        <v>7.083919047035747E-4</v>
      </c>
      <c r="V51" s="770">
        <v>5.0387848106461916E-4</v>
      </c>
      <c r="W51" s="682" t="s">
        <v>228</v>
      </c>
    </row>
    <row r="52" spans="1:23" ht="45">
      <c r="A52" s="654" t="s">
        <v>854</v>
      </c>
      <c r="B52" s="655" t="s">
        <v>855</v>
      </c>
      <c r="C52" s="770">
        <v>9.648919134996358E-4</v>
      </c>
      <c r="D52" s="770">
        <v>4.4928212965050551E-4</v>
      </c>
      <c r="E52" s="770">
        <v>3.5939091007417635E-4</v>
      </c>
      <c r="F52" s="770">
        <v>5.2449466223855948E-4</v>
      </c>
      <c r="G52" s="770">
        <v>2.1870970175556785E-3</v>
      </c>
      <c r="H52" s="770">
        <v>8.376133243685501E-4</v>
      </c>
      <c r="I52" s="770">
        <v>4.0553692573902278E-4</v>
      </c>
      <c r="J52" s="770">
        <v>1.5423995630754503E-4</v>
      </c>
      <c r="K52" s="770">
        <v>8.9068406772563726E-4</v>
      </c>
      <c r="L52" s="770">
        <v>4.1433082426992773E-4</v>
      </c>
      <c r="M52" s="770">
        <v>1.8963251435181869E-4</v>
      </c>
      <c r="N52" s="770">
        <v>3.0355615033378136E-4</v>
      </c>
      <c r="O52" s="770">
        <v>3.5821513400973977E-4</v>
      </c>
      <c r="P52" s="770">
        <v>3.1892555995967153E-4</v>
      </c>
      <c r="Q52" s="770">
        <v>3.2336986465040526E-4</v>
      </c>
      <c r="R52" s="1644">
        <v>8.311614577736873E-4</v>
      </c>
      <c r="S52" s="770">
        <v>5.1695801778106122E-4</v>
      </c>
      <c r="T52" s="770">
        <v>1.0389293654960696</v>
      </c>
      <c r="U52" s="770">
        <v>1.372909579280148E-3</v>
      </c>
      <c r="V52" s="770">
        <v>4.9937012422632753E-4</v>
      </c>
      <c r="W52" s="667" t="s">
        <v>856</v>
      </c>
    </row>
    <row r="53" spans="1:23" ht="30">
      <c r="A53" s="654" t="s">
        <v>490</v>
      </c>
      <c r="B53" s="655" t="s">
        <v>857</v>
      </c>
      <c r="C53" s="770">
        <v>7.3618576484413159E-4</v>
      </c>
      <c r="D53" s="770">
        <v>4.2734089604836995E-4</v>
      </c>
      <c r="E53" s="770">
        <v>6.3059264821562378E-4</v>
      </c>
      <c r="F53" s="770">
        <v>5.6825420253935033E-4</v>
      </c>
      <c r="G53" s="770">
        <v>1.7847556994443522E-4</v>
      </c>
      <c r="H53" s="770">
        <v>2.2627684950109654E-3</v>
      </c>
      <c r="I53" s="770">
        <v>7.7575686950486682E-3</v>
      </c>
      <c r="J53" s="770">
        <v>1.280010734528202E-3</v>
      </c>
      <c r="K53" s="770">
        <v>4.6154066663159727E-3</v>
      </c>
      <c r="L53" s="770">
        <v>5.6808331166533757E-4</v>
      </c>
      <c r="M53" s="770">
        <v>2.1528709217617667E-4</v>
      </c>
      <c r="N53" s="770">
        <v>1.8206115132892381E-3</v>
      </c>
      <c r="O53" s="770">
        <v>3.759608263140338E-4</v>
      </c>
      <c r="P53" s="770">
        <v>1.5126967596404055E-3</v>
      </c>
      <c r="Q53" s="770">
        <v>2.2125538226950088E-3</v>
      </c>
      <c r="R53" s="1644">
        <v>4.6676312078816028E-3</v>
      </c>
      <c r="S53" s="770">
        <v>1.5218888862477981E-2</v>
      </c>
      <c r="T53" s="770">
        <v>8.4153035131032355E-4</v>
      </c>
      <c r="U53" s="770">
        <v>1.0381205107338853</v>
      </c>
      <c r="V53" s="770">
        <v>3.9507680802133759E-2</v>
      </c>
      <c r="W53" s="667" t="s">
        <v>492</v>
      </c>
    </row>
    <row r="54" spans="1:23" ht="27.75" customHeight="1">
      <c r="A54" s="654" t="s">
        <v>493</v>
      </c>
      <c r="B54" s="683" t="s">
        <v>899</v>
      </c>
      <c r="C54" s="770">
        <v>2.8967196673499737E-3</v>
      </c>
      <c r="D54" s="770">
        <v>8.7926900517869505E-4</v>
      </c>
      <c r="E54" s="770">
        <v>1.2100362555861805E-3</v>
      </c>
      <c r="F54" s="770">
        <v>1.5755754903255584E-3</v>
      </c>
      <c r="G54" s="770">
        <v>3.1238941155157271E-4</v>
      </c>
      <c r="H54" s="770">
        <v>3.3547932122768779E-3</v>
      </c>
      <c r="I54" s="770">
        <v>1.6344093445425998E-3</v>
      </c>
      <c r="J54" s="770">
        <v>5.3556534812312885E-4</v>
      </c>
      <c r="K54" s="770">
        <v>3.2544151850422381E-3</v>
      </c>
      <c r="L54" s="770">
        <v>3.1031493252835121E-4</v>
      </c>
      <c r="M54" s="770">
        <v>3.3013237113152928E-4</v>
      </c>
      <c r="N54" s="770">
        <v>5.2689158011008184E-3</v>
      </c>
      <c r="O54" s="770">
        <v>8.4449526678528582E-4</v>
      </c>
      <c r="P54" s="770">
        <v>1.2072498943616701E-3</v>
      </c>
      <c r="Q54" s="770">
        <v>1.3615075051429261E-3</v>
      </c>
      <c r="R54" s="1644">
        <v>2.5746077678816238E-4</v>
      </c>
      <c r="S54" s="770">
        <v>1.5251151821050004E-3</v>
      </c>
      <c r="T54" s="770">
        <v>5.6330728084441018E-3</v>
      </c>
      <c r="U54" s="770">
        <v>1.5387232232213232E-3</v>
      </c>
      <c r="V54" s="770">
        <v>1.0085661027525969</v>
      </c>
      <c r="W54" s="703" t="s">
        <v>495</v>
      </c>
    </row>
    <row r="55" spans="1:23" ht="15">
      <c r="A55" s="850"/>
      <c r="B55" s="850"/>
      <c r="C55" s="850"/>
      <c r="D55" s="850"/>
      <c r="E55" s="850"/>
      <c r="F55" s="850"/>
      <c r="G55" s="850"/>
      <c r="H55" s="850"/>
      <c r="I55" s="850"/>
      <c r="J55" s="850"/>
      <c r="K55" s="850"/>
      <c r="L55" s="850"/>
      <c r="M55" s="850"/>
      <c r="N55" s="850"/>
      <c r="O55" s="850"/>
      <c r="P55" s="850"/>
      <c r="Q55" s="850"/>
      <c r="R55" s="1645"/>
      <c r="S55" s="850"/>
      <c r="T55" s="850"/>
      <c r="U55" s="850"/>
      <c r="V55" s="850"/>
      <c r="W55" s="850"/>
    </row>
    <row r="56" spans="1:23" ht="15">
      <c r="A56" s="850"/>
      <c r="B56" s="850"/>
      <c r="C56" s="850"/>
      <c r="D56" s="850"/>
      <c r="E56" s="850"/>
      <c r="F56" s="850"/>
      <c r="G56" s="850"/>
      <c r="H56" s="850"/>
      <c r="I56" s="850"/>
      <c r="J56" s="850"/>
      <c r="K56" s="850"/>
      <c r="L56" s="850"/>
      <c r="M56" s="850"/>
      <c r="N56" s="850"/>
      <c r="O56" s="850"/>
      <c r="P56" s="850"/>
      <c r="Q56" s="850"/>
      <c r="R56" s="1645"/>
      <c r="S56" s="850"/>
      <c r="T56" s="850"/>
      <c r="U56" s="850"/>
      <c r="V56" s="850"/>
      <c r="W56" s="850"/>
    </row>
    <row r="57" spans="1:23" ht="15">
      <c r="A57" s="850"/>
      <c r="B57" s="850"/>
      <c r="C57" s="850"/>
      <c r="D57" s="850"/>
      <c r="E57" s="850"/>
      <c r="F57" s="850"/>
      <c r="G57" s="850"/>
      <c r="H57" s="850"/>
      <c r="I57" s="850"/>
      <c r="J57" s="850"/>
      <c r="K57" s="850"/>
      <c r="L57" s="850"/>
      <c r="M57" s="850"/>
      <c r="N57" s="850"/>
      <c r="O57" s="850"/>
      <c r="P57" s="850"/>
      <c r="Q57" s="850"/>
      <c r="R57" s="1645"/>
      <c r="S57" s="850"/>
      <c r="T57" s="850"/>
      <c r="U57" s="850"/>
      <c r="V57" s="850"/>
      <c r="W57" s="850"/>
    </row>
  </sheetData>
  <mergeCells count="7">
    <mergeCell ref="C29:I29"/>
    <mergeCell ref="J29:V29"/>
    <mergeCell ref="C1:M1"/>
    <mergeCell ref="N1:W1"/>
    <mergeCell ref="C2:I2"/>
    <mergeCell ref="J2:V2"/>
    <mergeCell ref="C28:W28"/>
  </mergeCells>
  <pageMargins left="0.39370078740157483" right="0.39370078740157483" top="0.51181102362204722" bottom="0.78740157480314965" header="0.31496062992125984" footer="0.31496062992125984"/>
  <pageSetup paperSize="9" scale="70" firstPageNumber="174" pageOrder="overThenDown" orientation="portrait" useFirstPageNumber="1" r:id="rId1"/>
  <headerFooter>
    <oddFooter>&amp;C&amp;11&amp;P</oddFooter>
  </headerFooter>
  <colBreaks count="1" manualBreakCount="1">
    <brk id="13" max="53" man="1"/>
  </colBreak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7"/>
  <sheetViews>
    <sheetView zoomScaleNormal="100" zoomScaleSheetLayoutView="70" workbookViewId="0">
      <selection sqref="A1:N25"/>
    </sheetView>
  </sheetViews>
  <sheetFormatPr defaultColWidth="3.83203125" defaultRowHeight="15"/>
  <cols>
    <col min="1" max="10" width="13" style="1" customWidth="1"/>
    <col min="11" max="16384" width="3.83203125" style="1"/>
  </cols>
  <sheetData>
    <row r="1" spans="2:11" ht="22.5" customHeight="1"/>
    <row r="2" spans="2:11" ht="22.5" customHeight="1"/>
    <row r="3" spans="2:11" ht="22.5" customHeight="1"/>
    <row r="4" spans="2:11" ht="22.5" customHeight="1"/>
    <row r="5" spans="2:11" ht="22.5" customHeight="1"/>
    <row r="6" spans="2:11" ht="22.5" customHeight="1"/>
    <row r="7" spans="2:11" ht="22.5" customHeight="1">
      <c r="J7" s="4"/>
      <c r="K7" s="4"/>
    </row>
    <row r="8" spans="2:11" ht="22.5" customHeight="1">
      <c r="F8" s="4"/>
      <c r="G8" s="4"/>
    </row>
    <row r="9" spans="2:11" ht="22.5" customHeight="1"/>
    <row r="10" spans="2:11" ht="22.5" customHeight="1">
      <c r="E10" s="13"/>
    </row>
    <row r="11" spans="2:11" ht="22.5" customHeight="1"/>
    <row r="12" spans="2:11" ht="22.5" customHeight="1"/>
    <row r="13" spans="2:11" ht="22.5" customHeight="1">
      <c r="B13" s="12"/>
      <c r="C13" s="5"/>
      <c r="D13" s="5"/>
    </row>
    <row r="14" spans="2:11" ht="141.6" customHeight="1">
      <c r="B14" s="11"/>
      <c r="C14" s="2149" t="s">
        <v>971</v>
      </c>
      <c r="D14" s="2150"/>
      <c r="E14" s="2150"/>
      <c r="F14" s="2150"/>
      <c r="G14" s="2150"/>
      <c r="H14" s="2150"/>
    </row>
    <row r="15" spans="2:11" ht="42.6" customHeight="1">
      <c r="B15" s="3"/>
      <c r="C15" s="10"/>
      <c r="D15" s="9"/>
      <c r="E15" s="8"/>
      <c r="F15" s="8"/>
      <c r="G15" s="7"/>
      <c r="H15" s="6"/>
      <c r="I15" s="5"/>
    </row>
    <row r="16" spans="2:11" ht="141.6" customHeight="1">
      <c r="C16" s="1838" t="s">
        <v>972</v>
      </c>
      <c r="D16" s="2151"/>
      <c r="E16" s="2151"/>
      <c r="F16" s="2151"/>
      <c r="G16" s="2151"/>
      <c r="H16" s="2152"/>
    </row>
    <row r="17" spans="4:9" ht="28.35" customHeight="1">
      <c r="D17" s="4"/>
      <c r="E17" s="4"/>
      <c r="F17" s="4"/>
      <c r="G17" s="2"/>
      <c r="H17" s="3"/>
      <c r="I17" s="2"/>
    </row>
  </sheetData>
  <mergeCells count="2">
    <mergeCell ref="C14:H14"/>
    <mergeCell ref="C16:H16"/>
  </mergeCells>
  <pageMargins left="0.78740157480314965" right="0.78740157480314965" top="0.78740157480314965" bottom="0.78740157480314965" header="0.31496062992125984" footer="0.31496062992125984"/>
  <pageSetup paperSize="9" scale="80"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1"/>
  <sheetViews>
    <sheetView zoomScaleNormal="100" workbookViewId="0">
      <selection sqref="A1:N25"/>
    </sheetView>
  </sheetViews>
  <sheetFormatPr defaultColWidth="0" defaultRowHeight="15"/>
  <cols>
    <col min="1" max="1" width="8.5" style="854" customWidth="1"/>
    <col min="2" max="2" width="9.83203125" style="854" customWidth="1"/>
    <col min="3" max="3" width="42.83203125" style="854" customWidth="1"/>
    <col min="4" max="4" width="15.5" style="854" customWidth="1"/>
    <col min="5" max="5" width="42.83203125" style="854" customWidth="1"/>
    <col min="6" max="6" width="5" style="854" customWidth="1"/>
    <col min="7" max="7" width="10.6640625" style="854" customWidth="1"/>
    <col min="8" max="8" width="42.83203125" style="854" customWidth="1"/>
    <col min="9" max="9" width="15.5" style="854" customWidth="1"/>
    <col min="10" max="10" width="42.83203125" style="854" customWidth="1"/>
    <col min="11" max="16343" width="51.5" style="851" customWidth="1"/>
    <col min="16344" max="16344" width="10.1640625" style="851" customWidth="1"/>
    <col min="16345" max="16345" width="8.83203125" style="851" customWidth="1"/>
    <col min="16346" max="16346" width="4.83203125" style="851" customWidth="1"/>
    <col min="16347" max="16347" width="5.33203125" style="851" customWidth="1"/>
    <col min="16348" max="16349" width="35" style="851" customWidth="1"/>
    <col min="16350" max="16350" width="38.6640625" style="851" customWidth="1"/>
    <col min="16351" max="16351" width="38" style="851" customWidth="1"/>
    <col min="16352" max="16352" width="31.5" style="851" customWidth="1"/>
    <col min="16353" max="16353" width="36.83203125" style="851" customWidth="1"/>
    <col min="16354" max="16354" width="33.33203125" style="851" customWidth="1"/>
    <col min="16355" max="16355" width="25" style="851" customWidth="1"/>
    <col min="16356" max="16357" width="23.6640625" style="851" customWidth="1"/>
    <col min="16358" max="16358" width="23.5" style="851" customWidth="1"/>
    <col min="16359" max="16359" width="25.33203125" style="851" customWidth="1"/>
    <col min="16360" max="16360" width="26" style="851" customWidth="1"/>
    <col min="16361" max="16361" width="23" style="851" customWidth="1"/>
    <col min="16362" max="16362" width="18.83203125" style="851" customWidth="1"/>
    <col min="16363" max="16363" width="22.1640625" style="851" customWidth="1"/>
    <col min="16364" max="16364" width="24.33203125" style="851" customWidth="1"/>
    <col min="16365" max="16365" width="22.33203125" style="851" customWidth="1"/>
    <col min="16366" max="16367" width="23.5" style="851" customWidth="1"/>
    <col min="16368" max="16368" width="21.5" style="851" customWidth="1"/>
    <col min="16369" max="16369" width="22.83203125" style="851" customWidth="1"/>
    <col min="16370" max="16370" width="29" style="851" customWidth="1"/>
    <col min="16371" max="16371" width="32.83203125" style="851" customWidth="1"/>
    <col min="16372" max="16372" width="28.33203125" style="851" customWidth="1"/>
    <col min="16373" max="16373" width="30" style="851" customWidth="1"/>
    <col min="16374" max="16374" width="29.33203125" style="851" customWidth="1"/>
    <col min="16375" max="16375" width="29.5" style="851" customWidth="1"/>
    <col min="16376" max="16376" width="28" style="851" customWidth="1"/>
    <col min="16377" max="16377" width="23" style="851" customWidth="1"/>
    <col min="16378" max="16378" width="28.33203125" style="851" customWidth="1"/>
    <col min="16379" max="16379" width="24.33203125" style="851" customWidth="1"/>
    <col min="16380" max="16380" width="27.33203125" style="851" customWidth="1"/>
    <col min="16381" max="16381" width="25" style="851" customWidth="1"/>
    <col min="16382" max="16382" width="33.5" style="851" customWidth="1"/>
    <col min="16383" max="16384" width="25.33203125" style="851" customWidth="1"/>
  </cols>
  <sheetData>
    <row r="1" spans="1:10" ht="19.7" customHeight="1">
      <c r="A1" s="2154">
        <v>179</v>
      </c>
      <c r="B1" s="2155" t="s">
        <v>973</v>
      </c>
      <c r="C1" s="2156"/>
      <c r="D1" s="2156"/>
      <c r="E1" s="2156"/>
      <c r="F1" s="2156"/>
      <c r="G1" s="2156"/>
      <c r="H1" s="2156"/>
      <c r="I1" s="2156"/>
      <c r="J1" s="2156"/>
    </row>
    <row r="2" spans="1:10" ht="5.25" customHeight="1">
      <c r="A2" s="2154"/>
      <c r="B2" s="2157"/>
      <c r="C2" s="2157"/>
      <c r="D2" s="2157"/>
      <c r="E2" s="2157"/>
      <c r="F2" s="2157"/>
      <c r="G2" s="2157"/>
      <c r="H2" s="2157"/>
      <c r="I2" s="2157"/>
      <c r="J2" s="2157"/>
    </row>
    <row r="3" spans="1:10" ht="19.7" customHeight="1">
      <c r="A3" s="2154"/>
      <c r="B3" s="2155" t="s">
        <v>974</v>
      </c>
      <c r="C3" s="2155"/>
      <c r="D3" s="2155"/>
      <c r="E3" s="2155"/>
      <c r="F3" s="2155"/>
      <c r="G3" s="2155"/>
      <c r="H3" s="2155"/>
      <c r="I3" s="2155"/>
      <c r="J3" s="2155"/>
    </row>
    <row r="4" spans="1:10" ht="19.7" customHeight="1">
      <c r="A4" s="2154"/>
      <c r="B4" s="2158" t="s">
        <v>975</v>
      </c>
      <c r="C4" s="2158"/>
      <c r="D4" s="2158"/>
      <c r="E4" s="2158"/>
      <c r="F4" s="2158"/>
      <c r="G4" s="2158"/>
      <c r="H4" s="2158"/>
      <c r="I4" s="2158"/>
      <c r="J4" s="2158"/>
    </row>
    <row r="5" spans="1:10" ht="19.7" customHeight="1">
      <c r="A5" s="2154"/>
      <c r="J5" s="1051" t="s">
        <v>414</v>
      </c>
    </row>
    <row r="6" spans="1:10" ht="19.7" customHeight="1">
      <c r="A6" s="2154"/>
      <c r="B6" s="2153" t="s">
        <v>976</v>
      </c>
      <c r="C6" s="2153"/>
      <c r="D6" s="2153"/>
      <c r="E6" s="1052" t="s">
        <v>977</v>
      </c>
      <c r="F6" s="1053"/>
      <c r="G6" s="2153" t="s">
        <v>978</v>
      </c>
      <c r="H6" s="2153"/>
      <c r="I6" s="2153"/>
      <c r="J6" s="1052" t="s">
        <v>979</v>
      </c>
    </row>
    <row r="7" spans="1:10" ht="5.85" customHeight="1">
      <c r="A7" s="2154"/>
      <c r="B7" s="1054"/>
      <c r="C7" s="1055"/>
      <c r="D7" s="1055"/>
      <c r="E7" s="1056"/>
      <c r="F7" s="1056"/>
      <c r="G7" s="1054"/>
      <c r="H7" s="1055"/>
      <c r="I7" s="1057"/>
      <c r="J7" s="1056"/>
    </row>
    <row r="8" spans="1:10" ht="16.350000000000001" customHeight="1">
      <c r="A8" s="2154"/>
      <c r="B8" s="853" t="s">
        <v>6</v>
      </c>
      <c r="C8" s="855" t="s">
        <v>980</v>
      </c>
      <c r="D8" s="858">
        <v>11410255</v>
      </c>
      <c r="E8" s="857" t="s">
        <v>981</v>
      </c>
      <c r="F8" s="857"/>
      <c r="G8" s="853" t="s">
        <v>435</v>
      </c>
      <c r="H8" s="853" t="s">
        <v>417</v>
      </c>
      <c r="I8" s="858">
        <v>6725529</v>
      </c>
      <c r="J8" s="852" t="s">
        <v>529</v>
      </c>
    </row>
    <row r="9" spans="1:10" ht="4.7" customHeight="1">
      <c r="A9" s="2154"/>
      <c r="B9" s="853"/>
      <c r="C9" s="855"/>
      <c r="D9" s="858"/>
      <c r="E9" s="857"/>
      <c r="F9" s="857"/>
      <c r="G9" s="853"/>
      <c r="H9" s="853"/>
      <c r="I9" s="858"/>
      <c r="J9" s="852"/>
    </row>
    <row r="10" spans="1:10" ht="16.350000000000001" customHeight="1">
      <c r="A10" s="2154"/>
      <c r="B10" s="853"/>
      <c r="C10" s="1768" t="s">
        <v>397</v>
      </c>
      <c r="D10" s="858"/>
      <c r="E10" s="856" t="s">
        <v>982</v>
      </c>
      <c r="F10" s="857"/>
      <c r="G10" s="853" t="s">
        <v>85</v>
      </c>
      <c r="H10" s="853" t="s">
        <v>983</v>
      </c>
      <c r="I10" s="858">
        <v>4734271</v>
      </c>
      <c r="J10" s="852" t="s">
        <v>727</v>
      </c>
    </row>
    <row r="11" spans="1:10" s="854" customFormat="1" ht="4.7" customHeight="1">
      <c r="A11" s="2154"/>
      <c r="B11" s="853"/>
      <c r="C11" s="1769"/>
      <c r="D11" s="855"/>
      <c r="E11" s="856"/>
      <c r="F11" s="857"/>
      <c r="G11" s="853"/>
      <c r="H11" s="853"/>
      <c r="I11" s="858"/>
      <c r="J11" s="852"/>
    </row>
    <row r="12" spans="1:10" ht="16.350000000000001" customHeight="1">
      <c r="A12" s="2154"/>
      <c r="B12" s="859" t="s">
        <v>984</v>
      </c>
      <c r="C12" s="1770" t="s">
        <v>985</v>
      </c>
      <c r="D12" s="1058">
        <v>10218837</v>
      </c>
      <c r="E12" s="1772" t="s">
        <v>986</v>
      </c>
      <c r="F12" s="857"/>
      <c r="G12" s="853"/>
      <c r="H12" s="1059" t="s">
        <v>397</v>
      </c>
      <c r="I12" s="858"/>
      <c r="J12" s="856" t="s">
        <v>982</v>
      </c>
    </row>
    <row r="13" spans="1:10" s="854" customFormat="1" ht="4.7" customHeight="1">
      <c r="A13" s="2154"/>
      <c r="B13" s="859"/>
      <c r="C13" s="1769"/>
      <c r="D13" s="860"/>
      <c r="E13" s="1773"/>
      <c r="F13" s="857"/>
      <c r="G13" s="853"/>
      <c r="H13" s="853"/>
      <c r="I13" s="858"/>
      <c r="J13" s="852"/>
    </row>
    <row r="14" spans="1:10" ht="30.75" customHeight="1">
      <c r="A14" s="2154"/>
      <c r="B14" s="861" t="s">
        <v>987</v>
      </c>
      <c r="C14" s="1771" t="s">
        <v>988</v>
      </c>
      <c r="D14" s="860">
        <v>416845</v>
      </c>
      <c r="E14" s="1774" t="s">
        <v>989</v>
      </c>
      <c r="F14" s="857"/>
      <c r="G14" s="853" t="s">
        <v>81</v>
      </c>
      <c r="H14" s="1060" t="s">
        <v>990</v>
      </c>
      <c r="I14" s="858">
        <v>4305425</v>
      </c>
      <c r="J14" s="856" t="s">
        <v>991</v>
      </c>
    </row>
    <row r="15" spans="1:10" s="854" customFormat="1" ht="4.7" customHeight="1">
      <c r="A15" s="2154"/>
      <c r="B15" s="859"/>
      <c r="C15" s="1771"/>
      <c r="D15" s="860"/>
      <c r="E15" s="1775"/>
      <c r="F15" s="857"/>
      <c r="G15" s="853"/>
      <c r="H15" s="853"/>
      <c r="I15" s="858"/>
      <c r="J15" s="852"/>
    </row>
    <row r="16" spans="1:10" ht="16.350000000000001" customHeight="1">
      <c r="A16" s="2154"/>
      <c r="B16" s="861" t="s">
        <v>992</v>
      </c>
      <c r="C16" s="1771" t="s">
        <v>993</v>
      </c>
      <c r="D16" s="860">
        <v>774573</v>
      </c>
      <c r="E16" s="1775" t="s">
        <v>994</v>
      </c>
      <c r="F16" s="857"/>
      <c r="G16" s="853" t="s">
        <v>80</v>
      </c>
      <c r="H16" s="1060" t="s">
        <v>995</v>
      </c>
      <c r="I16" s="858">
        <v>428846</v>
      </c>
      <c r="J16" s="856" t="s">
        <v>996</v>
      </c>
    </row>
    <row r="17" spans="1:10" ht="4.7" customHeight="1">
      <c r="A17" s="2154"/>
      <c r="F17" s="857"/>
      <c r="G17" s="853"/>
      <c r="H17" s="1059"/>
      <c r="I17" s="858"/>
      <c r="J17" s="856"/>
    </row>
    <row r="18" spans="1:10" ht="30.75" customHeight="1">
      <c r="A18" s="2154"/>
      <c r="B18" s="853" t="s">
        <v>73</v>
      </c>
      <c r="C18" s="855" t="s">
        <v>725</v>
      </c>
      <c r="D18" s="858">
        <v>2289881</v>
      </c>
      <c r="E18" s="857" t="s">
        <v>740</v>
      </c>
      <c r="F18" s="857"/>
      <c r="G18" s="853" t="s">
        <v>78</v>
      </c>
      <c r="H18" s="853" t="s">
        <v>997</v>
      </c>
      <c r="I18" s="858">
        <v>719771</v>
      </c>
      <c r="J18" s="852" t="s">
        <v>998</v>
      </c>
    </row>
    <row r="19" spans="1:10" ht="4.7" customHeight="1">
      <c r="A19" s="2154"/>
      <c r="B19" s="853"/>
      <c r="C19" s="855"/>
      <c r="D19" s="858"/>
      <c r="E19" s="857"/>
      <c r="F19" s="857"/>
      <c r="G19" s="853"/>
      <c r="H19" s="853"/>
      <c r="I19" s="858"/>
      <c r="J19" s="852"/>
    </row>
    <row r="20" spans="1:10" ht="30.75" customHeight="1">
      <c r="A20" s="2154"/>
      <c r="B20" s="853"/>
      <c r="C20" s="1773" t="s">
        <v>999</v>
      </c>
      <c r="D20" s="858"/>
      <c r="E20" s="1776" t="s">
        <v>400</v>
      </c>
      <c r="F20" s="857"/>
      <c r="G20" s="853" t="s">
        <v>77</v>
      </c>
      <c r="H20" s="853" t="s">
        <v>735</v>
      </c>
      <c r="I20" s="858">
        <v>67284</v>
      </c>
      <c r="J20" s="852" t="s">
        <v>746</v>
      </c>
    </row>
    <row r="21" spans="1:10" s="854" customFormat="1" ht="4.7" customHeight="1">
      <c r="A21" s="2154"/>
      <c r="B21" s="853"/>
      <c r="C21" s="1769"/>
      <c r="D21" s="858"/>
      <c r="E21" s="856"/>
      <c r="F21" s="857"/>
      <c r="G21" s="853"/>
      <c r="H21" s="853"/>
      <c r="I21" s="858"/>
      <c r="J21" s="852"/>
    </row>
    <row r="22" spans="1:10" ht="31.35" customHeight="1">
      <c r="A22" s="2154"/>
      <c r="B22" s="861" t="s">
        <v>1000</v>
      </c>
      <c r="C22" s="1771" t="s">
        <v>1001</v>
      </c>
      <c r="D22" s="860">
        <v>5344</v>
      </c>
      <c r="E22" s="856" t="s">
        <v>1002</v>
      </c>
      <c r="F22" s="871"/>
      <c r="G22" s="853" t="s">
        <v>76</v>
      </c>
      <c r="H22" s="853" t="s">
        <v>736</v>
      </c>
      <c r="I22" s="858">
        <v>1544</v>
      </c>
      <c r="J22" s="852" t="s">
        <v>1003</v>
      </c>
    </row>
    <row r="23" spans="1:10" ht="4.7" customHeight="1">
      <c r="A23" s="2154"/>
      <c r="B23" s="1061"/>
      <c r="C23" s="1062"/>
      <c r="D23" s="1063"/>
      <c r="E23" s="871"/>
      <c r="F23" s="871"/>
      <c r="G23" s="853"/>
      <c r="H23" s="853"/>
      <c r="I23" s="858"/>
      <c r="J23" s="852"/>
    </row>
    <row r="24" spans="1:10" ht="16.350000000000001" customHeight="1">
      <c r="A24" s="2154"/>
      <c r="B24" s="853" t="s">
        <v>499</v>
      </c>
      <c r="C24" s="855" t="s">
        <v>498</v>
      </c>
      <c r="D24" s="858">
        <v>780757</v>
      </c>
      <c r="E24" s="857" t="s">
        <v>500</v>
      </c>
      <c r="F24" s="871"/>
      <c r="G24" s="853" t="s">
        <v>74</v>
      </c>
      <c r="H24" s="853" t="s">
        <v>1004</v>
      </c>
      <c r="I24" s="858">
        <v>2217860</v>
      </c>
      <c r="J24" s="852" t="s">
        <v>748</v>
      </c>
    </row>
    <row r="25" spans="1:10" ht="4.7" customHeight="1">
      <c r="A25" s="2154"/>
      <c r="B25" s="853"/>
      <c r="C25" s="855"/>
      <c r="D25" s="858"/>
      <c r="E25" s="857"/>
      <c r="F25" s="871"/>
      <c r="G25" s="853"/>
      <c r="H25" s="853"/>
      <c r="I25" s="858"/>
      <c r="J25" s="852"/>
    </row>
    <row r="26" spans="1:10" ht="16.350000000000001" customHeight="1">
      <c r="A26" s="2154"/>
      <c r="B26" s="1061"/>
      <c r="C26" s="1777" t="s">
        <v>397</v>
      </c>
      <c r="D26" s="1063"/>
      <c r="E26" s="856" t="s">
        <v>982</v>
      </c>
      <c r="F26" s="871"/>
      <c r="H26" s="1770" t="s">
        <v>999</v>
      </c>
      <c r="I26" s="858"/>
      <c r="J26" s="1781" t="s">
        <v>400</v>
      </c>
    </row>
    <row r="27" spans="1:10" ht="4.7" customHeight="1">
      <c r="A27" s="2154"/>
      <c r="B27" s="1061"/>
      <c r="C27" s="1059"/>
      <c r="D27" s="1063"/>
      <c r="E27" s="1779"/>
      <c r="F27" s="871"/>
      <c r="H27" s="1769"/>
      <c r="J27" s="1769"/>
    </row>
    <row r="28" spans="1:10" ht="31.35" customHeight="1">
      <c r="A28" s="2154"/>
      <c r="B28" s="861" t="s">
        <v>1005</v>
      </c>
      <c r="C28" s="1771" t="s">
        <v>1006</v>
      </c>
      <c r="D28" s="860">
        <v>536490</v>
      </c>
      <c r="E28" s="865" t="s">
        <v>1007</v>
      </c>
      <c r="F28" s="871"/>
      <c r="G28" s="1064" t="s">
        <v>1008</v>
      </c>
      <c r="H28" s="1780" t="s">
        <v>1009</v>
      </c>
      <c r="I28" s="858">
        <v>327</v>
      </c>
      <c r="J28" s="856" t="s">
        <v>1010</v>
      </c>
    </row>
    <row r="29" spans="1:10" s="869" customFormat="1" ht="4.7" customHeight="1">
      <c r="A29" s="2154"/>
      <c r="B29" s="854"/>
      <c r="C29" s="1778"/>
      <c r="D29" s="864"/>
      <c r="E29" s="865"/>
      <c r="F29" s="866"/>
      <c r="G29" s="867"/>
      <c r="H29" s="863"/>
      <c r="I29" s="864"/>
      <c r="J29" s="868"/>
    </row>
    <row r="30" spans="1:10" ht="31.35" customHeight="1">
      <c r="A30" s="2154"/>
      <c r="B30" s="861" t="s">
        <v>1011</v>
      </c>
      <c r="C30" s="1771" t="s">
        <v>1012</v>
      </c>
      <c r="D30" s="860">
        <v>123876</v>
      </c>
      <c r="E30" s="865" t="s">
        <v>1013</v>
      </c>
      <c r="F30" s="871"/>
    </row>
    <row r="31" spans="1:10" s="854" customFormat="1" ht="4.7" customHeight="1">
      <c r="A31" s="2154"/>
      <c r="C31" s="1778"/>
      <c r="D31" s="870"/>
      <c r="E31" s="865"/>
      <c r="F31" s="871"/>
    </row>
    <row r="32" spans="1:10" ht="31.35" customHeight="1">
      <c r="A32" s="2154"/>
      <c r="B32" s="861" t="s">
        <v>1014</v>
      </c>
      <c r="C32" s="1771" t="s">
        <v>1015</v>
      </c>
      <c r="D32" s="860">
        <v>120391</v>
      </c>
      <c r="E32" s="865" t="s">
        <v>2053</v>
      </c>
      <c r="F32" s="871"/>
    </row>
    <row r="33" spans="1:10" ht="4.7" customHeight="1">
      <c r="A33" s="2154"/>
      <c r="B33" s="853"/>
      <c r="C33" s="855"/>
      <c r="D33" s="858"/>
      <c r="E33" s="857"/>
      <c r="F33" s="871"/>
    </row>
    <row r="34" spans="1:10" ht="16.350000000000001" customHeight="1">
      <c r="A34" s="2154"/>
      <c r="B34" s="853" t="s">
        <v>502</v>
      </c>
      <c r="C34" s="855" t="s">
        <v>1016</v>
      </c>
      <c r="D34" s="858">
        <v>-14634</v>
      </c>
      <c r="E34" s="857" t="s">
        <v>503</v>
      </c>
      <c r="F34" s="871"/>
      <c r="G34" s="853"/>
      <c r="H34" s="853"/>
      <c r="I34" s="858"/>
      <c r="J34" s="852"/>
    </row>
    <row r="35" spans="1:10" ht="4.7" customHeight="1">
      <c r="A35" s="2154"/>
      <c r="B35" s="853"/>
      <c r="C35" s="855"/>
      <c r="D35" s="858"/>
      <c r="E35" s="857"/>
      <c r="F35" s="871"/>
      <c r="G35" s="853"/>
      <c r="H35" s="853"/>
      <c r="I35" s="858"/>
      <c r="J35" s="852"/>
    </row>
    <row r="36" spans="1:10" ht="16.350000000000001" customHeight="1" thickBot="1">
      <c r="A36" s="2154"/>
      <c r="B36" s="1065"/>
      <c r="C36" s="1066" t="s">
        <v>726</v>
      </c>
      <c r="D36" s="1067">
        <v>14466259</v>
      </c>
      <c r="E36" s="1068" t="s">
        <v>741</v>
      </c>
      <c r="F36" s="1069"/>
      <c r="G36" s="1065"/>
      <c r="H36" s="1066" t="s">
        <v>726</v>
      </c>
      <c r="I36" s="1067">
        <v>14466259</v>
      </c>
      <c r="J36" s="1068" t="s">
        <v>741</v>
      </c>
    </row>
    <row r="37" spans="1:10" ht="7.5" customHeight="1" thickTop="1">
      <c r="A37" s="2154"/>
      <c r="B37" s="1070"/>
      <c r="C37" s="1070"/>
      <c r="D37" s="1070"/>
      <c r="E37" s="1070"/>
      <c r="F37" s="1070"/>
      <c r="G37" s="1070"/>
      <c r="H37" s="1070"/>
      <c r="I37" s="1070"/>
      <c r="J37" s="1070"/>
    </row>
    <row r="38" spans="1:10" ht="19.7" customHeight="1">
      <c r="A38" s="2154"/>
      <c r="B38" s="2155" t="s">
        <v>1017</v>
      </c>
      <c r="C38" s="2155"/>
      <c r="D38" s="2155"/>
      <c r="E38" s="2155"/>
      <c r="F38" s="2155"/>
      <c r="G38" s="2155"/>
      <c r="H38" s="2155"/>
      <c r="I38" s="2155"/>
      <c r="J38" s="2155"/>
    </row>
    <row r="39" spans="1:10" ht="19.7" customHeight="1">
      <c r="A39" s="2154"/>
      <c r="B39" s="2158" t="s">
        <v>1018</v>
      </c>
      <c r="C39" s="2158"/>
      <c r="D39" s="2158"/>
      <c r="E39" s="2158"/>
      <c r="F39" s="2158"/>
      <c r="G39" s="2158"/>
      <c r="H39" s="2158"/>
      <c r="I39" s="2158"/>
      <c r="J39" s="2158"/>
    </row>
    <row r="40" spans="1:10" ht="19.7" customHeight="1">
      <c r="A40" s="2154"/>
      <c r="J40" s="1051" t="s">
        <v>414</v>
      </c>
    </row>
    <row r="41" spans="1:10" ht="19.7" customHeight="1">
      <c r="A41" s="2154"/>
      <c r="B41" s="2153" t="s">
        <v>978</v>
      </c>
      <c r="C41" s="2153"/>
      <c r="D41" s="2153"/>
      <c r="E41" s="1052" t="s">
        <v>979</v>
      </c>
      <c r="F41" s="1053"/>
      <c r="G41" s="2153" t="s">
        <v>976</v>
      </c>
      <c r="H41" s="2153"/>
      <c r="I41" s="2153"/>
      <c r="J41" s="1052" t="s">
        <v>977</v>
      </c>
    </row>
    <row r="42" spans="1:10" ht="5.85" customHeight="1">
      <c r="A42" s="2154"/>
      <c r="B42" s="853"/>
      <c r="C42" s="855"/>
      <c r="D42" s="1062"/>
      <c r="E42" s="857"/>
      <c r="F42" s="1071"/>
      <c r="G42" s="1072"/>
      <c r="H42" s="1072"/>
      <c r="I42" s="1073"/>
      <c r="J42" s="873"/>
    </row>
    <row r="43" spans="1:10" ht="16.350000000000001" customHeight="1">
      <c r="A43" s="2154"/>
      <c r="B43" s="1074" t="s">
        <v>435</v>
      </c>
      <c r="C43" s="875" t="s">
        <v>417</v>
      </c>
      <c r="D43" s="858">
        <v>6725529</v>
      </c>
      <c r="E43" s="1075" t="s">
        <v>529</v>
      </c>
      <c r="F43" s="1075"/>
      <c r="G43" s="853" t="s">
        <v>6</v>
      </c>
      <c r="H43" s="875" t="s">
        <v>980</v>
      </c>
      <c r="I43" s="858">
        <v>11410255</v>
      </c>
      <c r="J43" s="1076" t="s">
        <v>981</v>
      </c>
    </row>
    <row r="44" spans="1:10" ht="4.7" customHeight="1">
      <c r="A44" s="2154"/>
      <c r="B44" s="1074"/>
      <c r="C44" s="875"/>
      <c r="D44" s="858"/>
      <c r="E44" s="1075"/>
      <c r="F44" s="1075"/>
      <c r="G44" s="853"/>
      <c r="H44" s="875"/>
      <c r="I44" s="858"/>
      <c r="J44" s="1076"/>
    </row>
    <row r="45" spans="1:10" ht="31.35" customHeight="1">
      <c r="A45" s="2154"/>
      <c r="B45" s="1074" t="s">
        <v>5</v>
      </c>
      <c r="C45" s="875" t="s">
        <v>504</v>
      </c>
      <c r="D45" s="1077">
        <v>5450849</v>
      </c>
      <c r="E45" s="1078" t="s">
        <v>908</v>
      </c>
      <c r="F45" s="1078"/>
      <c r="G45" s="1074" t="s">
        <v>1019</v>
      </c>
      <c r="H45" s="875" t="s">
        <v>1020</v>
      </c>
      <c r="I45" s="858">
        <v>766123</v>
      </c>
      <c r="J45" s="1079" t="s">
        <v>1021</v>
      </c>
    </row>
    <row r="46" spans="1:10" ht="4.7" customHeight="1">
      <c r="A46" s="2154"/>
      <c r="B46" s="1074"/>
      <c r="C46" s="875"/>
      <c r="D46" s="1077"/>
      <c r="E46" s="1078"/>
      <c r="F46" s="1078"/>
      <c r="G46" s="1074"/>
      <c r="H46" s="875"/>
      <c r="I46" s="858"/>
      <c r="J46" s="1079"/>
    </row>
    <row r="47" spans="1:10" ht="17.100000000000001" customHeight="1" thickBot="1">
      <c r="A47" s="2154"/>
      <c r="B47" s="1080"/>
      <c r="C47" s="1066" t="s">
        <v>726</v>
      </c>
      <c r="D47" s="1067">
        <v>12176378</v>
      </c>
      <c r="E47" s="1068" t="s">
        <v>741</v>
      </c>
      <c r="F47" s="1069"/>
      <c r="G47" s="1081"/>
      <c r="H47" s="1066" t="s">
        <v>726</v>
      </c>
      <c r="I47" s="1067">
        <v>12176378</v>
      </c>
      <c r="J47" s="1068" t="s">
        <v>741</v>
      </c>
    </row>
    <row r="48" spans="1:10" ht="6.2" customHeight="1" thickTop="1">
      <c r="A48" s="2154"/>
      <c r="B48" s="1082"/>
      <c r="C48" s="1083"/>
      <c r="D48" s="1084"/>
      <c r="E48" s="1069"/>
      <c r="F48" s="1069"/>
      <c r="G48" s="1085"/>
      <c r="H48" s="1083"/>
      <c r="I48" s="1084"/>
      <c r="J48" s="1069"/>
    </row>
    <row r="49" spans="1:12" ht="16.350000000000001" customHeight="1">
      <c r="A49" s="2154"/>
      <c r="B49" s="1086" t="s">
        <v>436</v>
      </c>
      <c r="C49" s="1087" t="s">
        <v>1022</v>
      </c>
      <c r="D49" s="1088">
        <v>-681331</v>
      </c>
      <c r="E49" s="1089" t="s">
        <v>1023</v>
      </c>
      <c r="F49" s="1089"/>
      <c r="G49" s="866"/>
      <c r="H49" s="1090"/>
      <c r="I49" s="1090"/>
      <c r="J49" s="1091"/>
      <c r="K49" s="877"/>
      <c r="L49" s="877"/>
    </row>
    <row r="50" spans="1:12" ht="4.7" customHeight="1">
      <c r="A50" s="2154"/>
      <c r="B50" s="1086"/>
      <c r="C50" s="1087"/>
      <c r="D50" s="1088"/>
      <c r="E50" s="1089"/>
      <c r="F50" s="1089"/>
      <c r="G50" s="866"/>
      <c r="H50" s="1090"/>
      <c r="I50" s="1090"/>
      <c r="J50" s="1091"/>
      <c r="K50" s="877"/>
      <c r="L50" s="877"/>
    </row>
    <row r="51" spans="1:12" ht="16.350000000000001" customHeight="1">
      <c r="A51" s="2154"/>
      <c r="B51" s="1074" t="s">
        <v>1024</v>
      </c>
      <c r="C51" s="875" t="s">
        <v>1025</v>
      </c>
      <c r="D51" s="858">
        <v>4769518</v>
      </c>
      <c r="E51" s="862" t="s">
        <v>1026</v>
      </c>
      <c r="F51" s="862"/>
      <c r="G51" s="1064"/>
      <c r="H51" s="1064"/>
      <c r="I51" s="1062"/>
      <c r="J51" s="878"/>
      <c r="K51" s="877"/>
      <c r="L51" s="877"/>
    </row>
  </sheetData>
  <mergeCells count="11">
    <mergeCell ref="G41:I41"/>
    <mergeCell ref="A1:A51"/>
    <mergeCell ref="B1:J1"/>
    <mergeCell ref="B2:J2"/>
    <mergeCell ref="B3:J3"/>
    <mergeCell ref="B4:J4"/>
    <mergeCell ref="B6:D6"/>
    <mergeCell ref="G6:I6"/>
    <mergeCell ref="B38:J38"/>
    <mergeCell ref="B39:J39"/>
    <mergeCell ref="B41:D41"/>
  </mergeCells>
  <pageMargins left="0.59055118110236227" right="0.59055118110236227" top="0.59055118110236227" bottom="0.59055118110236227" header="0" footer="0"/>
  <pageSetup paperSize="9" scale="70"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zoomScaleNormal="100" workbookViewId="0">
      <selection sqref="A1:N25"/>
    </sheetView>
  </sheetViews>
  <sheetFormatPr defaultColWidth="0" defaultRowHeight="15"/>
  <cols>
    <col min="1" max="1" width="8.5" style="298" customWidth="1"/>
    <col min="2" max="2" width="9.83203125" style="298" customWidth="1"/>
    <col min="3" max="3" width="42.83203125" style="298" customWidth="1"/>
    <col min="4" max="4" width="15.5" style="298" customWidth="1"/>
    <col min="5" max="5" width="42.83203125" style="298" customWidth="1"/>
    <col min="6" max="6" width="5" style="298" customWidth="1"/>
    <col min="7" max="7" width="10.6640625" style="298" customWidth="1"/>
    <col min="8" max="8" width="42.83203125" style="298" customWidth="1"/>
    <col min="9" max="9" width="15.5" style="298" customWidth="1"/>
    <col min="10" max="10" width="42.83203125" style="298" customWidth="1"/>
    <col min="11" max="16346" width="51.5" style="298" customWidth="1"/>
    <col min="16347" max="16347" width="10.1640625" style="298" customWidth="1"/>
    <col min="16348" max="16348" width="8.83203125" style="298" customWidth="1"/>
    <col min="16349" max="16349" width="4.83203125" style="298" customWidth="1"/>
    <col min="16350" max="16350" width="5.33203125" style="298" customWidth="1"/>
    <col min="16351" max="16352" width="35" style="298" customWidth="1"/>
    <col min="16353" max="16353" width="38.6640625" style="298" customWidth="1"/>
    <col min="16354" max="16354" width="38" style="298" customWidth="1"/>
    <col min="16355" max="16355" width="31.5" style="298" customWidth="1"/>
    <col min="16356" max="16356" width="36.83203125" style="298" customWidth="1"/>
    <col min="16357" max="16357" width="33.33203125" style="298" customWidth="1"/>
    <col min="16358" max="16358" width="25" style="298" customWidth="1"/>
    <col min="16359" max="16360" width="23.6640625" style="298" customWidth="1"/>
    <col min="16361" max="16361" width="23.5" style="298" customWidth="1"/>
    <col min="16362" max="16362" width="25.33203125" style="298" customWidth="1"/>
    <col min="16363" max="16363" width="26" style="298" customWidth="1"/>
    <col min="16364" max="16364" width="23" style="298" customWidth="1"/>
    <col min="16365" max="16365" width="18.83203125" style="298" customWidth="1"/>
    <col min="16366" max="16366" width="22.1640625" style="298" customWidth="1"/>
    <col min="16367" max="16367" width="24.33203125" style="298" customWidth="1"/>
    <col min="16368" max="16368" width="22.33203125" style="298" customWidth="1"/>
    <col min="16369" max="16370" width="23.5" style="298" customWidth="1"/>
    <col min="16371" max="16371" width="21.5" style="298" customWidth="1"/>
    <col min="16372" max="16372" width="22.83203125" style="298" customWidth="1"/>
    <col min="16373" max="16373" width="29" style="298" customWidth="1"/>
    <col min="16374" max="16374" width="32.83203125" style="298" customWidth="1"/>
    <col min="16375" max="16375" width="28.33203125" style="298" customWidth="1"/>
    <col min="16376" max="16376" width="30" style="298" customWidth="1"/>
    <col min="16377" max="16377" width="29.33203125" style="298" customWidth="1"/>
    <col min="16378" max="16378" width="29.5" style="298" customWidth="1"/>
    <col min="16379" max="16379" width="28" style="298" customWidth="1"/>
    <col min="16380" max="16380" width="23" style="298" customWidth="1"/>
    <col min="16381" max="16381" width="28.33203125" style="298" customWidth="1"/>
    <col min="16382" max="16382" width="24.33203125" style="298" customWidth="1"/>
    <col min="16383" max="16383" width="27.33203125" style="298" customWidth="1"/>
    <col min="16384" max="16384" width="25" style="298" customWidth="1"/>
  </cols>
  <sheetData>
    <row r="1" spans="1:10" ht="19.7" customHeight="1">
      <c r="A1" s="2159">
        <v>180</v>
      </c>
      <c r="B1" s="2160" t="s">
        <v>1027</v>
      </c>
      <c r="C1" s="2160"/>
      <c r="D1" s="2160"/>
      <c r="E1" s="2160"/>
      <c r="F1" s="2160"/>
      <c r="G1" s="2160"/>
      <c r="H1" s="2160"/>
      <c r="I1" s="2160"/>
      <c r="J1" s="2160"/>
    </row>
    <row r="2" spans="1:10" ht="19.7" customHeight="1">
      <c r="A2" s="2159"/>
      <c r="B2" s="2161" t="s">
        <v>1028</v>
      </c>
      <c r="C2" s="2161"/>
      <c r="D2" s="2161"/>
      <c r="E2" s="2161"/>
      <c r="F2" s="2161"/>
      <c r="G2" s="2161"/>
      <c r="H2" s="2161"/>
      <c r="I2" s="2161"/>
      <c r="J2" s="2161"/>
    </row>
    <row r="3" spans="1:10" ht="19.7" customHeight="1">
      <c r="A3" s="2159"/>
      <c r="J3" s="879" t="s">
        <v>414</v>
      </c>
    </row>
    <row r="4" spans="1:10" ht="19.7" customHeight="1">
      <c r="A4" s="2159"/>
      <c r="B4" s="2162" t="s">
        <v>978</v>
      </c>
      <c r="C4" s="2162"/>
      <c r="D4" s="2162"/>
      <c r="E4" s="880" t="s">
        <v>979</v>
      </c>
      <c r="F4" s="881"/>
      <c r="G4" s="2162" t="s">
        <v>976</v>
      </c>
      <c r="H4" s="2162"/>
      <c r="I4" s="2162"/>
      <c r="J4" s="880" t="s">
        <v>977</v>
      </c>
    </row>
    <row r="5" spans="1:10" ht="5.85" customHeight="1">
      <c r="A5" s="2159"/>
      <c r="B5" s="882"/>
      <c r="C5" s="883"/>
      <c r="D5" s="883"/>
      <c r="E5" s="884"/>
      <c r="F5" s="884"/>
      <c r="G5" s="882"/>
      <c r="H5" s="883"/>
      <c r="I5" s="885"/>
      <c r="J5" s="884"/>
    </row>
    <row r="6" spans="1:10" ht="15.75" customHeight="1">
      <c r="A6" s="2159"/>
      <c r="B6" s="886" t="s">
        <v>49</v>
      </c>
      <c r="C6" s="1040" t="s">
        <v>1029</v>
      </c>
      <c r="D6" s="887">
        <v>2231206</v>
      </c>
      <c r="E6" s="888" t="s">
        <v>902</v>
      </c>
      <c r="F6" s="888"/>
      <c r="G6" s="889" t="s">
        <v>5</v>
      </c>
      <c r="H6" s="886" t="s">
        <v>504</v>
      </c>
      <c r="I6" s="887">
        <v>5450849</v>
      </c>
      <c r="J6" s="888" t="s">
        <v>908</v>
      </c>
    </row>
    <row r="7" spans="1:10" ht="16.350000000000001" customHeight="1">
      <c r="A7" s="2159"/>
      <c r="B7" s="886"/>
      <c r="C7" s="890" t="s">
        <v>1030</v>
      </c>
      <c r="D7" s="891"/>
      <c r="E7" s="785" t="s">
        <v>982</v>
      </c>
      <c r="F7" s="892"/>
      <c r="G7" s="893"/>
      <c r="H7" s="886"/>
      <c r="I7" s="894"/>
      <c r="J7" s="888"/>
    </row>
    <row r="8" spans="1:10" ht="16.350000000000001" customHeight="1">
      <c r="A8" s="2159"/>
      <c r="B8" s="886" t="s">
        <v>560</v>
      </c>
      <c r="C8" s="890" t="s">
        <v>1031</v>
      </c>
      <c r="D8" s="887">
        <v>1841542</v>
      </c>
      <c r="E8" s="785" t="s">
        <v>1032</v>
      </c>
      <c r="F8" s="892"/>
      <c r="G8" s="889"/>
      <c r="H8" s="886"/>
      <c r="I8" s="894"/>
      <c r="J8" s="888"/>
    </row>
    <row r="9" spans="1:10" ht="30" customHeight="1">
      <c r="A9" s="2159"/>
      <c r="B9" s="886" t="s">
        <v>1033</v>
      </c>
      <c r="C9" s="890" t="s">
        <v>1034</v>
      </c>
      <c r="D9" s="887">
        <v>355052</v>
      </c>
      <c r="E9" s="895" t="s">
        <v>1257</v>
      </c>
      <c r="F9" s="888"/>
      <c r="G9" s="889"/>
      <c r="H9" s="896"/>
      <c r="I9" s="894"/>
      <c r="J9" s="888"/>
    </row>
    <row r="10" spans="1:10" ht="47.25" customHeight="1">
      <c r="A10" s="2159"/>
      <c r="B10" s="886" t="s">
        <v>1035</v>
      </c>
      <c r="C10" s="890" t="s">
        <v>2052</v>
      </c>
      <c r="D10" s="891">
        <v>34612</v>
      </c>
      <c r="E10" s="895" t="s">
        <v>1036</v>
      </c>
      <c r="F10" s="888"/>
      <c r="G10" s="889"/>
      <c r="H10" s="896"/>
      <c r="I10" s="894"/>
      <c r="J10" s="888"/>
    </row>
    <row r="11" spans="1:10" ht="16.350000000000001" customHeight="1">
      <c r="A11" s="2159"/>
      <c r="B11" s="886" t="s">
        <v>52</v>
      </c>
      <c r="C11" s="886" t="s">
        <v>903</v>
      </c>
      <c r="D11" s="887">
        <v>818335</v>
      </c>
      <c r="E11" s="897" t="s">
        <v>904</v>
      </c>
      <c r="F11" s="897"/>
      <c r="G11" s="898"/>
      <c r="H11" s="899"/>
      <c r="I11" s="894"/>
      <c r="J11" s="888"/>
    </row>
    <row r="12" spans="1:10" ht="16.350000000000001" customHeight="1">
      <c r="A12" s="2159"/>
      <c r="B12" s="886" t="s">
        <v>51</v>
      </c>
      <c r="C12" s="886" t="s">
        <v>1037</v>
      </c>
      <c r="D12" s="887">
        <v>-75846</v>
      </c>
      <c r="E12" s="897" t="s">
        <v>906</v>
      </c>
      <c r="F12" s="900"/>
      <c r="G12" s="889"/>
      <c r="H12" s="896"/>
      <c r="I12" s="894"/>
      <c r="J12" s="888"/>
    </row>
    <row r="13" spans="1:10" ht="30.75" customHeight="1">
      <c r="A13" s="2159"/>
      <c r="B13" s="886" t="s">
        <v>1038</v>
      </c>
      <c r="C13" s="901" t="s">
        <v>1039</v>
      </c>
      <c r="D13" s="887">
        <v>2477154</v>
      </c>
      <c r="E13" s="897" t="s">
        <v>1040</v>
      </c>
      <c r="F13" s="897"/>
      <c r="G13" s="889"/>
      <c r="H13" s="896"/>
      <c r="I13" s="894"/>
      <c r="J13" s="888"/>
    </row>
    <row r="14" spans="1:10" ht="16.350000000000001" customHeight="1" thickBot="1">
      <c r="A14" s="2159"/>
      <c r="B14" s="902"/>
      <c r="C14" s="903" t="s">
        <v>726</v>
      </c>
      <c r="D14" s="904">
        <v>5450849</v>
      </c>
      <c r="E14" s="905" t="s">
        <v>741</v>
      </c>
      <c r="F14" s="906"/>
      <c r="G14" s="907"/>
      <c r="H14" s="903" t="s">
        <v>726</v>
      </c>
      <c r="I14" s="904">
        <v>5450849</v>
      </c>
      <c r="J14" s="905" t="s">
        <v>741</v>
      </c>
    </row>
    <row r="15" spans="1:10" ht="31.5" customHeight="1" thickTop="1">
      <c r="A15" s="2159"/>
      <c r="B15" s="908" t="s">
        <v>1041</v>
      </c>
      <c r="C15" s="908" t="s">
        <v>1042</v>
      </c>
      <c r="D15" s="909">
        <v>1795823</v>
      </c>
      <c r="E15" s="897" t="s">
        <v>1043</v>
      </c>
      <c r="F15" s="897"/>
      <c r="G15" s="898"/>
      <c r="H15" s="910"/>
      <c r="I15" s="911"/>
      <c r="J15" s="912"/>
    </row>
    <row r="16" spans="1:10" ht="19.7" customHeight="1">
      <c r="A16" s="2159"/>
      <c r="B16" s="913"/>
      <c r="C16" s="913"/>
      <c r="D16" s="913"/>
      <c r="E16" s="914"/>
      <c r="F16" s="914"/>
      <c r="G16" s="913"/>
      <c r="H16" s="913"/>
      <c r="I16" s="915"/>
      <c r="J16" s="916"/>
    </row>
    <row r="17" spans="1:15" ht="19.7" customHeight="1">
      <c r="A17" s="2159"/>
      <c r="B17" s="2164" t="s">
        <v>1044</v>
      </c>
      <c r="C17" s="2164"/>
      <c r="D17" s="2164"/>
      <c r="E17" s="2164"/>
      <c r="F17" s="2164"/>
      <c r="G17" s="2164"/>
      <c r="H17" s="2164"/>
      <c r="I17" s="2164"/>
      <c r="J17" s="2164"/>
    </row>
    <row r="18" spans="1:15" ht="19.7" customHeight="1">
      <c r="A18" s="2159"/>
      <c r="B18" s="2163" t="s">
        <v>1045</v>
      </c>
      <c r="C18" s="2163"/>
      <c r="D18" s="2163"/>
      <c r="E18" s="2163"/>
      <c r="F18" s="2163"/>
      <c r="G18" s="2163"/>
      <c r="H18" s="2163"/>
      <c r="I18" s="2163"/>
      <c r="J18" s="2163"/>
    </row>
    <row r="19" spans="1:15" ht="19.7" customHeight="1">
      <c r="A19" s="2159"/>
      <c r="B19" s="917"/>
      <c r="C19" s="917"/>
      <c r="D19" s="917"/>
      <c r="E19" s="917"/>
      <c r="F19" s="917"/>
      <c r="G19" s="917"/>
      <c r="H19" s="917"/>
      <c r="I19" s="917"/>
      <c r="J19" s="783" t="s">
        <v>414</v>
      </c>
    </row>
    <row r="20" spans="1:15" ht="19.7" customHeight="1">
      <c r="A20" s="2159"/>
      <c r="B20" s="2162" t="s">
        <v>978</v>
      </c>
      <c r="C20" s="2162"/>
      <c r="D20" s="2162"/>
      <c r="E20" s="880" t="s">
        <v>979</v>
      </c>
      <c r="F20" s="881"/>
      <c r="G20" s="2162" t="s">
        <v>976</v>
      </c>
      <c r="H20" s="2162"/>
      <c r="I20" s="2162"/>
      <c r="J20" s="880" t="s">
        <v>977</v>
      </c>
    </row>
    <row r="21" spans="1:15" ht="5.85" customHeight="1">
      <c r="A21" s="2159"/>
      <c r="B21" s="918"/>
      <c r="C21" s="517"/>
      <c r="D21" s="919"/>
      <c r="E21" s="920"/>
      <c r="F21" s="920"/>
      <c r="G21" s="918"/>
      <c r="H21" s="918"/>
      <c r="I21" s="921"/>
      <c r="J21" s="922"/>
    </row>
    <row r="22" spans="1:15" ht="30.75" customHeight="1">
      <c r="A22" s="2159"/>
      <c r="B22" s="923"/>
      <c r="C22" s="924"/>
      <c r="D22" s="921"/>
      <c r="E22" s="925"/>
      <c r="F22" s="925"/>
      <c r="G22" s="889" t="s">
        <v>46</v>
      </c>
      <c r="H22" s="886" t="s">
        <v>1046</v>
      </c>
      <c r="I22" s="887">
        <v>2477154</v>
      </c>
      <c r="J22" s="897" t="s">
        <v>1047</v>
      </c>
    </row>
    <row r="23" spans="1:15" ht="16.350000000000001" customHeight="1">
      <c r="A23" s="2159"/>
      <c r="B23" s="923"/>
      <c r="C23" s="924"/>
      <c r="D23" s="926"/>
      <c r="E23" s="927"/>
      <c r="F23" s="927"/>
      <c r="G23" s="889" t="s">
        <v>49</v>
      </c>
      <c r="H23" s="901" t="s">
        <v>419</v>
      </c>
      <c r="I23" s="887">
        <v>2601384</v>
      </c>
      <c r="J23" s="897" t="s">
        <v>902</v>
      </c>
    </row>
    <row r="24" spans="1:15" ht="16.350000000000001" customHeight="1">
      <c r="A24" s="2159"/>
      <c r="B24" s="928"/>
      <c r="C24" s="929"/>
      <c r="D24" s="930"/>
      <c r="E24" s="931"/>
      <c r="F24" s="931"/>
      <c r="G24" s="889" t="s">
        <v>52</v>
      </c>
      <c r="H24" s="901" t="s">
        <v>903</v>
      </c>
      <c r="I24" s="887">
        <v>818335</v>
      </c>
      <c r="J24" s="897" t="s">
        <v>904</v>
      </c>
    </row>
    <row r="25" spans="1:15" ht="16.350000000000001" customHeight="1">
      <c r="A25" s="2159"/>
      <c r="B25" s="932"/>
      <c r="C25" s="933"/>
      <c r="D25" s="934"/>
      <c r="E25" s="935"/>
      <c r="F25" s="935"/>
      <c r="G25" s="889"/>
      <c r="H25" s="890" t="s">
        <v>1030</v>
      </c>
      <c r="I25" s="887"/>
      <c r="J25" s="786" t="s">
        <v>982</v>
      </c>
      <c r="K25" s="308"/>
      <c r="L25" s="308"/>
      <c r="M25" s="308"/>
      <c r="N25" s="308"/>
      <c r="O25" s="308"/>
    </row>
    <row r="26" spans="1:15" ht="16.350000000000001" customHeight="1">
      <c r="A26" s="2159"/>
      <c r="B26" s="923"/>
      <c r="C26" s="924"/>
      <c r="D26" s="936"/>
      <c r="E26" s="937"/>
      <c r="F26" s="937"/>
      <c r="G26" s="889" t="s">
        <v>499</v>
      </c>
      <c r="H26" s="890" t="s">
        <v>1048</v>
      </c>
      <c r="I26" s="887">
        <v>780757</v>
      </c>
      <c r="J26" s="785" t="s">
        <v>1049</v>
      </c>
      <c r="K26" s="308"/>
      <c r="L26" s="308"/>
      <c r="M26" s="308"/>
      <c r="N26" s="308"/>
      <c r="O26" s="308"/>
    </row>
    <row r="27" spans="1:15" ht="31.35" customHeight="1">
      <c r="A27" s="2159"/>
      <c r="D27" s="938"/>
      <c r="G27" s="889" t="s">
        <v>48</v>
      </c>
      <c r="H27" s="939" t="s">
        <v>62</v>
      </c>
      <c r="I27" s="887">
        <v>37578</v>
      </c>
      <c r="J27" s="940" t="s">
        <v>1050</v>
      </c>
    </row>
    <row r="28" spans="1:15" ht="16.350000000000001" customHeight="1">
      <c r="A28" s="2159"/>
      <c r="D28" s="938"/>
      <c r="G28" s="889" t="s">
        <v>51</v>
      </c>
      <c r="H28" s="886" t="s">
        <v>1037</v>
      </c>
      <c r="I28" s="887">
        <v>-75846</v>
      </c>
      <c r="J28" s="900" t="s">
        <v>906</v>
      </c>
    </row>
    <row r="29" spans="1:15" ht="16.350000000000001" customHeight="1">
      <c r="A29" s="2159"/>
      <c r="G29" s="889"/>
      <c r="H29" s="890" t="s">
        <v>397</v>
      </c>
      <c r="I29" s="887"/>
      <c r="J29" s="786" t="s">
        <v>1051</v>
      </c>
    </row>
    <row r="30" spans="1:15" ht="16.350000000000001" customHeight="1">
      <c r="A30" s="2159"/>
      <c r="G30" s="889" t="s">
        <v>502</v>
      </c>
      <c r="H30" s="890" t="s">
        <v>1052</v>
      </c>
      <c r="I30" s="887">
        <v>-14634</v>
      </c>
      <c r="J30" s="785" t="s">
        <v>1053</v>
      </c>
    </row>
    <row r="31" spans="1:15" ht="31.35" customHeight="1">
      <c r="A31" s="2159"/>
      <c r="G31" s="889" t="s">
        <v>47</v>
      </c>
      <c r="H31" s="890" t="s">
        <v>61</v>
      </c>
      <c r="I31" s="887">
        <v>-61212</v>
      </c>
      <c r="J31" s="940" t="s">
        <v>1054</v>
      </c>
    </row>
    <row r="32" spans="1:15" ht="31.35" customHeight="1">
      <c r="A32" s="2159"/>
      <c r="B32" s="898" t="s">
        <v>1055</v>
      </c>
      <c r="C32" s="886" t="s">
        <v>1056</v>
      </c>
      <c r="D32" s="887">
        <v>539525</v>
      </c>
      <c r="E32" s="897" t="s">
        <v>1057</v>
      </c>
      <c r="F32" s="940"/>
      <c r="G32" s="898" t="s">
        <v>1058</v>
      </c>
      <c r="H32" s="901" t="s">
        <v>1059</v>
      </c>
      <c r="I32" s="887">
        <v>11093</v>
      </c>
      <c r="J32" s="897" t="s">
        <v>1060</v>
      </c>
    </row>
    <row r="33" spans="1:11" ht="16.350000000000001" customHeight="1">
      <c r="A33" s="2159"/>
      <c r="B33" s="898" t="s">
        <v>1061</v>
      </c>
      <c r="C33" s="886" t="s">
        <v>1062</v>
      </c>
      <c r="D33" s="887">
        <v>5292595</v>
      </c>
      <c r="E33" s="941" t="s">
        <v>1063</v>
      </c>
      <c r="F33" s="518"/>
      <c r="G33" s="914"/>
      <c r="H33" s="914"/>
      <c r="I33" s="942"/>
      <c r="J33" s="943"/>
    </row>
    <row r="34" spans="1:11" ht="16.350000000000001" customHeight="1" thickBot="1">
      <c r="A34" s="2159"/>
      <c r="B34" s="944"/>
      <c r="C34" s="903" t="s">
        <v>726</v>
      </c>
      <c r="D34" s="904">
        <v>5832120</v>
      </c>
      <c r="E34" s="905" t="s">
        <v>741</v>
      </c>
      <c r="F34" s="945"/>
      <c r="G34" s="946"/>
      <c r="H34" s="903" t="s">
        <v>726</v>
      </c>
      <c r="I34" s="904">
        <v>5832120</v>
      </c>
      <c r="J34" s="905" t="s">
        <v>741</v>
      </c>
    </row>
    <row r="35" spans="1:11" ht="16.350000000000001" customHeight="1" thickTop="1">
      <c r="A35" s="2159"/>
      <c r="B35" s="889" t="s">
        <v>1064</v>
      </c>
      <c r="C35" s="886" t="s">
        <v>1065</v>
      </c>
      <c r="D35" s="887">
        <v>4611264</v>
      </c>
      <c r="E35" s="900" t="s">
        <v>1066</v>
      </c>
      <c r="F35" s="348"/>
      <c r="G35" s="610"/>
      <c r="H35" s="610"/>
      <c r="I35" s="610"/>
      <c r="J35" s="308"/>
      <c r="K35" s="308"/>
    </row>
    <row r="36" spans="1:11" ht="15.75">
      <c r="B36" s="610"/>
      <c r="C36" s="610"/>
      <c r="D36" s="610"/>
      <c r="E36" s="610"/>
      <c r="F36" s="610"/>
      <c r="G36" s="610"/>
      <c r="H36" s="610"/>
      <c r="I36" s="610"/>
    </row>
  </sheetData>
  <mergeCells count="9">
    <mergeCell ref="A1:A35"/>
    <mergeCell ref="B1:J1"/>
    <mergeCell ref="B2:J2"/>
    <mergeCell ref="B4:D4"/>
    <mergeCell ref="G4:I4"/>
    <mergeCell ref="B18:J18"/>
    <mergeCell ref="B20:D20"/>
    <mergeCell ref="G20:I20"/>
    <mergeCell ref="B17:J17"/>
  </mergeCells>
  <pageMargins left="0.59055118110236227" right="0.59055118110236227" top="0.6692913385826772" bottom="0.6692913385826772" header="0" footer="0"/>
  <pageSetup paperSize="9" scale="70"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zoomScaleNormal="100" workbookViewId="0">
      <selection sqref="A1:N25"/>
    </sheetView>
  </sheetViews>
  <sheetFormatPr defaultColWidth="0" defaultRowHeight="15"/>
  <cols>
    <col min="1" max="1" width="8.5" style="298" customWidth="1"/>
    <col min="2" max="2" width="9.83203125" style="298" customWidth="1"/>
    <col min="3" max="3" width="42.83203125" style="298" customWidth="1"/>
    <col min="4" max="4" width="15.5" style="298" customWidth="1"/>
    <col min="5" max="5" width="42.83203125" style="298" customWidth="1"/>
    <col min="6" max="6" width="5" style="298" customWidth="1"/>
    <col min="7" max="7" width="10.6640625" style="298" customWidth="1"/>
    <col min="8" max="8" width="42.83203125" style="298" customWidth="1"/>
    <col min="9" max="9" width="15.5" style="298" customWidth="1"/>
    <col min="10" max="10" width="42.83203125" style="298" customWidth="1"/>
    <col min="11" max="16344" width="51.5" style="298" customWidth="1"/>
    <col min="16345" max="16345" width="10.1640625" style="298" customWidth="1"/>
    <col min="16346" max="16346" width="8.83203125" style="298" customWidth="1"/>
    <col min="16347" max="16347" width="4.83203125" style="298" customWidth="1"/>
    <col min="16348" max="16348" width="5.33203125" style="298" customWidth="1"/>
    <col min="16349" max="16350" width="35" style="298" customWidth="1"/>
    <col min="16351" max="16351" width="38.6640625" style="298" customWidth="1"/>
    <col min="16352" max="16352" width="38" style="298" customWidth="1"/>
    <col min="16353" max="16353" width="31.5" style="298" customWidth="1"/>
    <col min="16354" max="16354" width="36.83203125" style="298" customWidth="1"/>
    <col min="16355" max="16355" width="33.33203125" style="298" customWidth="1"/>
    <col min="16356" max="16356" width="25" style="298" customWidth="1"/>
    <col min="16357" max="16358" width="23.6640625" style="298" customWidth="1"/>
    <col min="16359" max="16359" width="23.5" style="298" customWidth="1"/>
    <col min="16360" max="16360" width="25.33203125" style="298" customWidth="1"/>
    <col min="16361" max="16361" width="26" style="298" customWidth="1"/>
    <col min="16362" max="16362" width="23" style="298" customWidth="1"/>
    <col min="16363" max="16363" width="18.83203125" style="298" customWidth="1"/>
    <col min="16364" max="16364" width="22.1640625" style="298" customWidth="1"/>
    <col min="16365" max="16365" width="24.33203125" style="298" customWidth="1"/>
    <col min="16366" max="16366" width="22.33203125" style="298" customWidth="1"/>
    <col min="16367" max="16368" width="23.5" style="298" customWidth="1"/>
    <col min="16369" max="16369" width="21.5" style="298" customWidth="1"/>
    <col min="16370" max="16370" width="22.83203125" style="298" customWidth="1"/>
    <col min="16371" max="16371" width="29" style="298" customWidth="1"/>
    <col min="16372" max="16372" width="32.83203125" style="298" customWidth="1"/>
    <col min="16373" max="16373" width="28.33203125" style="298" customWidth="1"/>
    <col min="16374" max="16374" width="30" style="298" customWidth="1"/>
    <col min="16375" max="16375" width="29.33203125" style="298" customWidth="1"/>
    <col min="16376" max="16376" width="29.5" style="298" customWidth="1"/>
    <col min="16377" max="16377" width="28" style="298" customWidth="1"/>
    <col min="16378" max="16378" width="23" style="298" customWidth="1"/>
    <col min="16379" max="16379" width="28.33203125" style="298" customWidth="1"/>
    <col min="16380" max="16380" width="24.33203125" style="298" customWidth="1"/>
    <col min="16381" max="16381" width="27.33203125" style="298" customWidth="1"/>
    <col min="16382" max="16382" width="25" style="298" customWidth="1"/>
    <col min="16383" max="16383" width="33.5" style="298" customWidth="1"/>
    <col min="16384" max="16384" width="25.33203125" style="298" customWidth="1"/>
  </cols>
  <sheetData>
    <row r="1" spans="1:10" ht="19.7" customHeight="1">
      <c r="A1" s="2159">
        <v>181</v>
      </c>
      <c r="B1" s="2100" t="s">
        <v>1067</v>
      </c>
      <c r="C1" s="2100"/>
      <c r="D1" s="2100"/>
      <c r="E1" s="2100"/>
      <c r="F1" s="2100"/>
      <c r="G1" s="2100"/>
      <c r="H1" s="2100"/>
      <c r="I1" s="2100"/>
      <c r="J1" s="2100"/>
    </row>
    <row r="2" spans="1:10" ht="19.7" customHeight="1">
      <c r="A2" s="2159"/>
      <c r="B2" s="2092" t="s">
        <v>1068</v>
      </c>
      <c r="C2" s="2092"/>
      <c r="D2" s="2092"/>
      <c r="E2" s="2092"/>
      <c r="F2" s="2092"/>
      <c r="G2" s="2092"/>
      <c r="H2" s="2092"/>
      <c r="I2" s="2092"/>
      <c r="J2" s="2092"/>
    </row>
    <row r="3" spans="1:10" ht="19.7" customHeight="1">
      <c r="A3" s="2159"/>
      <c r="J3" s="879" t="s">
        <v>414</v>
      </c>
    </row>
    <row r="4" spans="1:10" ht="19.7" customHeight="1">
      <c r="A4" s="2159"/>
      <c r="B4" s="2162" t="s">
        <v>978</v>
      </c>
      <c r="C4" s="2162"/>
      <c r="D4" s="2162"/>
      <c r="E4" s="949" t="s">
        <v>979</v>
      </c>
      <c r="F4" s="950"/>
      <c r="G4" s="2162" t="s">
        <v>976</v>
      </c>
      <c r="H4" s="2162"/>
      <c r="I4" s="2162"/>
      <c r="J4" s="880" t="s">
        <v>977</v>
      </c>
    </row>
    <row r="5" spans="1:10" ht="5.85" customHeight="1">
      <c r="A5" s="2159"/>
      <c r="B5" s="882"/>
      <c r="C5" s="883"/>
      <c r="D5" s="883"/>
      <c r="E5" s="884"/>
      <c r="F5" s="884"/>
      <c r="G5" s="882"/>
      <c r="H5" s="883"/>
      <c r="I5" s="885"/>
      <c r="J5" s="884"/>
    </row>
    <row r="6" spans="1:10" ht="17.100000000000001" customHeight="1">
      <c r="A6" s="2159"/>
      <c r="B6" s="951"/>
      <c r="C6" s="915"/>
      <c r="D6" s="952"/>
      <c r="E6" s="953"/>
      <c r="F6" s="953"/>
      <c r="G6" s="898" t="s">
        <v>1061</v>
      </c>
      <c r="H6" s="908" t="s">
        <v>1062</v>
      </c>
      <c r="I6" s="909">
        <v>5292595</v>
      </c>
      <c r="J6" s="892" t="s">
        <v>1063</v>
      </c>
    </row>
    <row r="7" spans="1:10" ht="9.1999999999999993" customHeight="1">
      <c r="A7" s="2159"/>
      <c r="B7" s="951"/>
      <c r="C7" s="915"/>
      <c r="D7" s="952"/>
      <c r="E7" s="953"/>
      <c r="F7" s="953"/>
      <c r="G7" s="898"/>
      <c r="H7" s="908"/>
      <c r="I7" s="909"/>
      <c r="J7" s="892"/>
    </row>
    <row r="8" spans="1:10" ht="31.35" customHeight="1">
      <c r="A8" s="2159"/>
      <c r="B8" s="889" t="s">
        <v>1069</v>
      </c>
      <c r="C8" s="886" t="s">
        <v>1070</v>
      </c>
      <c r="D8" s="887">
        <v>23046</v>
      </c>
      <c r="E8" s="892" t="s">
        <v>1071</v>
      </c>
      <c r="F8" s="892"/>
      <c r="G8" s="889" t="s">
        <v>1072</v>
      </c>
      <c r="H8" s="886" t="s">
        <v>1073</v>
      </c>
      <c r="I8" s="887">
        <v>11392</v>
      </c>
      <c r="J8" s="892" t="s">
        <v>1074</v>
      </c>
    </row>
    <row r="9" spans="1:10" ht="9.1999999999999993" customHeight="1">
      <c r="A9" s="2159"/>
      <c r="B9" s="889"/>
      <c r="C9" s="886"/>
      <c r="D9" s="887"/>
      <c r="E9" s="892"/>
      <c r="F9" s="892"/>
      <c r="G9" s="889"/>
      <c r="H9" s="886"/>
      <c r="I9" s="887"/>
      <c r="J9" s="892"/>
    </row>
    <row r="10" spans="1:10" ht="31.35" customHeight="1">
      <c r="A10" s="2159"/>
      <c r="B10" s="954" t="s">
        <v>1075</v>
      </c>
      <c r="C10" s="886" t="s">
        <v>1076</v>
      </c>
      <c r="D10" s="909" t="s">
        <v>279</v>
      </c>
      <c r="E10" s="892" t="s">
        <v>1077</v>
      </c>
      <c r="F10" s="892"/>
      <c r="G10" s="954" t="s">
        <v>1078</v>
      </c>
      <c r="H10" s="886" t="s">
        <v>1079</v>
      </c>
      <c r="I10" s="909" t="s">
        <v>279</v>
      </c>
      <c r="J10" s="892" t="s">
        <v>1080</v>
      </c>
    </row>
    <row r="11" spans="1:10" ht="9.1999999999999993" customHeight="1">
      <c r="A11" s="2159"/>
      <c r="B11" s="954"/>
      <c r="C11" s="886"/>
      <c r="D11" s="909"/>
      <c r="E11" s="892"/>
      <c r="F11" s="892"/>
      <c r="G11" s="954"/>
      <c r="H11" s="886"/>
      <c r="I11" s="909"/>
      <c r="J11" s="892"/>
    </row>
    <row r="12" spans="1:10" ht="46.7" customHeight="1">
      <c r="A12" s="2159"/>
      <c r="B12" s="889" t="s">
        <v>1081</v>
      </c>
      <c r="C12" s="886" t="s">
        <v>1082</v>
      </c>
      <c r="D12" s="887">
        <v>285</v>
      </c>
      <c r="E12" s="892" t="s">
        <v>2054</v>
      </c>
      <c r="F12" s="892"/>
      <c r="G12" s="889" t="s">
        <v>1083</v>
      </c>
      <c r="H12" s="886" t="s">
        <v>1084</v>
      </c>
      <c r="I12" s="909" t="s">
        <v>279</v>
      </c>
      <c r="J12" s="892" t="s">
        <v>2106</v>
      </c>
    </row>
    <row r="13" spans="1:10" ht="9.1999999999999993" customHeight="1">
      <c r="A13" s="2159"/>
      <c r="B13" s="889"/>
      <c r="C13" s="886"/>
      <c r="D13" s="887"/>
      <c r="E13" s="892"/>
      <c r="F13" s="892"/>
      <c r="G13" s="889"/>
      <c r="H13" s="886"/>
      <c r="I13" s="909"/>
      <c r="J13" s="892"/>
    </row>
    <row r="14" spans="1:10" ht="31.35" customHeight="1">
      <c r="A14" s="2159"/>
      <c r="B14" s="889" t="s">
        <v>1085</v>
      </c>
      <c r="C14" s="889" t="s">
        <v>1086</v>
      </c>
      <c r="D14" s="887">
        <v>107459</v>
      </c>
      <c r="E14" s="892" t="s">
        <v>2107</v>
      </c>
      <c r="F14" s="892"/>
      <c r="G14" s="889" t="s">
        <v>1087</v>
      </c>
      <c r="H14" s="886" t="s">
        <v>1088</v>
      </c>
      <c r="I14" s="887">
        <v>245388</v>
      </c>
      <c r="J14" s="892" t="s">
        <v>1089</v>
      </c>
    </row>
    <row r="15" spans="1:10" ht="9.1999999999999993" customHeight="1">
      <c r="A15" s="2159"/>
      <c r="B15" s="889"/>
      <c r="C15" s="889"/>
      <c r="D15" s="887"/>
      <c r="E15" s="892"/>
      <c r="F15" s="892"/>
      <c r="G15" s="889"/>
      <c r="H15" s="886"/>
      <c r="I15" s="887"/>
      <c r="J15" s="892"/>
    </row>
    <row r="16" spans="1:10" ht="17.100000000000001" customHeight="1">
      <c r="A16" s="2159"/>
      <c r="B16" s="889" t="s">
        <v>1090</v>
      </c>
      <c r="C16" s="886" t="s">
        <v>1091</v>
      </c>
      <c r="D16" s="887">
        <v>5418585</v>
      </c>
      <c r="E16" s="892" t="s">
        <v>1092</v>
      </c>
      <c r="F16" s="892"/>
      <c r="G16" s="889"/>
      <c r="H16" s="896"/>
      <c r="I16" s="955"/>
      <c r="J16" s="888"/>
    </row>
    <row r="17" spans="1:13" ht="9.1999999999999993" customHeight="1">
      <c r="A17" s="2159"/>
      <c r="B17" s="889"/>
      <c r="C17" s="886"/>
      <c r="D17" s="887"/>
      <c r="E17" s="892"/>
      <c r="F17" s="892"/>
      <c r="G17" s="889"/>
      <c r="H17" s="896"/>
      <c r="I17" s="955"/>
      <c r="J17" s="888"/>
    </row>
    <row r="18" spans="1:13" ht="17.100000000000001" customHeight="1" thickBot="1">
      <c r="A18" s="2159"/>
      <c r="B18" s="944"/>
      <c r="C18" s="903" t="s">
        <v>726</v>
      </c>
      <c r="D18" s="904">
        <v>5549375</v>
      </c>
      <c r="E18" s="905" t="s">
        <v>741</v>
      </c>
      <c r="F18" s="906"/>
      <c r="G18" s="946"/>
      <c r="H18" s="903" t="s">
        <v>726</v>
      </c>
      <c r="I18" s="904">
        <v>5549375</v>
      </c>
      <c r="J18" s="905" t="s">
        <v>741</v>
      </c>
    </row>
    <row r="19" spans="1:13" ht="19.7" customHeight="1" thickTop="1">
      <c r="A19" s="2159"/>
      <c r="B19" s="889" t="s">
        <v>1093</v>
      </c>
      <c r="C19" s="886" t="s">
        <v>1094</v>
      </c>
      <c r="D19" s="887">
        <v>4737254</v>
      </c>
      <c r="E19" s="897" t="s">
        <v>1095</v>
      </c>
      <c r="F19" s="897"/>
      <c r="G19" s="914"/>
      <c r="H19" s="914"/>
      <c r="I19" s="942"/>
      <c r="J19" s="956"/>
    </row>
    <row r="20" spans="1:13" ht="19.7" customHeight="1">
      <c r="A20" s="2159"/>
      <c r="B20" s="889"/>
      <c r="C20" s="886"/>
      <c r="D20" s="957"/>
      <c r="E20" s="897"/>
      <c r="F20" s="897"/>
      <c r="G20" s="914"/>
      <c r="H20" s="914"/>
      <c r="I20" s="942"/>
      <c r="J20" s="956"/>
    </row>
    <row r="21" spans="1:13" ht="19.7" customHeight="1">
      <c r="A21" s="2159"/>
      <c r="B21" s="2164" t="s">
        <v>1096</v>
      </c>
      <c r="C21" s="2164"/>
      <c r="D21" s="2164"/>
      <c r="E21" s="2164"/>
      <c r="F21" s="2164"/>
      <c r="G21" s="2164"/>
      <c r="H21" s="2164"/>
      <c r="I21" s="2165"/>
      <c r="J21" s="2166"/>
    </row>
    <row r="22" spans="1:13" ht="19.7" customHeight="1">
      <c r="A22" s="2159"/>
      <c r="B22" s="2167" t="s">
        <v>1097</v>
      </c>
      <c r="C22" s="2167"/>
      <c r="D22" s="2167"/>
      <c r="E22" s="2167"/>
      <c r="F22" s="2167"/>
      <c r="G22" s="2167"/>
      <c r="H22" s="2167"/>
      <c r="I22" s="2168"/>
      <c r="J22" s="2169"/>
    </row>
    <row r="23" spans="1:13" ht="19.7" customHeight="1">
      <c r="A23" s="2159"/>
      <c r="B23" s="914"/>
      <c r="C23" s="914"/>
      <c r="D23" s="958"/>
      <c r="E23" s="914"/>
      <c r="F23" s="914"/>
      <c r="G23" s="914"/>
      <c r="H23" s="914"/>
      <c r="I23" s="942"/>
      <c r="J23" s="879" t="s">
        <v>414</v>
      </c>
    </row>
    <row r="24" spans="1:13" ht="19.7" customHeight="1">
      <c r="A24" s="2159"/>
      <c r="B24" s="2162" t="s">
        <v>978</v>
      </c>
      <c r="C24" s="2162"/>
      <c r="D24" s="2162"/>
      <c r="E24" s="949" t="s">
        <v>979</v>
      </c>
      <c r="F24" s="950"/>
      <c r="G24" s="2162" t="s">
        <v>976</v>
      </c>
      <c r="H24" s="2162"/>
      <c r="I24" s="2162"/>
      <c r="J24" s="880" t="s">
        <v>977</v>
      </c>
    </row>
    <row r="25" spans="1:13" ht="5.85" customHeight="1">
      <c r="A25" s="2159"/>
      <c r="B25" s="959"/>
      <c r="C25" s="960"/>
      <c r="D25" s="961"/>
      <c r="E25" s="962"/>
      <c r="F25" s="962"/>
      <c r="G25" s="959"/>
      <c r="H25" s="959"/>
      <c r="I25" s="963"/>
      <c r="J25" s="964"/>
    </row>
    <row r="26" spans="1:13" ht="17.100000000000001" customHeight="1">
      <c r="A26" s="2159"/>
      <c r="B26" s="965" t="s">
        <v>85</v>
      </c>
      <c r="C26" s="966" t="s">
        <v>720</v>
      </c>
      <c r="D26" s="967">
        <v>4734271</v>
      </c>
      <c r="E26" s="892" t="s">
        <v>727</v>
      </c>
      <c r="F26" s="892"/>
      <c r="G26" s="968" t="s">
        <v>1090</v>
      </c>
      <c r="H26" s="969" t="s">
        <v>1091</v>
      </c>
      <c r="I26" s="967">
        <v>5418585</v>
      </c>
      <c r="J26" s="892" t="s">
        <v>1092</v>
      </c>
    </row>
    <row r="27" spans="1:13" ht="9.1999999999999993" customHeight="1">
      <c r="A27" s="2159"/>
      <c r="B27" s="965"/>
      <c r="C27" s="966"/>
      <c r="D27" s="967"/>
      <c r="E27" s="892"/>
      <c r="F27" s="892"/>
      <c r="G27" s="968"/>
      <c r="H27" s="969"/>
      <c r="I27" s="967"/>
      <c r="J27" s="892"/>
    </row>
    <row r="28" spans="1:13" ht="17.100000000000001" customHeight="1">
      <c r="A28" s="2159"/>
      <c r="B28" s="970"/>
      <c r="C28" s="971" t="s">
        <v>397</v>
      </c>
      <c r="D28" s="967"/>
      <c r="E28" s="785" t="s">
        <v>1051</v>
      </c>
      <c r="F28" s="892"/>
      <c r="G28" s="965"/>
      <c r="H28" s="969"/>
      <c r="I28" s="967"/>
      <c r="J28" s="888"/>
    </row>
    <row r="29" spans="1:13" ht="9.1999999999999993" customHeight="1">
      <c r="A29" s="2159"/>
      <c r="B29" s="970"/>
      <c r="C29" s="971"/>
      <c r="D29" s="967"/>
      <c r="E29" s="785"/>
      <c r="F29" s="892"/>
      <c r="G29" s="965"/>
      <c r="H29" s="969"/>
      <c r="I29" s="967"/>
      <c r="J29" s="888"/>
    </row>
    <row r="30" spans="1:13" ht="17.100000000000001" customHeight="1">
      <c r="A30" s="2159"/>
      <c r="B30" s="970" t="s">
        <v>81</v>
      </c>
      <c r="C30" s="971" t="s">
        <v>990</v>
      </c>
      <c r="D30" s="967">
        <v>4305425</v>
      </c>
      <c r="E30" s="785" t="s">
        <v>991</v>
      </c>
      <c r="F30" s="892"/>
      <c r="G30" s="965"/>
      <c r="H30" s="969"/>
      <c r="I30" s="967"/>
      <c r="J30" s="972"/>
    </row>
    <row r="31" spans="1:13" ht="9.1999999999999993" customHeight="1">
      <c r="A31" s="2159"/>
      <c r="B31" s="970"/>
      <c r="C31" s="971"/>
      <c r="D31" s="967"/>
      <c r="E31" s="785"/>
      <c r="F31" s="892"/>
      <c r="G31" s="965"/>
      <c r="H31" s="969"/>
      <c r="I31" s="967"/>
      <c r="J31" s="972"/>
    </row>
    <row r="32" spans="1:13" ht="17.100000000000001" customHeight="1">
      <c r="A32" s="2159"/>
      <c r="B32" s="970" t="s">
        <v>80</v>
      </c>
      <c r="C32" s="973" t="s">
        <v>995</v>
      </c>
      <c r="D32" s="974">
        <v>428846</v>
      </c>
      <c r="E32" s="785" t="s">
        <v>996</v>
      </c>
      <c r="F32" s="892"/>
      <c r="G32" s="970"/>
      <c r="H32" s="975"/>
      <c r="I32" s="974"/>
      <c r="J32" s="888"/>
      <c r="K32" s="308"/>
      <c r="L32" s="308"/>
      <c r="M32" s="308"/>
    </row>
    <row r="33" spans="1:13" ht="9.1999999999999993" customHeight="1">
      <c r="A33" s="2159"/>
      <c r="B33" s="970"/>
      <c r="C33" s="973"/>
      <c r="D33" s="974"/>
      <c r="E33" s="785"/>
      <c r="F33" s="892"/>
      <c r="G33" s="970"/>
      <c r="H33" s="975"/>
      <c r="I33" s="974"/>
      <c r="J33" s="888"/>
      <c r="K33" s="308"/>
      <c r="L33" s="308"/>
      <c r="M33" s="308"/>
    </row>
    <row r="34" spans="1:13" ht="62.25" customHeight="1">
      <c r="A34" s="2159"/>
      <c r="B34" s="970" t="s">
        <v>1098</v>
      </c>
      <c r="C34" s="976" t="s">
        <v>1099</v>
      </c>
      <c r="D34" s="974">
        <v>346</v>
      </c>
      <c r="E34" s="892" t="s">
        <v>1100</v>
      </c>
      <c r="F34" s="892"/>
      <c r="G34" s="970" t="s">
        <v>1098</v>
      </c>
      <c r="H34" s="975" t="s">
        <v>1101</v>
      </c>
      <c r="I34" s="974">
        <v>346</v>
      </c>
      <c r="J34" s="892" t="s">
        <v>1100</v>
      </c>
      <c r="K34" s="308"/>
      <c r="L34" s="308"/>
      <c r="M34" s="308"/>
    </row>
    <row r="35" spans="1:13" ht="9.1999999999999993" customHeight="1">
      <c r="A35" s="2159"/>
      <c r="B35" s="970"/>
      <c r="C35" s="976"/>
      <c r="D35" s="974"/>
      <c r="E35" s="892"/>
      <c r="F35" s="892"/>
      <c r="G35" s="970"/>
      <c r="H35" s="975"/>
      <c r="I35" s="974"/>
      <c r="J35" s="892"/>
      <c r="K35" s="308"/>
      <c r="L35" s="308"/>
      <c r="M35" s="308"/>
    </row>
    <row r="36" spans="1:13" ht="17.100000000000001" customHeight="1">
      <c r="A36" s="2159"/>
      <c r="B36" s="970" t="s">
        <v>1102</v>
      </c>
      <c r="C36" s="976" t="s">
        <v>1103</v>
      </c>
      <c r="D36" s="974">
        <v>684314</v>
      </c>
      <c r="E36" s="892" t="s">
        <v>1104</v>
      </c>
      <c r="F36" s="892"/>
      <c r="G36" s="970"/>
      <c r="H36" s="977"/>
      <c r="I36" s="978"/>
      <c r="J36" s="888"/>
    </row>
    <row r="37" spans="1:13" ht="9.1999999999999993" customHeight="1">
      <c r="A37" s="2159"/>
      <c r="B37" s="970"/>
      <c r="C37" s="976"/>
      <c r="D37" s="974"/>
      <c r="E37" s="892"/>
      <c r="F37" s="892"/>
      <c r="G37" s="970"/>
      <c r="H37" s="977"/>
      <c r="I37" s="978"/>
      <c r="J37" s="888"/>
    </row>
    <row r="38" spans="1:13" ht="17.100000000000001" customHeight="1" thickBot="1">
      <c r="A38" s="2159"/>
      <c r="B38" s="979"/>
      <c r="C38" s="903" t="s">
        <v>726</v>
      </c>
      <c r="D38" s="980">
        <v>5418931</v>
      </c>
      <c r="E38" s="905" t="s">
        <v>741</v>
      </c>
      <c r="F38" s="906"/>
      <c r="G38" s="981"/>
      <c r="H38" s="903" t="s">
        <v>726</v>
      </c>
      <c r="I38" s="980">
        <v>5418931</v>
      </c>
      <c r="J38" s="905" t="s">
        <v>741</v>
      </c>
    </row>
    <row r="39" spans="1:13" ht="19.7" customHeight="1" thickTop="1">
      <c r="A39" s="2159"/>
      <c r="B39" s="965" t="s">
        <v>1105</v>
      </c>
      <c r="C39" s="966" t="s">
        <v>1106</v>
      </c>
      <c r="D39" s="967">
        <v>2983</v>
      </c>
      <c r="E39" s="897" t="s">
        <v>1107</v>
      </c>
      <c r="F39" s="897"/>
      <c r="G39" s="965"/>
      <c r="H39" s="965"/>
      <c r="I39" s="982"/>
      <c r="J39" s="983"/>
    </row>
    <row r="40" spans="1:13" ht="25.5" customHeight="1">
      <c r="A40" s="832"/>
      <c r="B40" s="984"/>
      <c r="C40" s="984"/>
      <c r="D40" s="985"/>
      <c r="E40" s="984"/>
      <c r="F40" s="984"/>
      <c r="G40" s="970"/>
      <c r="H40" s="970"/>
      <c r="I40" s="986"/>
      <c r="J40" s="987"/>
    </row>
    <row r="41" spans="1:13" ht="15.75">
      <c r="B41" s="988"/>
      <c r="C41" s="988"/>
      <c r="D41" s="988"/>
      <c r="E41" s="988"/>
      <c r="F41" s="988"/>
      <c r="G41" s="970"/>
      <c r="H41" s="989"/>
      <c r="I41" s="990"/>
      <c r="J41" s="991"/>
    </row>
    <row r="42" spans="1:13" ht="15.75">
      <c r="B42" s="898"/>
      <c r="C42" s="886"/>
      <c r="D42" s="921"/>
      <c r="E42" s="897"/>
      <c r="F42" s="897"/>
      <c r="G42" s="898"/>
      <c r="H42" s="901"/>
      <c r="I42" s="921"/>
      <c r="J42" s="897"/>
    </row>
    <row r="43" spans="1:13" ht="15.75">
      <c r="B43" s="932"/>
      <c r="C43" s="924"/>
      <c r="D43" s="921"/>
      <c r="E43" s="925"/>
      <c r="F43" s="925"/>
      <c r="G43" s="610"/>
      <c r="H43" s="610"/>
      <c r="I43" s="992"/>
      <c r="J43" s="993"/>
    </row>
    <row r="44" spans="1:13" ht="15.75">
      <c r="B44" s="928"/>
      <c r="C44" s="929"/>
      <c r="D44" s="994"/>
      <c r="E44" s="931"/>
      <c r="F44" s="931"/>
      <c r="G44" s="345"/>
      <c r="H44" s="929"/>
      <c r="I44" s="994"/>
      <c r="J44" s="931"/>
    </row>
    <row r="45" spans="1:13" ht="23.25" customHeight="1">
      <c r="B45" s="923"/>
      <c r="C45" s="924"/>
      <c r="D45" s="921"/>
      <c r="E45" s="937"/>
      <c r="F45" s="937"/>
      <c r="G45" s="610"/>
      <c r="H45" s="610"/>
      <c r="I45" s="610"/>
      <c r="J45" s="308"/>
    </row>
    <row r="46" spans="1:13" ht="15.75">
      <c r="B46" s="610"/>
      <c r="C46" s="610"/>
      <c r="D46" s="610"/>
      <c r="E46" s="610"/>
      <c r="F46" s="610"/>
      <c r="G46" s="610"/>
      <c r="H46" s="610"/>
      <c r="I46" s="610"/>
    </row>
  </sheetData>
  <mergeCells count="9">
    <mergeCell ref="A1:A39"/>
    <mergeCell ref="B2:J2"/>
    <mergeCell ref="B4:D4"/>
    <mergeCell ref="G4:I4"/>
    <mergeCell ref="B21:J21"/>
    <mergeCell ref="B22:J22"/>
    <mergeCell ref="B24:D24"/>
    <mergeCell ref="G24:I24"/>
    <mergeCell ref="B1:J1"/>
  </mergeCells>
  <pageMargins left="0.59055118110236227" right="0.59055118110236227" top="0.78740157480314965" bottom="0.78740157480314965" header="0" footer="0"/>
  <pageSetup paperSize="9" scale="70"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3"/>
  <sheetViews>
    <sheetView zoomScaleNormal="100" workbookViewId="0">
      <selection sqref="A1:N25"/>
    </sheetView>
  </sheetViews>
  <sheetFormatPr defaultColWidth="0" defaultRowHeight="15"/>
  <cols>
    <col min="1" max="1" width="8.5" style="298" customWidth="1"/>
    <col min="2" max="2" width="9.83203125" style="298" customWidth="1"/>
    <col min="3" max="3" width="42.83203125" style="298" customWidth="1"/>
    <col min="4" max="4" width="15.5" style="298" customWidth="1"/>
    <col min="5" max="5" width="42.83203125" style="298" customWidth="1"/>
    <col min="6" max="6" width="5" style="298" customWidth="1"/>
    <col min="7" max="7" width="10.6640625" style="298" customWidth="1"/>
    <col min="8" max="8" width="42.83203125" style="298" customWidth="1"/>
    <col min="9" max="9" width="15.5" style="298" customWidth="1"/>
    <col min="10" max="10" width="42.83203125" style="298" customWidth="1"/>
    <col min="11" max="16346" width="51.5" style="298" customWidth="1"/>
    <col min="16347" max="16347" width="10.1640625" style="298" customWidth="1"/>
    <col min="16348" max="16348" width="8.83203125" style="298" customWidth="1"/>
    <col min="16349" max="16349" width="4.83203125" style="298" customWidth="1"/>
    <col min="16350" max="16350" width="5.33203125" style="298" customWidth="1"/>
    <col min="16351" max="16352" width="35" style="298" customWidth="1"/>
    <col min="16353" max="16353" width="38.6640625" style="298" customWidth="1"/>
    <col min="16354" max="16354" width="38" style="298" customWidth="1"/>
    <col min="16355" max="16355" width="31.5" style="298" customWidth="1"/>
    <col min="16356" max="16356" width="36.83203125" style="298" customWidth="1"/>
    <col min="16357" max="16357" width="33.33203125" style="298" customWidth="1"/>
    <col min="16358" max="16358" width="25" style="298" customWidth="1"/>
    <col min="16359" max="16360" width="23.6640625" style="298" customWidth="1"/>
    <col min="16361" max="16361" width="23.5" style="298" customWidth="1"/>
    <col min="16362" max="16362" width="25.33203125" style="298" customWidth="1"/>
    <col min="16363" max="16363" width="26" style="298" customWidth="1"/>
    <col min="16364" max="16364" width="23" style="298" customWidth="1"/>
    <col min="16365" max="16365" width="18.83203125" style="298" customWidth="1"/>
    <col min="16366" max="16366" width="22.1640625" style="298" customWidth="1"/>
    <col min="16367" max="16367" width="24.33203125" style="298" customWidth="1"/>
    <col min="16368" max="16368" width="22.33203125" style="298" customWidth="1"/>
    <col min="16369" max="16370" width="23.5" style="298" customWidth="1"/>
    <col min="16371" max="16371" width="21.5" style="298" customWidth="1"/>
    <col min="16372" max="16372" width="22.83203125" style="298" customWidth="1"/>
    <col min="16373" max="16373" width="29" style="298" customWidth="1"/>
    <col min="16374" max="16374" width="32.83203125" style="298" customWidth="1"/>
    <col min="16375" max="16375" width="28.33203125" style="298" customWidth="1"/>
    <col min="16376" max="16376" width="30" style="298" customWidth="1"/>
    <col min="16377" max="16377" width="29.33203125" style="298" customWidth="1"/>
    <col min="16378" max="16378" width="29.5" style="298" customWidth="1"/>
    <col min="16379" max="16379" width="28" style="298" customWidth="1"/>
    <col min="16380" max="16380" width="23" style="298" customWidth="1"/>
    <col min="16381" max="16381" width="28.33203125" style="298" customWidth="1"/>
    <col min="16382" max="16382" width="24.33203125" style="298" customWidth="1"/>
    <col min="16383" max="16383" width="27.33203125" style="298" customWidth="1"/>
    <col min="16384" max="16384" width="25" style="298" customWidth="1"/>
  </cols>
  <sheetData>
    <row r="1" spans="1:10" ht="19.7" customHeight="1">
      <c r="A1" s="2159">
        <v>182</v>
      </c>
      <c r="B1" s="2100" t="s">
        <v>1108</v>
      </c>
      <c r="C1" s="2100"/>
      <c r="D1" s="2100"/>
      <c r="E1" s="2100"/>
      <c r="F1" s="2100"/>
      <c r="G1" s="2100"/>
      <c r="H1" s="2100"/>
      <c r="I1" s="2100"/>
      <c r="J1" s="2100"/>
    </row>
    <row r="2" spans="1:10" ht="19.7" customHeight="1">
      <c r="A2" s="2159"/>
      <c r="B2" s="2090" t="s">
        <v>1109</v>
      </c>
      <c r="C2" s="2090"/>
      <c r="D2" s="2090"/>
      <c r="E2" s="2090"/>
      <c r="F2" s="2090"/>
      <c r="G2" s="2090"/>
      <c r="H2" s="2090"/>
      <c r="I2" s="2090"/>
      <c r="J2" s="2090"/>
    </row>
    <row r="3" spans="1:10" ht="19.7" customHeight="1">
      <c r="A3" s="2159"/>
      <c r="J3" s="783" t="s">
        <v>414</v>
      </c>
    </row>
    <row r="4" spans="1:10" ht="19.7" customHeight="1">
      <c r="A4" s="2159"/>
      <c r="B4" s="2170" t="s">
        <v>1110</v>
      </c>
      <c r="C4" s="2170"/>
      <c r="D4" s="2170"/>
      <c r="E4" s="880" t="s">
        <v>1111</v>
      </c>
      <c r="F4" s="881"/>
      <c r="G4" s="2170" t="s">
        <v>1112</v>
      </c>
      <c r="H4" s="2171"/>
      <c r="I4" s="995"/>
      <c r="J4" s="880" t="s">
        <v>1113</v>
      </c>
    </row>
    <row r="5" spans="1:10" ht="7.5" customHeight="1">
      <c r="A5" s="2159"/>
      <c r="B5" s="996"/>
      <c r="C5" s="883"/>
      <c r="D5" s="883"/>
      <c r="E5" s="881"/>
      <c r="F5" s="881"/>
      <c r="G5" s="996"/>
      <c r="H5" s="883"/>
      <c r="I5" s="997"/>
      <c r="J5" s="881"/>
    </row>
    <row r="6" spans="1:10" ht="32.450000000000003" customHeight="1">
      <c r="A6" s="2159"/>
      <c r="B6" s="889" t="s">
        <v>78</v>
      </c>
      <c r="C6" s="886" t="s">
        <v>997</v>
      </c>
      <c r="D6" s="887">
        <v>719771</v>
      </c>
      <c r="E6" s="892" t="s">
        <v>998</v>
      </c>
      <c r="F6" s="892"/>
      <c r="G6" s="886" t="s">
        <v>1105</v>
      </c>
      <c r="H6" s="886" t="s">
        <v>1106</v>
      </c>
      <c r="I6" s="887">
        <v>2983</v>
      </c>
      <c r="J6" s="892" t="s">
        <v>1107</v>
      </c>
    </row>
    <row r="7" spans="1:10" ht="32.450000000000003" customHeight="1">
      <c r="A7" s="2159"/>
      <c r="B7" s="998" t="s">
        <v>436</v>
      </c>
      <c r="C7" s="886" t="s">
        <v>1114</v>
      </c>
      <c r="D7" s="887">
        <v>-681331</v>
      </c>
      <c r="E7" s="892" t="s">
        <v>1023</v>
      </c>
      <c r="F7" s="892"/>
      <c r="G7" s="886" t="s">
        <v>1115</v>
      </c>
      <c r="H7" s="886" t="s">
        <v>1116</v>
      </c>
      <c r="I7" s="887">
        <v>408</v>
      </c>
      <c r="J7" s="892" t="s">
        <v>1117</v>
      </c>
    </row>
    <row r="8" spans="1:10" ht="32.450000000000003" customHeight="1">
      <c r="A8" s="2159"/>
      <c r="B8" s="889" t="s">
        <v>77</v>
      </c>
      <c r="C8" s="886" t="s">
        <v>735</v>
      </c>
      <c r="D8" s="887">
        <v>67284</v>
      </c>
      <c r="E8" s="892" t="s">
        <v>746</v>
      </c>
      <c r="F8" s="892"/>
      <c r="G8" s="886" t="s">
        <v>1118</v>
      </c>
      <c r="H8" s="886" t="s">
        <v>1119</v>
      </c>
      <c r="I8" s="887">
        <v>0</v>
      </c>
      <c r="J8" s="892" t="s">
        <v>1120</v>
      </c>
    </row>
    <row r="9" spans="1:10" ht="32.450000000000003" customHeight="1">
      <c r="A9" s="2159"/>
      <c r="B9" s="889" t="s">
        <v>76</v>
      </c>
      <c r="C9" s="886" t="s">
        <v>1121</v>
      </c>
      <c r="D9" s="887">
        <v>1544</v>
      </c>
      <c r="E9" s="892" t="s">
        <v>1122</v>
      </c>
      <c r="F9" s="892"/>
      <c r="G9" s="896"/>
      <c r="H9" s="886"/>
      <c r="I9" s="955"/>
      <c r="J9" s="888"/>
    </row>
    <row r="10" spans="1:10" ht="49.5" customHeight="1">
      <c r="A10" s="2159"/>
      <c r="B10" s="889" t="s">
        <v>1123</v>
      </c>
      <c r="C10" s="886" t="s">
        <v>2049</v>
      </c>
      <c r="D10" s="887">
        <v>-7</v>
      </c>
      <c r="E10" s="892" t="s">
        <v>1124</v>
      </c>
      <c r="F10" s="892"/>
      <c r="G10" s="896"/>
      <c r="H10" s="886"/>
      <c r="I10" s="887"/>
      <c r="J10" s="888"/>
    </row>
    <row r="11" spans="1:10" ht="32.450000000000003" customHeight="1">
      <c r="A11" s="2159"/>
      <c r="B11" s="889" t="s">
        <v>1125</v>
      </c>
      <c r="C11" s="886" t="s">
        <v>1126</v>
      </c>
      <c r="D11" s="887">
        <v>-103870</v>
      </c>
      <c r="E11" s="892" t="s">
        <v>1127</v>
      </c>
      <c r="F11" s="892"/>
      <c r="G11" s="896"/>
      <c r="H11" s="896"/>
      <c r="I11" s="955"/>
      <c r="J11" s="888"/>
    </row>
    <row r="12" spans="1:10" ht="52.5" customHeight="1" thickBot="1">
      <c r="A12" s="2159"/>
      <c r="B12" s="946"/>
      <c r="C12" s="903" t="s">
        <v>726</v>
      </c>
      <c r="D12" s="904">
        <v>3391</v>
      </c>
      <c r="E12" s="905" t="s">
        <v>741</v>
      </c>
      <c r="F12" s="906"/>
      <c r="G12" s="946"/>
      <c r="H12" s="903" t="s">
        <v>1128</v>
      </c>
      <c r="I12" s="904">
        <v>3391</v>
      </c>
      <c r="J12" s="999" t="s">
        <v>1129</v>
      </c>
    </row>
    <row r="13" spans="1:10" ht="9" customHeight="1" thickTop="1">
      <c r="A13" s="2159"/>
      <c r="B13" s="1000"/>
      <c r="C13" s="1001"/>
      <c r="D13" s="1000"/>
      <c r="E13" s="1002"/>
      <c r="F13" s="1002"/>
      <c r="G13" s="1000"/>
      <c r="H13" s="1001"/>
      <c r="I13" s="1003"/>
      <c r="J13" s="1004"/>
    </row>
    <row r="14" spans="1:10" ht="19.7" customHeight="1">
      <c r="A14" s="2159"/>
      <c r="B14" s="2164" t="s">
        <v>1130</v>
      </c>
      <c r="C14" s="2164"/>
      <c r="D14" s="2164"/>
      <c r="E14" s="2164"/>
      <c r="F14" s="2164"/>
      <c r="G14" s="2164"/>
      <c r="H14" s="2164"/>
      <c r="I14" s="2165"/>
      <c r="J14" s="2166"/>
    </row>
    <row r="15" spans="1:10" ht="19.7" customHeight="1">
      <c r="A15" s="2159"/>
      <c r="B15" s="2167" t="s">
        <v>2042</v>
      </c>
      <c r="C15" s="2167"/>
      <c r="D15" s="2167"/>
      <c r="E15" s="2167"/>
      <c r="F15" s="2167"/>
      <c r="G15" s="2167"/>
      <c r="H15" s="2167"/>
      <c r="I15" s="2168"/>
      <c r="J15" s="2169"/>
    </row>
    <row r="16" spans="1:10" ht="19.7" customHeight="1">
      <c r="A16" s="2159"/>
      <c r="B16" s="914"/>
      <c r="C16" s="914"/>
      <c r="D16" s="914"/>
      <c r="E16" s="914"/>
      <c r="F16" s="914"/>
      <c r="G16" s="914"/>
      <c r="H16" s="914"/>
      <c r="I16" s="942"/>
      <c r="J16" s="879" t="s">
        <v>414</v>
      </c>
    </row>
    <row r="17" spans="1:15" ht="19.7" customHeight="1">
      <c r="A17" s="2159"/>
      <c r="B17" s="2172" t="s">
        <v>1110</v>
      </c>
      <c r="C17" s="2172"/>
      <c r="D17" s="1005"/>
      <c r="E17" s="1006" t="s">
        <v>1111</v>
      </c>
      <c r="F17" s="1007"/>
      <c r="G17" s="2172" t="s">
        <v>1112</v>
      </c>
      <c r="H17" s="2173"/>
      <c r="I17" s="1005"/>
      <c r="J17" s="1006" t="s">
        <v>1113</v>
      </c>
    </row>
    <row r="18" spans="1:15" ht="7.5" customHeight="1">
      <c r="A18" s="2159"/>
      <c r="B18" s="918"/>
      <c r="C18" s="517"/>
      <c r="D18" s="919"/>
      <c r="E18" s="920"/>
      <c r="F18" s="920"/>
      <c r="G18" s="918"/>
      <c r="H18" s="918"/>
      <c r="I18" s="921"/>
      <c r="J18" s="922"/>
    </row>
    <row r="19" spans="1:15" ht="32.450000000000003" customHeight="1">
      <c r="A19" s="2159"/>
      <c r="B19" s="998"/>
      <c r="C19" s="886"/>
      <c r="D19" s="1008"/>
      <c r="E19" s="896"/>
      <c r="F19" s="896"/>
      <c r="G19" s="886" t="s">
        <v>1125</v>
      </c>
      <c r="H19" s="886" t="s">
        <v>1131</v>
      </c>
      <c r="I19" s="936">
        <v>-103870</v>
      </c>
      <c r="J19" s="1009" t="s">
        <v>1127</v>
      </c>
      <c r="K19" s="308"/>
    </row>
    <row r="20" spans="1:15" ht="19.7" customHeight="1">
      <c r="A20" s="2159"/>
      <c r="B20" s="998"/>
      <c r="C20" s="886"/>
      <c r="D20" s="1008"/>
      <c r="E20" s="896"/>
      <c r="F20" s="896"/>
      <c r="G20" s="886" t="s">
        <v>1132</v>
      </c>
      <c r="H20" s="1010" t="s">
        <v>1133</v>
      </c>
      <c r="I20" s="1011">
        <v>-49685</v>
      </c>
      <c r="J20" s="1012" t="s">
        <v>1134</v>
      </c>
      <c r="K20" s="308"/>
    </row>
    <row r="21" spans="1:15" ht="32.450000000000003" customHeight="1">
      <c r="A21" s="2159"/>
      <c r="B21" s="1013" t="s">
        <v>454</v>
      </c>
      <c r="C21" s="1008" t="s">
        <v>1135</v>
      </c>
      <c r="D21" s="1014">
        <v>289189</v>
      </c>
      <c r="E21" s="1015" t="s">
        <v>1136</v>
      </c>
      <c r="F21" s="1015"/>
      <c r="G21" s="1001" t="s">
        <v>454</v>
      </c>
      <c r="H21" s="1001" t="s">
        <v>1137</v>
      </c>
      <c r="I21" s="1003">
        <v>343374</v>
      </c>
      <c r="J21" s="1016" t="s">
        <v>1138</v>
      </c>
      <c r="K21" s="308"/>
    </row>
    <row r="22" spans="1:15" ht="32.450000000000003" customHeight="1">
      <c r="A22" s="2159"/>
      <c r="B22" s="1017" t="s">
        <v>1139</v>
      </c>
      <c r="C22" s="1018" t="s">
        <v>1140</v>
      </c>
      <c r="D22" s="887">
        <v>540</v>
      </c>
      <c r="E22" s="1019" t="s">
        <v>1141</v>
      </c>
      <c r="F22" s="1019"/>
      <c r="G22" s="886"/>
      <c r="H22" s="886"/>
      <c r="I22" s="1020"/>
      <c r="J22" s="888"/>
      <c r="K22" s="308"/>
      <c r="L22" s="308"/>
      <c r="M22" s="308"/>
      <c r="N22" s="308"/>
      <c r="O22" s="308"/>
    </row>
    <row r="23" spans="1:15" ht="18.600000000000001" customHeight="1">
      <c r="A23" s="2159"/>
      <c r="B23" s="1017" t="s">
        <v>1142</v>
      </c>
      <c r="C23" s="1018" t="s">
        <v>1143</v>
      </c>
      <c r="D23" s="887">
        <v>236378</v>
      </c>
      <c r="E23" s="1009" t="s">
        <v>1144</v>
      </c>
      <c r="F23" s="1009"/>
      <c r="G23" s="1017" t="s">
        <v>1142</v>
      </c>
      <c r="H23" s="1018" t="s">
        <v>1143</v>
      </c>
      <c r="I23" s="887">
        <v>10560</v>
      </c>
      <c r="J23" s="1009" t="s">
        <v>1144</v>
      </c>
      <c r="K23" s="308"/>
      <c r="L23" s="308"/>
      <c r="M23" s="308"/>
      <c r="N23" s="308"/>
      <c r="O23" s="308"/>
    </row>
    <row r="24" spans="1:15" ht="18.600000000000001" customHeight="1">
      <c r="A24" s="2159"/>
      <c r="B24" s="1017" t="s">
        <v>1145</v>
      </c>
      <c r="C24" s="1018" t="s">
        <v>1146</v>
      </c>
      <c r="D24" s="887">
        <v>3224</v>
      </c>
      <c r="E24" s="1009" t="s">
        <v>1147</v>
      </c>
      <c r="F24" s="1009"/>
      <c r="G24" s="1017" t="s">
        <v>1145</v>
      </c>
      <c r="H24" s="1018" t="s">
        <v>1146</v>
      </c>
      <c r="I24" s="887">
        <v>29669</v>
      </c>
      <c r="J24" s="1009" t="s">
        <v>1147</v>
      </c>
    </row>
    <row r="25" spans="1:15" ht="18.600000000000001" customHeight="1">
      <c r="A25" s="2159"/>
      <c r="B25" s="1017" t="s">
        <v>1148</v>
      </c>
      <c r="C25" s="1018" t="s">
        <v>1149</v>
      </c>
      <c r="D25" s="887">
        <v>4042</v>
      </c>
      <c r="E25" s="1009" t="s">
        <v>1150</v>
      </c>
      <c r="F25" s="1009"/>
      <c r="G25" s="1017" t="s">
        <v>1148</v>
      </c>
      <c r="H25" s="1018" t="s">
        <v>1149</v>
      </c>
      <c r="I25" s="887">
        <v>30539</v>
      </c>
      <c r="J25" s="1009" t="s">
        <v>1150</v>
      </c>
      <c r="K25" s="308"/>
    </row>
    <row r="26" spans="1:15" ht="32.450000000000003" customHeight="1">
      <c r="A26" s="2159"/>
      <c r="B26" s="1017" t="s">
        <v>1151</v>
      </c>
      <c r="C26" s="1018" t="s">
        <v>1152</v>
      </c>
      <c r="D26" s="887">
        <v>7602</v>
      </c>
      <c r="E26" s="1009" t="s">
        <v>1153</v>
      </c>
      <c r="F26" s="1009"/>
      <c r="G26" s="1017" t="s">
        <v>1151</v>
      </c>
      <c r="H26" s="1018" t="s">
        <v>1152</v>
      </c>
      <c r="I26" s="887">
        <v>166111</v>
      </c>
      <c r="J26" s="1009" t="s">
        <v>1153</v>
      </c>
      <c r="K26" s="308"/>
    </row>
    <row r="27" spans="1:15" ht="32.450000000000003" customHeight="1">
      <c r="A27" s="2159"/>
      <c r="B27" s="1017" t="s">
        <v>1154</v>
      </c>
      <c r="C27" s="1018" t="s">
        <v>1155</v>
      </c>
      <c r="D27" s="1021" t="s">
        <v>279</v>
      </c>
      <c r="E27" s="1009" t="s">
        <v>1156</v>
      </c>
      <c r="F27" s="1009"/>
      <c r="G27" s="1017" t="s">
        <v>1154</v>
      </c>
      <c r="H27" s="1018" t="s">
        <v>1155</v>
      </c>
      <c r="I27" s="887">
        <v>2</v>
      </c>
      <c r="J27" s="1009" t="s">
        <v>1156</v>
      </c>
    </row>
    <row r="28" spans="1:15" ht="32.450000000000003" customHeight="1">
      <c r="A28" s="2159"/>
      <c r="B28" s="1017" t="s">
        <v>1157</v>
      </c>
      <c r="C28" s="1018" t="s">
        <v>1158</v>
      </c>
      <c r="D28" s="909" t="s">
        <v>279</v>
      </c>
      <c r="E28" s="1009" t="s">
        <v>1159</v>
      </c>
      <c r="F28" s="1009"/>
      <c r="G28" s="1017" t="s">
        <v>1157</v>
      </c>
      <c r="H28" s="1018" t="s">
        <v>1158</v>
      </c>
      <c r="I28" s="887">
        <v>-4626</v>
      </c>
      <c r="J28" s="1009" t="s">
        <v>1159</v>
      </c>
    </row>
    <row r="29" spans="1:15" ht="20.25" customHeight="1" thickBot="1">
      <c r="A29" s="2159"/>
      <c r="B29" s="1022" t="s">
        <v>1160</v>
      </c>
      <c r="C29" s="1023" t="s">
        <v>1161</v>
      </c>
      <c r="D29" s="1024">
        <v>37403</v>
      </c>
      <c r="E29" s="1025" t="s">
        <v>1162</v>
      </c>
      <c r="F29" s="1026"/>
      <c r="G29" s="1022" t="s">
        <v>1160</v>
      </c>
      <c r="H29" s="1023" t="s">
        <v>1163</v>
      </c>
      <c r="I29" s="1024">
        <v>111119</v>
      </c>
      <c r="J29" s="1025" t="s">
        <v>1164</v>
      </c>
    </row>
    <row r="30" spans="1:15" ht="15.75" thickTop="1">
      <c r="B30" s="1027"/>
      <c r="C30" s="1027"/>
      <c r="D30" s="1027"/>
      <c r="E30" s="1027"/>
      <c r="F30" s="1027"/>
      <c r="G30" s="1027"/>
      <c r="H30" s="1027"/>
      <c r="I30" s="1027"/>
      <c r="J30" s="1027"/>
    </row>
    <row r="31" spans="1:15">
      <c r="B31" s="1027"/>
      <c r="C31" s="1027"/>
      <c r="D31" s="1027"/>
      <c r="E31" s="1027"/>
      <c r="F31" s="1027"/>
      <c r="G31" s="1027"/>
      <c r="H31" s="1027"/>
      <c r="I31" s="1027"/>
      <c r="J31" s="1027"/>
    </row>
    <row r="32" spans="1:15">
      <c r="B32" s="1027"/>
      <c r="C32" s="1027"/>
      <c r="D32" s="1027"/>
      <c r="E32" s="1027"/>
      <c r="F32" s="1027"/>
      <c r="G32" s="1027"/>
      <c r="H32" s="1027"/>
      <c r="I32" s="1027"/>
      <c r="J32" s="1027"/>
    </row>
    <row r="33" spans="2:10">
      <c r="B33" s="1027"/>
      <c r="C33" s="1027"/>
      <c r="D33" s="1027"/>
      <c r="E33" s="1027"/>
      <c r="F33" s="1027"/>
      <c r="G33" s="1027"/>
      <c r="H33" s="1027"/>
      <c r="I33" s="1027"/>
      <c r="J33" s="1027"/>
    </row>
  </sheetData>
  <mergeCells count="9">
    <mergeCell ref="A1:A29"/>
    <mergeCell ref="B1:J1"/>
    <mergeCell ref="B2:J2"/>
    <mergeCell ref="B4:D4"/>
    <mergeCell ref="G4:H4"/>
    <mergeCell ref="B14:J14"/>
    <mergeCell ref="B15:J15"/>
    <mergeCell ref="B17:C17"/>
    <mergeCell ref="G17:H17"/>
  </mergeCells>
  <pageMargins left="0.59055118110236227" right="0.59055118110236227" top="0.59055118110236227" bottom="0.59055118110236227" header="0" footer="0"/>
  <pageSetup paperSize="9" scale="70"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4"/>
  <sheetViews>
    <sheetView zoomScaleNormal="100" zoomScaleSheetLayoutView="70" workbookViewId="0">
      <selection sqref="A1:N25"/>
    </sheetView>
  </sheetViews>
  <sheetFormatPr defaultColWidth="0" defaultRowHeight="15"/>
  <cols>
    <col min="1" max="1" width="8.5" style="777" customWidth="1"/>
    <col min="2" max="2" width="9.83203125" style="777" customWidth="1"/>
    <col min="3" max="3" width="42.83203125" style="777" customWidth="1"/>
    <col min="4" max="4" width="15.5" style="777" customWidth="1"/>
    <col min="5" max="5" width="42.83203125" style="777" customWidth="1"/>
    <col min="6" max="6" width="5" style="777" customWidth="1"/>
    <col min="7" max="7" width="10.6640625" style="777" customWidth="1"/>
    <col min="8" max="8" width="42.83203125" style="777" customWidth="1"/>
    <col min="9" max="9" width="15.5" style="777" customWidth="1"/>
    <col min="10" max="10" width="42.83203125" style="777" customWidth="1"/>
    <col min="11" max="16346" width="51.5" style="298" customWidth="1"/>
    <col min="16347" max="16347" width="10.1640625" style="298" customWidth="1"/>
    <col min="16348" max="16348" width="8.83203125" style="298" customWidth="1"/>
    <col min="16349" max="16349" width="4.83203125" style="298" customWidth="1"/>
    <col min="16350" max="16350" width="5.33203125" style="298" customWidth="1"/>
    <col min="16351" max="16352" width="35" style="298" customWidth="1"/>
    <col min="16353" max="16353" width="38.6640625" style="298" customWidth="1"/>
    <col min="16354" max="16354" width="38" style="298" customWidth="1"/>
    <col min="16355" max="16355" width="31.5" style="298" customWidth="1"/>
    <col min="16356" max="16356" width="36.83203125" style="298" customWidth="1"/>
    <col min="16357" max="16357" width="33.33203125" style="298" customWidth="1"/>
    <col min="16358" max="16358" width="25" style="298" customWidth="1"/>
    <col min="16359" max="16360" width="23.6640625" style="298" customWidth="1"/>
    <col min="16361" max="16361" width="23.5" style="298" customWidth="1"/>
    <col min="16362" max="16362" width="25.33203125" style="298" customWidth="1"/>
    <col min="16363" max="16363" width="26" style="298" customWidth="1"/>
    <col min="16364" max="16364" width="23" style="298" customWidth="1"/>
    <col min="16365" max="16365" width="18.83203125" style="298" customWidth="1"/>
    <col min="16366" max="16366" width="22.1640625" style="298" customWidth="1"/>
    <col min="16367" max="16367" width="24.33203125" style="298" customWidth="1"/>
    <col min="16368" max="16368" width="22.33203125" style="298" customWidth="1"/>
    <col min="16369" max="16370" width="23.5" style="298" customWidth="1"/>
    <col min="16371" max="16371" width="21.5" style="298" customWidth="1"/>
    <col min="16372" max="16372" width="22.83203125" style="298" customWidth="1"/>
    <col min="16373" max="16373" width="29" style="298" customWidth="1"/>
    <col min="16374" max="16374" width="32.83203125" style="298" customWidth="1"/>
    <col min="16375" max="16375" width="28.33203125" style="298" customWidth="1"/>
    <col min="16376" max="16376" width="30" style="298" customWidth="1"/>
    <col min="16377" max="16377" width="29.33203125" style="298" customWidth="1"/>
    <col min="16378" max="16378" width="29.5" style="298" customWidth="1"/>
    <col min="16379" max="16379" width="28" style="298" customWidth="1"/>
    <col min="16380" max="16380" width="23" style="298" customWidth="1"/>
    <col min="16381" max="16381" width="28.33203125" style="298" customWidth="1"/>
    <col min="16382" max="16382" width="24.33203125" style="298" customWidth="1"/>
    <col min="16383" max="16383" width="27.33203125" style="298" customWidth="1"/>
    <col min="16384" max="16384" width="25" style="298" customWidth="1"/>
  </cols>
  <sheetData>
    <row r="1" spans="1:10" ht="19.7" customHeight="1">
      <c r="A1" s="2175">
        <v>183</v>
      </c>
      <c r="B1" s="2176" t="s">
        <v>2098</v>
      </c>
      <c r="C1" s="2177"/>
      <c r="D1" s="2177"/>
      <c r="E1" s="2177"/>
      <c r="F1" s="2177"/>
      <c r="G1" s="2177"/>
      <c r="H1" s="2177"/>
      <c r="I1" s="2177"/>
      <c r="J1" s="2177"/>
    </row>
    <row r="2" spans="1:10" ht="19.7" customHeight="1">
      <c r="A2" s="2175"/>
      <c r="B2" s="2178"/>
      <c r="C2" s="2178"/>
      <c r="D2" s="2178"/>
      <c r="E2" s="2178"/>
      <c r="F2" s="2178"/>
      <c r="G2" s="2178"/>
      <c r="H2" s="2178"/>
      <c r="I2" s="2178"/>
      <c r="J2" s="2178"/>
    </row>
    <row r="3" spans="1:10" ht="19.7" customHeight="1">
      <c r="A3" s="2175"/>
      <c r="B3" s="2176" t="s">
        <v>1165</v>
      </c>
      <c r="C3" s="2176"/>
      <c r="D3" s="2176"/>
      <c r="E3" s="2176"/>
      <c r="F3" s="2176"/>
      <c r="G3" s="2176"/>
      <c r="H3" s="2176"/>
      <c r="I3" s="2176"/>
      <c r="J3" s="2176"/>
    </row>
    <row r="4" spans="1:10" ht="19.7" customHeight="1">
      <c r="A4" s="2175"/>
      <c r="B4" s="2179" t="s">
        <v>1166</v>
      </c>
      <c r="C4" s="2179"/>
      <c r="D4" s="2179"/>
      <c r="E4" s="2179"/>
      <c r="F4" s="2179"/>
      <c r="G4" s="2179"/>
      <c r="H4" s="2179"/>
      <c r="I4" s="2179"/>
      <c r="J4" s="2179"/>
    </row>
    <row r="5" spans="1:10" ht="19.7" customHeight="1">
      <c r="A5" s="2175"/>
      <c r="J5" s="1092" t="s">
        <v>414</v>
      </c>
    </row>
    <row r="6" spans="1:10" ht="19.7" customHeight="1">
      <c r="A6" s="2175"/>
      <c r="B6" s="2162" t="s">
        <v>976</v>
      </c>
      <c r="C6" s="2162"/>
      <c r="D6" s="2162"/>
      <c r="E6" s="949" t="s">
        <v>977</v>
      </c>
      <c r="F6" s="950"/>
      <c r="G6" s="1093"/>
      <c r="H6" s="2162" t="s">
        <v>978</v>
      </c>
      <c r="I6" s="2162"/>
      <c r="J6" s="949" t="s">
        <v>979</v>
      </c>
    </row>
    <row r="7" spans="1:10" ht="5.85" customHeight="1">
      <c r="A7" s="2175"/>
      <c r="B7" s="1094"/>
      <c r="C7" s="1095"/>
      <c r="D7" s="1096"/>
      <c r="E7" s="1097"/>
      <c r="F7" s="1097"/>
      <c r="G7" s="1094"/>
      <c r="H7" s="1095"/>
      <c r="I7" s="1098"/>
      <c r="J7" s="1097"/>
    </row>
    <row r="8" spans="1:10" ht="17.100000000000001" customHeight="1">
      <c r="A8" s="2175"/>
      <c r="F8" s="1099"/>
      <c r="G8" s="1100" t="s">
        <v>74</v>
      </c>
      <c r="H8" s="1100" t="s">
        <v>1004</v>
      </c>
      <c r="I8" s="1021">
        <v>2217860</v>
      </c>
      <c r="J8" s="1034" t="s">
        <v>748</v>
      </c>
    </row>
    <row r="9" spans="1:10" ht="6.95" customHeight="1">
      <c r="A9" s="2175"/>
      <c r="B9" s="1099"/>
      <c r="C9" s="1099"/>
      <c r="D9" s="1101"/>
      <c r="E9" s="1099"/>
      <c r="F9" s="1099"/>
      <c r="G9" s="1100"/>
      <c r="H9" s="1100"/>
      <c r="I9" s="1021"/>
      <c r="J9" s="1034"/>
    </row>
    <row r="10" spans="1:10" ht="20.100000000000001" customHeight="1">
      <c r="A10" s="2175"/>
      <c r="B10" s="1100" t="s">
        <v>73</v>
      </c>
      <c r="C10" s="1100" t="s">
        <v>725</v>
      </c>
      <c r="D10" s="1021">
        <v>2289881</v>
      </c>
      <c r="E10" s="1034" t="s">
        <v>740</v>
      </c>
      <c r="F10" s="1034"/>
      <c r="H10" s="1783" t="s">
        <v>1167</v>
      </c>
      <c r="J10" s="1764" t="s">
        <v>400</v>
      </c>
    </row>
    <row r="11" spans="1:10" ht="6.95" customHeight="1">
      <c r="A11" s="2175"/>
      <c r="B11" s="1100"/>
      <c r="C11" s="1100"/>
      <c r="D11" s="1021"/>
      <c r="E11" s="1034"/>
      <c r="F11" s="1034"/>
      <c r="G11" s="1100"/>
      <c r="H11" s="1783"/>
      <c r="I11" s="1021"/>
      <c r="J11" s="1764"/>
    </row>
    <row r="12" spans="1:10" ht="34.5" customHeight="1">
      <c r="A12" s="2175"/>
      <c r="B12" s="1100"/>
      <c r="C12" s="1782" t="s">
        <v>1167</v>
      </c>
      <c r="E12" s="1764" t="s">
        <v>400</v>
      </c>
      <c r="F12" s="1034"/>
      <c r="G12" s="1100" t="s">
        <v>1008</v>
      </c>
      <c r="H12" s="1783" t="s">
        <v>1009</v>
      </c>
      <c r="I12" s="1021">
        <v>5344</v>
      </c>
      <c r="J12" s="1764" t="s">
        <v>1010</v>
      </c>
    </row>
    <row r="13" spans="1:10" ht="6.95" customHeight="1">
      <c r="A13" s="2175"/>
      <c r="B13" s="1100"/>
      <c r="C13" s="1783"/>
      <c r="D13" s="1021"/>
      <c r="E13" s="1764"/>
      <c r="F13" s="1034"/>
      <c r="G13" s="1100"/>
      <c r="H13" s="1100"/>
      <c r="I13" s="1021"/>
      <c r="J13" s="1034"/>
    </row>
    <row r="14" spans="1:10" ht="32.1" customHeight="1">
      <c r="A14" s="2175"/>
      <c r="B14" s="1100" t="s">
        <v>1000</v>
      </c>
      <c r="C14" s="1783" t="s">
        <v>1001</v>
      </c>
      <c r="D14" s="1047">
        <v>327</v>
      </c>
      <c r="E14" s="1764" t="s">
        <v>1002</v>
      </c>
      <c r="F14" s="1034"/>
      <c r="G14" s="1100" t="s">
        <v>75</v>
      </c>
      <c r="H14" s="1100" t="s">
        <v>1168</v>
      </c>
      <c r="I14" s="1021">
        <v>72021</v>
      </c>
      <c r="J14" s="1121" t="s">
        <v>1169</v>
      </c>
    </row>
    <row r="15" spans="1:10" ht="6.95" customHeight="1">
      <c r="A15" s="2175"/>
      <c r="B15" s="1100"/>
      <c r="C15" s="1100"/>
      <c r="D15" s="1047"/>
      <c r="E15" s="1034"/>
      <c r="F15" s="1034"/>
      <c r="G15" s="1100"/>
      <c r="H15" s="1100"/>
      <c r="I15" s="1021"/>
      <c r="J15" s="1121"/>
    </row>
    <row r="16" spans="1:10" ht="24" customHeight="1" thickBot="1">
      <c r="A16" s="2175"/>
      <c r="B16" s="1102"/>
      <c r="C16" s="1103" t="s">
        <v>726</v>
      </c>
      <c r="D16" s="1104">
        <v>2289881</v>
      </c>
      <c r="E16" s="1105" t="s">
        <v>741</v>
      </c>
      <c r="F16" s="1106"/>
      <c r="G16" s="1102"/>
      <c r="H16" s="1107" t="s">
        <v>726</v>
      </c>
      <c r="I16" s="1104">
        <v>2289881</v>
      </c>
      <c r="J16" s="1105" t="s">
        <v>741</v>
      </c>
    </row>
    <row r="17" spans="1:15" ht="19.7" customHeight="1" thickTop="1">
      <c r="A17" s="2175"/>
      <c r="B17" s="1108"/>
      <c r="C17" s="1108"/>
      <c r="D17" s="1109"/>
      <c r="E17" s="1108"/>
      <c r="F17" s="1108"/>
      <c r="G17" s="1108"/>
      <c r="H17" s="1108"/>
      <c r="I17" s="1110"/>
      <c r="J17" s="1111"/>
    </row>
    <row r="18" spans="1:15" ht="19.7" customHeight="1">
      <c r="A18" s="2175"/>
      <c r="B18" s="2180" t="s">
        <v>1170</v>
      </c>
      <c r="C18" s="2180"/>
      <c r="D18" s="2180"/>
      <c r="E18" s="2180"/>
      <c r="F18" s="2180"/>
      <c r="G18" s="2180"/>
      <c r="H18" s="2180"/>
      <c r="I18" s="2181"/>
      <c r="J18" s="2182"/>
    </row>
    <row r="19" spans="1:15" ht="19.7" customHeight="1">
      <c r="A19" s="2175"/>
      <c r="B19" s="2183" t="s">
        <v>2043</v>
      </c>
      <c r="C19" s="2183"/>
      <c r="D19" s="2183"/>
      <c r="E19" s="2183"/>
      <c r="F19" s="2183"/>
      <c r="G19" s="2183"/>
      <c r="H19" s="2183"/>
      <c r="I19" s="2184"/>
      <c r="J19" s="2185"/>
    </row>
    <row r="20" spans="1:15" ht="19.7" customHeight="1">
      <c r="A20" s="2175"/>
      <c r="B20" s="1099"/>
      <c r="C20" s="1099"/>
      <c r="D20" s="1099"/>
      <c r="E20" s="1099"/>
      <c r="F20" s="1099"/>
      <c r="G20" s="1099"/>
      <c r="H20" s="1099"/>
      <c r="I20" s="1112"/>
      <c r="J20" s="1092" t="s">
        <v>414</v>
      </c>
    </row>
    <row r="21" spans="1:15" ht="19.7" customHeight="1">
      <c r="A21" s="2175"/>
      <c r="B21" s="2174" t="s">
        <v>978</v>
      </c>
      <c r="C21" s="2174"/>
      <c r="D21" s="2174"/>
      <c r="E21" s="1113" t="s">
        <v>979</v>
      </c>
      <c r="F21" s="1114"/>
      <c r="G21" s="1115"/>
      <c r="H21" s="2174" t="s">
        <v>976</v>
      </c>
      <c r="I21" s="2174"/>
      <c r="J21" s="1113" t="s">
        <v>977</v>
      </c>
    </row>
    <row r="22" spans="1:15" ht="7.5" customHeight="1">
      <c r="A22" s="2175"/>
      <c r="B22" s="1116"/>
      <c r="C22" s="1100"/>
      <c r="D22" s="1117"/>
      <c r="E22" s="1118"/>
      <c r="F22" s="1118"/>
      <c r="G22" s="1116"/>
      <c r="H22" s="1116"/>
      <c r="I22" s="1021"/>
      <c r="J22" s="1034"/>
    </row>
    <row r="23" spans="1:15" ht="17.100000000000001" customHeight="1">
      <c r="A23" s="2175"/>
      <c r="B23" s="954"/>
      <c r="C23" s="1119"/>
      <c r="D23" s="1021"/>
      <c r="E23" s="1120"/>
      <c r="F23" s="1120"/>
      <c r="G23" s="1100" t="s">
        <v>75</v>
      </c>
      <c r="H23" s="1100" t="s">
        <v>1168</v>
      </c>
      <c r="I23" s="1021">
        <v>72021</v>
      </c>
      <c r="J23" s="1121" t="s">
        <v>1169</v>
      </c>
    </row>
    <row r="24" spans="1:15" ht="6.95" customHeight="1">
      <c r="A24" s="2175"/>
      <c r="B24" s="954"/>
      <c r="C24" s="1119"/>
      <c r="D24" s="1021"/>
      <c r="E24" s="1120"/>
      <c r="F24" s="1120"/>
      <c r="G24" s="1100"/>
      <c r="H24" s="1100"/>
      <c r="I24" s="1021"/>
      <c r="J24" s="1034"/>
    </row>
    <row r="25" spans="1:15" ht="17.100000000000001" customHeight="1">
      <c r="A25" s="2175"/>
      <c r="B25" s="1119" t="s">
        <v>49</v>
      </c>
      <c r="C25" s="1119" t="s">
        <v>419</v>
      </c>
      <c r="D25" s="1021">
        <v>370178</v>
      </c>
      <c r="E25" s="1121" t="s">
        <v>902</v>
      </c>
      <c r="F25" s="1121"/>
      <c r="G25" s="1119" t="s">
        <v>49</v>
      </c>
      <c r="H25" s="1119" t="s">
        <v>419</v>
      </c>
      <c r="I25" s="1047" t="s">
        <v>279</v>
      </c>
      <c r="J25" s="1121" t="s">
        <v>902</v>
      </c>
    </row>
    <row r="26" spans="1:15" ht="6.95" customHeight="1">
      <c r="A26" s="2175"/>
      <c r="B26" s="1119"/>
      <c r="C26" s="1119"/>
      <c r="D26" s="1021"/>
      <c r="E26" s="1121"/>
      <c r="F26" s="1121"/>
      <c r="G26" s="1119"/>
      <c r="H26" s="1119"/>
      <c r="I26" s="1047"/>
      <c r="J26" s="1121"/>
    </row>
    <row r="27" spans="1:15" ht="31.35" customHeight="1">
      <c r="A27" s="2175"/>
      <c r="B27" s="1119" t="s">
        <v>1171</v>
      </c>
      <c r="C27" s="1119" t="s">
        <v>1172</v>
      </c>
      <c r="D27" s="1036" t="s">
        <v>458</v>
      </c>
      <c r="E27" s="1034" t="s">
        <v>1173</v>
      </c>
      <c r="F27" s="1034"/>
      <c r="G27" s="1119" t="s">
        <v>1171</v>
      </c>
      <c r="H27" s="1119" t="s">
        <v>1172</v>
      </c>
      <c r="I27" s="1036" t="s">
        <v>458</v>
      </c>
      <c r="J27" s="1034" t="s">
        <v>1173</v>
      </c>
    </row>
    <row r="28" spans="1:15" ht="6.95" customHeight="1">
      <c r="A28" s="2175"/>
      <c r="B28" s="1119"/>
      <c r="C28" s="1119"/>
      <c r="D28" s="1036"/>
      <c r="E28" s="1034"/>
      <c r="F28" s="1034"/>
      <c r="G28" s="1119"/>
      <c r="H28" s="1119"/>
      <c r="I28" s="1036"/>
      <c r="J28" s="1034"/>
    </row>
    <row r="29" spans="1:15" ht="17.100000000000001" customHeight="1">
      <c r="A29" s="2175"/>
      <c r="B29" s="1100" t="s">
        <v>1055</v>
      </c>
      <c r="C29" s="1100" t="s">
        <v>1174</v>
      </c>
      <c r="D29" s="1021">
        <v>11093</v>
      </c>
      <c r="E29" s="1121" t="s">
        <v>1175</v>
      </c>
      <c r="F29" s="1121"/>
      <c r="G29" s="1100" t="s">
        <v>1058</v>
      </c>
      <c r="H29" s="1100" t="s">
        <v>1174</v>
      </c>
      <c r="I29" s="1021">
        <v>539525</v>
      </c>
      <c r="J29" s="1121" t="s">
        <v>1175</v>
      </c>
      <c r="K29" s="308"/>
      <c r="L29" s="308"/>
      <c r="M29" s="308"/>
      <c r="N29" s="308"/>
      <c r="O29" s="308"/>
    </row>
    <row r="30" spans="1:15" ht="6.95" customHeight="1">
      <c r="A30" s="2175"/>
      <c r="B30" s="1100"/>
      <c r="C30" s="1100"/>
      <c r="D30" s="1021"/>
      <c r="E30" s="1121"/>
      <c r="F30" s="1121"/>
      <c r="G30" s="1100"/>
      <c r="H30" s="1100"/>
      <c r="I30" s="1021"/>
      <c r="J30" s="1121"/>
      <c r="K30" s="308"/>
      <c r="L30" s="308"/>
      <c r="M30" s="308"/>
      <c r="N30" s="308"/>
      <c r="O30" s="308"/>
    </row>
    <row r="31" spans="1:15" ht="31.35" customHeight="1">
      <c r="A31" s="2175"/>
      <c r="B31" s="1119" t="s">
        <v>1069</v>
      </c>
      <c r="C31" s="1119" t="s">
        <v>1176</v>
      </c>
      <c r="D31" s="1036">
        <v>11392</v>
      </c>
      <c r="E31" s="1034" t="s">
        <v>1177</v>
      </c>
      <c r="F31" s="1034"/>
      <c r="G31" s="1119" t="s">
        <v>1072</v>
      </c>
      <c r="H31" s="1119" t="s">
        <v>1176</v>
      </c>
      <c r="I31" s="1021">
        <v>23046</v>
      </c>
      <c r="J31" s="1034" t="s">
        <v>1177</v>
      </c>
      <c r="K31" s="308"/>
      <c r="L31" s="308"/>
      <c r="M31" s="308"/>
      <c r="N31" s="308"/>
      <c r="O31" s="308"/>
    </row>
    <row r="32" spans="1:15" ht="6.95" customHeight="1">
      <c r="A32" s="2175"/>
      <c r="B32" s="1119"/>
      <c r="C32" s="1119"/>
      <c r="D32" s="1036"/>
      <c r="E32" s="1034"/>
      <c r="F32" s="1034"/>
      <c r="G32" s="1119"/>
      <c r="H32" s="1119"/>
      <c r="I32" s="1021"/>
      <c r="J32" s="1034"/>
      <c r="K32" s="308"/>
      <c r="L32" s="308"/>
      <c r="M32" s="308"/>
      <c r="N32" s="308"/>
      <c r="O32" s="308"/>
    </row>
    <row r="33" spans="1:10" ht="17.100000000000001" customHeight="1">
      <c r="A33" s="2175"/>
      <c r="B33" s="1119" t="s">
        <v>1178</v>
      </c>
      <c r="C33" s="1119" t="s">
        <v>1179</v>
      </c>
      <c r="D33" s="1047" t="s">
        <v>279</v>
      </c>
      <c r="E33" s="1121" t="s">
        <v>1180</v>
      </c>
      <c r="F33" s="1121"/>
      <c r="G33" s="1119" t="s">
        <v>1181</v>
      </c>
      <c r="H33" s="1119" t="s">
        <v>1179</v>
      </c>
      <c r="I33" s="1021">
        <v>285</v>
      </c>
      <c r="J33" s="1121" t="s">
        <v>1180</v>
      </c>
    </row>
    <row r="34" spans="1:10" ht="6.95" customHeight="1">
      <c r="A34" s="2175"/>
      <c r="B34" s="1119"/>
      <c r="C34" s="1119"/>
      <c r="D34" s="1047"/>
      <c r="E34" s="1121"/>
      <c r="F34" s="1121"/>
      <c r="G34" s="1119"/>
      <c r="H34" s="1119"/>
      <c r="I34" s="1021"/>
      <c r="J34" s="1121"/>
    </row>
    <row r="35" spans="1:10" ht="17.100000000000001" customHeight="1">
      <c r="A35" s="2175"/>
      <c r="B35" s="1119" t="s">
        <v>1085</v>
      </c>
      <c r="C35" s="1119" t="s">
        <v>1182</v>
      </c>
      <c r="D35" s="1021">
        <v>245388</v>
      </c>
      <c r="E35" s="1121" t="s">
        <v>1183</v>
      </c>
      <c r="F35" s="1121"/>
      <c r="G35" s="1119" t="s">
        <v>1087</v>
      </c>
      <c r="H35" s="1122" t="s">
        <v>1182</v>
      </c>
      <c r="I35" s="1021">
        <v>107459</v>
      </c>
      <c r="J35" s="1121" t="s">
        <v>1183</v>
      </c>
    </row>
    <row r="36" spans="1:10" ht="6.95" customHeight="1">
      <c r="A36" s="2175"/>
      <c r="B36" s="1119"/>
      <c r="C36" s="1119"/>
      <c r="D36" s="1021"/>
      <c r="E36" s="1121"/>
      <c r="F36" s="1121"/>
      <c r="G36" s="1119"/>
      <c r="H36" s="1122"/>
      <c r="I36" s="1021"/>
      <c r="J36" s="1121"/>
    </row>
    <row r="37" spans="1:10" ht="63.75" customHeight="1">
      <c r="A37" s="2175"/>
      <c r="B37" s="1119" t="s">
        <v>1098</v>
      </c>
      <c r="C37" s="1119" t="s">
        <v>1099</v>
      </c>
      <c r="D37" s="1037" t="s">
        <v>458</v>
      </c>
      <c r="E37" s="1034" t="s">
        <v>1100</v>
      </c>
      <c r="F37" s="1034"/>
      <c r="G37" s="1119" t="s">
        <v>1098</v>
      </c>
      <c r="H37" s="1119" t="s">
        <v>1099</v>
      </c>
      <c r="I37" s="1037" t="s">
        <v>458</v>
      </c>
      <c r="J37" s="1034" t="s">
        <v>1100</v>
      </c>
    </row>
    <row r="38" spans="1:10" ht="6.95" customHeight="1">
      <c r="A38" s="2175"/>
      <c r="B38" s="1119"/>
      <c r="C38" s="1119"/>
      <c r="D38" s="1037"/>
      <c r="E38" s="1034"/>
      <c r="F38" s="1034"/>
      <c r="G38" s="1119"/>
      <c r="H38" s="1119"/>
      <c r="I38" s="1037"/>
      <c r="J38" s="1034"/>
    </row>
    <row r="39" spans="1:10" ht="17.100000000000001" customHeight="1">
      <c r="A39" s="2175"/>
      <c r="B39" s="1119" t="s">
        <v>1184</v>
      </c>
      <c r="C39" s="1119" t="s">
        <v>1185</v>
      </c>
      <c r="D39" s="1021">
        <v>104285</v>
      </c>
      <c r="E39" s="1121" t="s">
        <v>1186</v>
      </c>
      <c r="F39" s="1121"/>
      <c r="G39" s="1123"/>
      <c r="H39" s="1119"/>
      <c r="I39" s="1124"/>
      <c r="J39" s="1125"/>
    </row>
    <row r="40" spans="1:10" ht="6.95" customHeight="1">
      <c r="A40" s="2175"/>
      <c r="B40" s="1119"/>
      <c r="C40" s="1119"/>
      <c r="D40" s="1021"/>
      <c r="E40" s="1121"/>
      <c r="F40" s="1121"/>
      <c r="G40" s="1123"/>
      <c r="H40" s="1119"/>
      <c r="I40" s="1124"/>
      <c r="J40" s="1125"/>
    </row>
    <row r="41" spans="1:10" ht="17.100000000000001" customHeight="1" thickBot="1">
      <c r="A41" s="2175"/>
      <c r="B41" s="1102"/>
      <c r="C41" s="1103" t="s">
        <v>726</v>
      </c>
      <c r="D41" s="1104">
        <v>742336</v>
      </c>
      <c r="E41" s="1105" t="s">
        <v>741</v>
      </c>
      <c r="F41" s="1106"/>
      <c r="G41" s="1102"/>
      <c r="H41" s="1103" t="s">
        <v>726</v>
      </c>
      <c r="I41" s="1104">
        <v>742336</v>
      </c>
      <c r="J41" s="1105" t="s">
        <v>741</v>
      </c>
    </row>
    <row r="42" spans="1:10" ht="36.75" customHeight="1" thickTop="1">
      <c r="A42" s="1126"/>
      <c r="B42" s="1127"/>
      <c r="C42" s="1127"/>
      <c r="D42" s="1128"/>
      <c r="E42" s="1127"/>
      <c r="F42" s="1127"/>
      <c r="G42" s="1129"/>
      <c r="H42" s="1129"/>
      <c r="I42" s="1129"/>
      <c r="J42" s="1129"/>
    </row>
    <row r="43" spans="1:10" ht="36.75" customHeight="1">
      <c r="A43" s="1126"/>
      <c r="B43" s="408"/>
      <c r="C43" s="408"/>
      <c r="D43" s="1130"/>
      <c r="E43" s="408"/>
      <c r="F43" s="408"/>
      <c r="G43" s="408"/>
      <c r="H43" s="408"/>
      <c r="I43" s="408"/>
      <c r="J43" s="408"/>
    </row>
    <row r="44" spans="1:10" ht="36.75" customHeight="1">
      <c r="B44" s="408"/>
      <c r="C44" s="408"/>
      <c r="D44" s="408"/>
      <c r="E44" s="408"/>
      <c r="F44" s="408"/>
      <c r="G44" s="408"/>
      <c r="H44" s="408"/>
      <c r="I44" s="408"/>
      <c r="J44" s="408"/>
    </row>
  </sheetData>
  <mergeCells count="11">
    <mergeCell ref="H21:I21"/>
    <mergeCell ref="A1:A41"/>
    <mergeCell ref="B1:J1"/>
    <mergeCell ref="B2:J2"/>
    <mergeCell ref="B3:J3"/>
    <mergeCell ref="B4:J4"/>
    <mergeCell ref="B6:D6"/>
    <mergeCell ref="H6:I6"/>
    <mergeCell ref="B18:J18"/>
    <mergeCell ref="B19:J19"/>
    <mergeCell ref="B21:D21"/>
  </mergeCells>
  <pageMargins left="0.59055118110236227" right="0.59055118110236227" top="0.78740157480314965" bottom="0.78740157480314965" header="0" footer="0"/>
  <pageSetup paperSize="9" scale="70"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
  <sheetViews>
    <sheetView topLeftCell="B1" zoomScaleNormal="100" workbookViewId="0">
      <selection sqref="A1:N25"/>
    </sheetView>
  </sheetViews>
  <sheetFormatPr defaultColWidth="0" defaultRowHeight="15"/>
  <cols>
    <col min="1" max="1" width="8.5" style="298" customWidth="1"/>
    <col min="2" max="2" width="9.83203125" style="298" customWidth="1"/>
    <col min="3" max="3" width="42.83203125" style="298" customWidth="1"/>
    <col min="4" max="4" width="15.5" style="298" customWidth="1"/>
    <col min="5" max="5" width="42.83203125" style="298" customWidth="1"/>
    <col min="6" max="6" width="5" style="298" customWidth="1"/>
    <col min="7" max="7" width="10.6640625" style="298" customWidth="1"/>
    <col min="8" max="8" width="42.83203125" style="298" customWidth="1"/>
    <col min="9" max="9" width="15.5" style="298" customWidth="1"/>
    <col min="10" max="10" width="42.83203125" style="298" customWidth="1"/>
    <col min="11" max="16346" width="51.5" style="298" customWidth="1"/>
    <col min="16347" max="16347" width="10.1640625" style="298" customWidth="1"/>
    <col min="16348" max="16348" width="8.83203125" style="298" customWidth="1"/>
    <col min="16349" max="16349" width="4.83203125" style="298" customWidth="1"/>
    <col min="16350" max="16350" width="5.33203125" style="298" customWidth="1"/>
    <col min="16351" max="16352" width="35" style="298" customWidth="1"/>
    <col min="16353" max="16353" width="38.6640625" style="298" customWidth="1"/>
    <col min="16354" max="16354" width="38" style="298" customWidth="1"/>
    <col min="16355" max="16355" width="31.5" style="298" customWidth="1"/>
    <col min="16356" max="16356" width="36.83203125" style="298" customWidth="1"/>
    <col min="16357" max="16357" width="33.33203125" style="298" customWidth="1"/>
    <col min="16358" max="16358" width="25" style="298" customWidth="1"/>
    <col min="16359" max="16360" width="23.6640625" style="298" customWidth="1"/>
    <col min="16361" max="16361" width="23.5" style="298" customWidth="1"/>
    <col min="16362" max="16362" width="25.33203125" style="298" customWidth="1"/>
    <col min="16363" max="16363" width="26" style="298" customWidth="1"/>
    <col min="16364" max="16364" width="23" style="298" customWidth="1"/>
    <col min="16365" max="16365" width="18.83203125" style="298" customWidth="1"/>
    <col min="16366" max="16366" width="22.1640625" style="298" customWidth="1"/>
    <col min="16367" max="16367" width="24.33203125" style="298" customWidth="1"/>
    <col min="16368" max="16368" width="22.33203125" style="298" customWidth="1"/>
    <col min="16369" max="16370" width="23.5" style="298" customWidth="1"/>
    <col min="16371" max="16371" width="21.5" style="298" customWidth="1"/>
    <col min="16372" max="16372" width="22.83203125" style="298" customWidth="1"/>
    <col min="16373" max="16373" width="29" style="298" customWidth="1"/>
    <col min="16374" max="16374" width="32.83203125" style="298" customWidth="1"/>
    <col min="16375" max="16375" width="28.33203125" style="298" customWidth="1"/>
    <col min="16376" max="16376" width="30" style="298" customWidth="1"/>
    <col min="16377" max="16377" width="29.33203125" style="298" customWidth="1"/>
    <col min="16378" max="16378" width="29.5" style="298" customWidth="1"/>
    <col min="16379" max="16379" width="28" style="298" customWidth="1"/>
    <col min="16380" max="16380" width="23" style="298" customWidth="1"/>
    <col min="16381" max="16381" width="28.33203125" style="298" customWidth="1"/>
    <col min="16382" max="16382" width="24.33203125" style="298" customWidth="1"/>
    <col min="16383" max="16383" width="27.33203125" style="298" customWidth="1"/>
    <col min="16384" max="16384" width="25" style="298" customWidth="1"/>
  </cols>
  <sheetData>
    <row r="1" spans="1:10" ht="19.7" customHeight="1">
      <c r="A1" s="2159">
        <v>184</v>
      </c>
      <c r="B1" s="2102" t="s">
        <v>1187</v>
      </c>
      <c r="C1" s="2102"/>
      <c r="D1" s="2102"/>
      <c r="E1" s="2102"/>
      <c r="F1" s="2102"/>
      <c r="G1" s="2102"/>
      <c r="H1" s="2102"/>
      <c r="I1" s="2102"/>
      <c r="J1" s="2102"/>
    </row>
    <row r="2" spans="1:10" ht="19.7" customHeight="1">
      <c r="A2" s="2159"/>
      <c r="B2" s="2186" t="s">
        <v>1188</v>
      </c>
      <c r="C2" s="2186"/>
      <c r="D2" s="2186"/>
      <c r="E2" s="2186"/>
      <c r="F2" s="2186"/>
      <c r="G2" s="2186"/>
      <c r="H2" s="2186"/>
      <c r="I2" s="2186"/>
      <c r="J2" s="2186"/>
    </row>
    <row r="3" spans="1:10" ht="19.7" customHeight="1">
      <c r="A3" s="2159"/>
      <c r="J3" s="879" t="s">
        <v>414</v>
      </c>
    </row>
    <row r="4" spans="1:10" ht="19.7" customHeight="1">
      <c r="A4" s="2159"/>
      <c r="B4" s="2170" t="s">
        <v>1110</v>
      </c>
      <c r="C4" s="2170"/>
      <c r="D4" s="2170"/>
      <c r="E4" s="880" t="s">
        <v>1111</v>
      </c>
      <c r="F4" s="881"/>
      <c r="G4" s="2170" t="s">
        <v>1112</v>
      </c>
      <c r="H4" s="2170"/>
      <c r="I4" s="1028"/>
      <c r="J4" s="880" t="s">
        <v>1113</v>
      </c>
    </row>
    <row r="5" spans="1:10" ht="7.5" customHeight="1">
      <c r="A5" s="2159"/>
      <c r="B5" s="882"/>
      <c r="C5" s="883"/>
      <c r="D5" s="1029"/>
      <c r="E5" s="884"/>
      <c r="F5" s="884"/>
      <c r="G5" s="882"/>
      <c r="H5" s="883"/>
      <c r="I5" s="885"/>
      <c r="J5" s="884"/>
    </row>
    <row r="6" spans="1:10" ht="19.7" customHeight="1">
      <c r="A6" s="2159"/>
      <c r="B6" s="951"/>
      <c r="C6" s="915"/>
      <c r="D6" s="952"/>
      <c r="E6" s="953"/>
      <c r="F6" s="953"/>
      <c r="G6" s="908" t="s">
        <v>1184</v>
      </c>
      <c r="H6" s="908" t="s">
        <v>1185</v>
      </c>
      <c r="I6" s="909">
        <v>104285</v>
      </c>
      <c r="J6" s="900" t="s">
        <v>1186</v>
      </c>
    </row>
    <row r="7" spans="1:10" ht="19.7" customHeight="1">
      <c r="A7" s="2159"/>
      <c r="B7" s="951"/>
      <c r="C7" s="915"/>
      <c r="D7" s="952"/>
      <c r="E7" s="953"/>
      <c r="F7" s="953"/>
      <c r="G7" s="908" t="s">
        <v>1115</v>
      </c>
      <c r="H7" s="1038" t="s">
        <v>1189</v>
      </c>
      <c r="I7" s="909">
        <v>0</v>
      </c>
      <c r="J7" s="900" t="s">
        <v>1190</v>
      </c>
    </row>
    <row r="8" spans="1:10" ht="19.7" customHeight="1">
      <c r="A8" s="2159"/>
      <c r="B8" s="951"/>
      <c r="C8" s="915"/>
      <c r="D8" s="952"/>
      <c r="E8" s="953"/>
      <c r="F8" s="953"/>
      <c r="G8" s="908" t="s">
        <v>1118</v>
      </c>
      <c r="H8" s="908" t="s">
        <v>1191</v>
      </c>
      <c r="I8" s="909">
        <v>-408</v>
      </c>
      <c r="J8" s="897" t="s">
        <v>1192</v>
      </c>
    </row>
    <row r="9" spans="1:10" ht="33.950000000000003" customHeight="1">
      <c r="A9" s="2159"/>
      <c r="B9" s="908" t="s">
        <v>1123</v>
      </c>
      <c r="C9" s="908" t="s">
        <v>1193</v>
      </c>
      <c r="D9" s="909">
        <v>7</v>
      </c>
      <c r="E9" s="897" t="s">
        <v>1194</v>
      </c>
      <c r="F9" s="897"/>
      <c r="G9" s="910"/>
      <c r="H9" s="908"/>
      <c r="I9" s="1020"/>
      <c r="J9" s="897"/>
    </row>
    <row r="10" spans="1:10" ht="33.950000000000003" customHeight="1">
      <c r="A10" s="2159"/>
      <c r="B10" s="908" t="s">
        <v>1125</v>
      </c>
      <c r="C10" s="908" t="s">
        <v>1126</v>
      </c>
      <c r="D10" s="909">
        <v>103870</v>
      </c>
      <c r="E10" s="897" t="s">
        <v>1127</v>
      </c>
      <c r="F10" s="900"/>
      <c r="G10" s="910"/>
      <c r="H10" s="910"/>
      <c r="I10" s="1020"/>
      <c r="J10" s="897"/>
    </row>
    <row r="11" spans="1:10" ht="52.5" customHeight="1" thickBot="1">
      <c r="A11" s="2159"/>
      <c r="B11" s="1030"/>
      <c r="C11" s="903" t="s">
        <v>726</v>
      </c>
      <c r="D11" s="904">
        <v>103877</v>
      </c>
      <c r="E11" s="1039" t="s">
        <v>741</v>
      </c>
      <c r="F11" s="1002"/>
      <c r="G11" s="1030"/>
      <c r="H11" s="903" t="s">
        <v>1128</v>
      </c>
      <c r="I11" s="904">
        <v>103877</v>
      </c>
      <c r="J11" s="999" t="s">
        <v>1195</v>
      </c>
    </row>
    <row r="12" spans="1:10" ht="19.7" customHeight="1" thickTop="1">
      <c r="A12" s="2159"/>
      <c r="B12" s="913"/>
      <c r="C12" s="913"/>
      <c r="D12" s="913"/>
      <c r="E12" s="913"/>
      <c r="F12" s="913"/>
      <c r="G12" s="913"/>
      <c r="H12" s="913"/>
      <c r="I12" s="915"/>
      <c r="J12" s="1031"/>
    </row>
    <row r="13" spans="1:10" ht="19.7" customHeight="1">
      <c r="A13" s="2159"/>
      <c r="B13" s="2164" t="s">
        <v>1196</v>
      </c>
      <c r="C13" s="2164"/>
      <c r="D13" s="2164"/>
      <c r="E13" s="2164"/>
      <c r="F13" s="2164"/>
      <c r="G13" s="2164"/>
      <c r="H13" s="2164"/>
      <c r="I13" s="2165"/>
      <c r="J13" s="2166"/>
    </row>
    <row r="14" spans="1:10" ht="19.7" customHeight="1">
      <c r="A14" s="2159"/>
      <c r="B14" s="2167" t="s">
        <v>1197</v>
      </c>
      <c r="C14" s="2167"/>
      <c r="D14" s="2167"/>
      <c r="E14" s="2167"/>
      <c r="F14" s="2167"/>
      <c r="G14" s="2167"/>
      <c r="H14" s="2167"/>
      <c r="I14" s="2168"/>
      <c r="J14" s="2169"/>
    </row>
    <row r="15" spans="1:10" ht="19.7" customHeight="1">
      <c r="A15" s="2159"/>
      <c r="B15" s="914"/>
      <c r="C15" s="914"/>
      <c r="D15" s="914"/>
      <c r="E15" s="914"/>
      <c r="F15" s="914"/>
      <c r="G15" s="914"/>
      <c r="H15" s="914"/>
      <c r="I15" s="942"/>
      <c r="J15" s="879" t="s">
        <v>414</v>
      </c>
    </row>
    <row r="16" spans="1:10" ht="19.7" customHeight="1">
      <c r="A16" s="2159"/>
      <c r="B16" s="2172" t="s">
        <v>1110</v>
      </c>
      <c r="C16" s="2172"/>
      <c r="D16" s="2172"/>
      <c r="E16" s="1006" t="s">
        <v>1111</v>
      </c>
      <c r="F16" s="1007"/>
      <c r="G16" s="2172" t="s">
        <v>1112</v>
      </c>
      <c r="H16" s="2172"/>
      <c r="I16" s="1032"/>
      <c r="J16" s="1006" t="s">
        <v>1113</v>
      </c>
    </row>
    <row r="17" spans="1:15" ht="7.5" customHeight="1">
      <c r="A17" s="2159"/>
      <c r="B17" s="784"/>
      <c r="C17" s="901"/>
      <c r="D17" s="887"/>
      <c r="E17" s="1033"/>
      <c r="F17" s="1033"/>
      <c r="G17" s="784"/>
      <c r="H17" s="784"/>
      <c r="I17" s="887"/>
      <c r="J17" s="1034"/>
    </row>
    <row r="18" spans="1:15" ht="33.950000000000003" customHeight="1">
      <c r="A18" s="2159"/>
      <c r="B18" s="889"/>
      <c r="C18" s="886"/>
      <c r="D18" s="957"/>
      <c r="E18" s="1035"/>
      <c r="F18" s="1035"/>
      <c r="G18" s="908" t="s">
        <v>1125</v>
      </c>
      <c r="H18" s="886" t="s">
        <v>1131</v>
      </c>
      <c r="I18" s="887">
        <v>103870</v>
      </c>
      <c r="J18" s="892" t="s">
        <v>1127</v>
      </c>
    </row>
    <row r="19" spans="1:15" ht="19.7" customHeight="1">
      <c r="A19" s="2159"/>
      <c r="B19" s="886"/>
      <c r="C19" s="1040"/>
      <c r="D19" s="957"/>
      <c r="E19" s="1035"/>
      <c r="F19" s="1035"/>
      <c r="G19" s="908" t="s">
        <v>1132</v>
      </c>
      <c r="H19" s="1010" t="s">
        <v>1133</v>
      </c>
      <c r="I19" s="1011">
        <v>49685</v>
      </c>
      <c r="J19" s="1041" t="s">
        <v>1134</v>
      </c>
    </row>
    <row r="20" spans="1:15" ht="33.950000000000003" customHeight="1">
      <c r="A20" s="2159"/>
      <c r="B20" s="1008" t="s">
        <v>454</v>
      </c>
      <c r="C20" s="1008" t="s">
        <v>1135</v>
      </c>
      <c r="D20" s="1003">
        <v>342834</v>
      </c>
      <c r="E20" s="1042" t="s">
        <v>1136</v>
      </c>
      <c r="F20" s="1042"/>
      <c r="G20" s="1001" t="s">
        <v>454</v>
      </c>
      <c r="H20" s="1001" t="s">
        <v>1137</v>
      </c>
      <c r="I20" s="1003">
        <v>288649</v>
      </c>
      <c r="J20" s="1043" t="s">
        <v>1138</v>
      </c>
      <c r="K20" s="308"/>
    </row>
    <row r="21" spans="1:15" ht="33.950000000000003" customHeight="1">
      <c r="A21" s="2159"/>
      <c r="B21" s="1017" t="s">
        <v>1139</v>
      </c>
      <c r="C21" s="1044" t="s">
        <v>1140</v>
      </c>
      <c r="D21" s="887">
        <v>-540</v>
      </c>
      <c r="E21" s="1045" t="s">
        <v>1141</v>
      </c>
      <c r="F21" s="1045"/>
      <c r="G21" s="886"/>
      <c r="H21" s="886"/>
      <c r="I21" s="955"/>
      <c r="J21" s="888"/>
      <c r="K21" s="308"/>
      <c r="L21" s="308"/>
      <c r="M21" s="308"/>
      <c r="N21" s="308"/>
      <c r="O21" s="308"/>
    </row>
    <row r="22" spans="1:15" ht="19.7" customHeight="1">
      <c r="A22" s="2159"/>
      <c r="B22" s="1017" t="s">
        <v>1142</v>
      </c>
      <c r="C22" s="1044" t="s">
        <v>1143</v>
      </c>
      <c r="D22" s="887">
        <v>10560</v>
      </c>
      <c r="E22" s="1046" t="s">
        <v>1144</v>
      </c>
      <c r="F22" s="1046"/>
      <c r="G22" s="1017" t="s">
        <v>1142</v>
      </c>
      <c r="H22" s="1044" t="s">
        <v>1143</v>
      </c>
      <c r="I22" s="887">
        <v>236378</v>
      </c>
      <c r="J22" s="1046" t="s">
        <v>1144</v>
      </c>
      <c r="K22" s="308"/>
      <c r="L22" s="308"/>
      <c r="M22" s="308"/>
      <c r="N22" s="308"/>
      <c r="O22" s="308"/>
    </row>
    <row r="23" spans="1:15" ht="19.7" customHeight="1">
      <c r="A23" s="2159"/>
      <c r="B23" s="1017" t="s">
        <v>1145</v>
      </c>
      <c r="C23" s="1044" t="s">
        <v>1146</v>
      </c>
      <c r="D23" s="887">
        <v>29669</v>
      </c>
      <c r="E23" s="1046" t="s">
        <v>1147</v>
      </c>
      <c r="F23" s="1046"/>
      <c r="G23" s="1017" t="s">
        <v>1145</v>
      </c>
      <c r="H23" s="1044" t="s">
        <v>1146</v>
      </c>
      <c r="I23" s="887">
        <v>3224</v>
      </c>
      <c r="J23" s="1046" t="s">
        <v>1147</v>
      </c>
    </row>
    <row r="24" spans="1:15" ht="19.7" customHeight="1">
      <c r="A24" s="2159"/>
      <c r="B24" s="1017" t="s">
        <v>1148</v>
      </c>
      <c r="C24" s="1044" t="s">
        <v>1149</v>
      </c>
      <c r="D24" s="887">
        <v>30539</v>
      </c>
      <c r="E24" s="1046" t="s">
        <v>1150</v>
      </c>
      <c r="F24" s="1046"/>
      <c r="G24" s="1017" t="s">
        <v>1148</v>
      </c>
      <c r="H24" s="1044" t="s">
        <v>1149</v>
      </c>
      <c r="I24" s="887">
        <v>4042</v>
      </c>
      <c r="J24" s="1046" t="s">
        <v>1150</v>
      </c>
    </row>
    <row r="25" spans="1:15" ht="33.950000000000003" customHeight="1">
      <c r="A25" s="2159"/>
      <c r="B25" s="1017" t="s">
        <v>1151</v>
      </c>
      <c r="C25" s="1044" t="s">
        <v>1198</v>
      </c>
      <c r="D25" s="887">
        <v>166111</v>
      </c>
      <c r="E25" s="1046" t="s">
        <v>1199</v>
      </c>
      <c r="F25" s="1046"/>
      <c r="G25" s="1017" t="s">
        <v>1151</v>
      </c>
      <c r="H25" s="1044" t="s">
        <v>1152</v>
      </c>
      <c r="I25" s="887">
        <v>7602</v>
      </c>
      <c r="J25" s="1046" t="s">
        <v>1153</v>
      </c>
    </row>
    <row r="26" spans="1:15" ht="33.950000000000003" customHeight="1">
      <c r="A26" s="2159"/>
      <c r="B26" s="1017" t="s">
        <v>1154</v>
      </c>
      <c r="C26" s="1044" t="s">
        <v>1155</v>
      </c>
      <c r="D26" s="887">
        <v>2</v>
      </c>
      <c r="E26" s="1046" t="s">
        <v>1156</v>
      </c>
      <c r="F26" s="1046"/>
      <c r="G26" s="1017" t="s">
        <v>1154</v>
      </c>
      <c r="H26" s="1044" t="s">
        <v>1155</v>
      </c>
      <c r="I26" s="1047" t="s">
        <v>279</v>
      </c>
      <c r="J26" s="1046" t="s">
        <v>1156</v>
      </c>
    </row>
    <row r="27" spans="1:15" ht="33.950000000000003" customHeight="1">
      <c r="A27" s="2159"/>
      <c r="B27" s="1017" t="s">
        <v>1157</v>
      </c>
      <c r="C27" s="1044" t="s">
        <v>1158</v>
      </c>
      <c r="D27" s="887">
        <v>-4626</v>
      </c>
      <c r="E27" s="1046" t="s">
        <v>1159</v>
      </c>
      <c r="F27" s="1046"/>
      <c r="G27" s="1017" t="s">
        <v>1157</v>
      </c>
      <c r="H27" s="1044" t="s">
        <v>1158</v>
      </c>
      <c r="I27" s="909" t="s">
        <v>279</v>
      </c>
      <c r="J27" s="1046" t="s">
        <v>1159</v>
      </c>
    </row>
    <row r="28" spans="1:15" ht="19.7" customHeight="1" thickBot="1">
      <c r="A28" s="2159"/>
      <c r="B28" s="1022" t="s">
        <v>1160</v>
      </c>
      <c r="C28" s="1048" t="s">
        <v>1161</v>
      </c>
      <c r="D28" s="1024">
        <v>111119</v>
      </c>
      <c r="E28" s="1049" t="s">
        <v>1162</v>
      </c>
      <c r="F28" s="1050"/>
      <c r="G28" s="1022" t="s">
        <v>1160</v>
      </c>
      <c r="H28" s="1048" t="s">
        <v>1163</v>
      </c>
      <c r="I28" s="1024">
        <v>37403</v>
      </c>
      <c r="J28" s="1049" t="s">
        <v>1164</v>
      </c>
      <c r="K28" s="308"/>
    </row>
    <row r="29" spans="1:15" ht="36.75" customHeight="1" thickTop="1">
      <c r="B29" s="913"/>
      <c r="C29" s="913"/>
      <c r="D29" s="913"/>
      <c r="E29" s="913"/>
      <c r="F29" s="913"/>
      <c r="G29" s="913"/>
      <c r="H29" s="913"/>
      <c r="I29" s="915"/>
      <c r="J29" s="913"/>
      <c r="K29" s="308"/>
    </row>
    <row r="30" spans="1:15" ht="36.75" customHeight="1">
      <c r="B30" s="914"/>
      <c r="C30" s="914"/>
      <c r="D30" s="914"/>
      <c r="E30" s="914"/>
      <c r="F30" s="914"/>
      <c r="G30" s="914"/>
      <c r="H30" s="914"/>
      <c r="I30" s="942"/>
      <c r="J30" s="914"/>
    </row>
    <row r="31" spans="1:15" ht="36.75" customHeight="1">
      <c r="B31" s="914"/>
      <c r="C31" s="914"/>
      <c r="D31" s="914"/>
      <c r="E31" s="914"/>
      <c r="F31" s="914"/>
      <c r="G31" s="914"/>
      <c r="H31" s="914"/>
      <c r="I31" s="942"/>
      <c r="J31" s="914"/>
    </row>
    <row r="32" spans="1:15" ht="36.75" customHeight="1">
      <c r="B32" s="914"/>
      <c r="C32" s="914"/>
      <c r="D32" s="914"/>
      <c r="E32" s="914"/>
      <c r="F32" s="914"/>
      <c r="G32" s="914"/>
      <c r="H32" s="914"/>
      <c r="I32" s="942"/>
      <c r="J32" s="914"/>
    </row>
    <row r="33" spans="2:10" ht="36.75" customHeight="1">
      <c r="B33" s="914"/>
      <c r="C33" s="914"/>
      <c r="D33" s="914"/>
      <c r="E33" s="914"/>
      <c r="F33" s="914"/>
      <c r="G33" s="914"/>
      <c r="H33" s="914"/>
      <c r="I33" s="914"/>
      <c r="J33" s="914"/>
    </row>
    <row r="34" spans="2:10" ht="15.75">
      <c r="B34" s="914"/>
      <c r="C34" s="914"/>
      <c r="D34" s="914"/>
      <c r="E34" s="914"/>
      <c r="F34" s="914"/>
      <c r="G34" s="914"/>
      <c r="H34" s="914"/>
      <c r="I34" s="914"/>
      <c r="J34" s="914"/>
    </row>
    <row r="35" spans="2:10" ht="15.75">
      <c r="B35" s="914"/>
      <c r="C35" s="914"/>
      <c r="D35" s="914"/>
      <c r="E35" s="914"/>
      <c r="F35" s="914"/>
      <c r="G35" s="914"/>
      <c r="H35" s="914"/>
      <c r="I35" s="914"/>
      <c r="J35" s="914"/>
    </row>
    <row r="36" spans="2:10">
      <c r="B36" s="1027"/>
      <c r="C36" s="1027"/>
      <c r="D36" s="1027"/>
      <c r="E36" s="1027"/>
      <c r="F36" s="1027"/>
      <c r="G36" s="1027"/>
      <c r="H36" s="1027"/>
      <c r="I36" s="1027"/>
      <c r="J36" s="1027"/>
    </row>
    <row r="37" spans="2:10">
      <c r="B37" s="1027"/>
      <c r="C37" s="1027"/>
      <c r="D37" s="1027"/>
      <c r="E37" s="1027"/>
      <c r="F37" s="1027"/>
      <c r="G37" s="1027"/>
      <c r="H37" s="1027"/>
      <c r="I37" s="1027"/>
      <c r="J37" s="1027"/>
    </row>
  </sheetData>
  <mergeCells count="9">
    <mergeCell ref="A1:A28"/>
    <mergeCell ref="B1:J1"/>
    <mergeCell ref="B2:J2"/>
    <mergeCell ref="B4:D4"/>
    <mergeCell ref="G4:H4"/>
    <mergeCell ref="B13:J13"/>
    <mergeCell ref="B14:J14"/>
    <mergeCell ref="B16:D16"/>
    <mergeCell ref="G16:H16"/>
  </mergeCells>
  <pageMargins left="0.59055118110236227" right="0.59055118110236227" top="0.78740157480314965" bottom="0.78740157480314965" header="0" footer="0"/>
  <pageSetup paperSize="9" scale="70"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8"/>
  <sheetViews>
    <sheetView zoomScaleNormal="100" zoomScaleSheetLayoutView="100" workbookViewId="0">
      <selection sqref="A1:N25"/>
    </sheetView>
  </sheetViews>
  <sheetFormatPr defaultColWidth="3.83203125" defaultRowHeight="15"/>
  <cols>
    <col min="1" max="10" width="13" style="1" customWidth="1"/>
    <col min="11" max="16384" width="3.83203125" style="1"/>
  </cols>
  <sheetData>
    <row r="1" spans="2:11" ht="22.5" customHeight="1"/>
    <row r="2" spans="2:11" ht="22.5" customHeight="1"/>
    <row r="3" spans="2:11" ht="22.5" customHeight="1"/>
    <row r="4" spans="2:11" ht="22.5" customHeight="1"/>
    <row r="5" spans="2:11" ht="22.5" customHeight="1"/>
    <row r="6" spans="2:11" ht="22.5" customHeight="1"/>
    <row r="7" spans="2:11" ht="22.5" customHeight="1"/>
    <row r="8" spans="2:11" ht="22.5" customHeight="1">
      <c r="J8" s="4"/>
      <c r="K8" s="4"/>
    </row>
    <row r="9" spans="2:11" ht="22.5" customHeight="1">
      <c r="F9" s="4"/>
      <c r="G9" s="4"/>
    </row>
    <row r="10" spans="2:11" ht="22.5" customHeight="1"/>
    <row r="11" spans="2:11" ht="22.5" customHeight="1">
      <c r="E11" s="13"/>
    </row>
    <row r="12" spans="2:11" ht="22.5" customHeight="1"/>
    <row r="13" spans="2:11" ht="22.5" customHeight="1"/>
    <row r="14" spans="2:11" ht="22.5" customHeight="1">
      <c r="B14" s="12"/>
      <c r="C14" s="5"/>
      <c r="D14" s="5"/>
    </row>
    <row r="15" spans="2:11" ht="127.5" customHeight="1">
      <c r="B15" s="11"/>
      <c r="C15" s="2149" t="s">
        <v>1200</v>
      </c>
      <c r="D15" s="2150"/>
      <c r="E15" s="2150"/>
      <c r="F15" s="2150"/>
      <c r="G15" s="2150"/>
      <c r="H15" s="2150"/>
    </row>
    <row r="16" spans="2:11" ht="42.6" customHeight="1">
      <c r="B16" s="3"/>
      <c r="C16" s="10"/>
      <c r="D16" s="9"/>
      <c r="E16" s="8"/>
      <c r="F16" s="8"/>
      <c r="G16" s="7"/>
      <c r="H16" s="6"/>
      <c r="I16" s="5"/>
    </row>
    <row r="17" spans="3:9" ht="127.5" customHeight="1">
      <c r="C17" s="1838" t="s">
        <v>1201</v>
      </c>
      <c r="D17" s="2151"/>
      <c r="E17" s="2151"/>
      <c r="F17" s="2151"/>
      <c r="G17" s="2151"/>
      <c r="H17" s="2152"/>
    </row>
    <row r="18" spans="3:9" ht="28.35" customHeight="1">
      <c r="D18" s="4"/>
      <c r="E18" s="4"/>
      <c r="F18" s="4"/>
      <c r="G18" s="2"/>
      <c r="H18" s="3"/>
      <c r="I18" s="2"/>
    </row>
  </sheetData>
  <mergeCells count="2">
    <mergeCell ref="C15:H15"/>
    <mergeCell ref="C17:H17"/>
  </mergeCells>
  <pageMargins left="0.78740157480314965" right="0.78740157480314965" top="0.78740157480314965" bottom="0.78740157480314965" header="0.31496062992125984" footer="0.31496062992125984"/>
  <pageSetup paperSize="9" scale="8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5"/>
  <sheetViews>
    <sheetView zoomScaleNormal="100" zoomScaleSheetLayoutView="78" workbookViewId="0">
      <selection activeCell="B1" sqref="B1:P1"/>
    </sheetView>
  </sheetViews>
  <sheetFormatPr defaultColWidth="0" defaultRowHeight="15"/>
  <cols>
    <col min="1" max="1" width="9.1640625" style="1" customWidth="1"/>
    <col min="2" max="2" width="11.1640625" style="1" customWidth="1"/>
    <col min="3" max="3" width="13.6640625" style="1" customWidth="1"/>
    <col min="4" max="4" width="16.83203125" style="1" customWidth="1"/>
    <col min="5" max="6" width="13.6640625" style="1" customWidth="1"/>
    <col min="7" max="7" width="16.6640625" style="1" customWidth="1"/>
    <col min="8" max="8" width="13.6640625" style="1" customWidth="1"/>
    <col min="9" max="16" width="16.1640625" style="1" customWidth="1"/>
    <col min="17" max="17" width="10.6640625" style="1" customWidth="1"/>
    <col min="18" max="18" width="16" style="1" customWidth="1"/>
    <col min="19" max="19" width="12.83203125" style="1" customWidth="1"/>
    <col min="20" max="20" width="13.5" style="1" customWidth="1"/>
    <col min="21" max="21" width="12.1640625" style="1" customWidth="1"/>
    <col min="22" max="22" width="12" style="1" customWidth="1"/>
    <col min="23" max="24" width="9.5" style="1" customWidth="1"/>
    <col min="25" max="16384" width="0" style="1" hidden="1"/>
  </cols>
  <sheetData>
    <row r="1" spans="1:24" ht="19.7" customHeight="1">
      <c r="A1" s="1865">
        <v>13</v>
      </c>
      <c r="B1" s="1860" t="s">
        <v>44</v>
      </c>
      <c r="C1" s="1860"/>
      <c r="D1" s="1860"/>
      <c r="E1" s="1860"/>
      <c r="F1" s="1860"/>
      <c r="G1" s="1860"/>
      <c r="H1" s="1860"/>
      <c r="I1" s="1860"/>
      <c r="J1" s="1860"/>
      <c r="K1" s="1860"/>
      <c r="L1" s="1860"/>
      <c r="M1" s="1860"/>
      <c r="N1" s="1860"/>
      <c r="O1" s="1860"/>
      <c r="P1" s="1860"/>
    </row>
    <row r="2" spans="1:24" ht="19.7" customHeight="1">
      <c r="A2" s="1865"/>
      <c r="B2" s="1861" t="s">
        <v>43</v>
      </c>
      <c r="C2" s="1861"/>
      <c r="D2" s="1861"/>
      <c r="E2" s="1861"/>
      <c r="F2" s="1861"/>
      <c r="G2" s="1861"/>
      <c r="H2" s="1861"/>
      <c r="I2" s="1861"/>
      <c r="J2" s="93"/>
      <c r="K2" s="1866"/>
      <c r="L2" s="1866"/>
      <c r="M2" s="1866"/>
      <c r="N2" s="1866"/>
      <c r="O2" s="1866"/>
      <c r="P2" s="1866"/>
    </row>
    <row r="3" spans="1:24" ht="5.85" customHeight="1">
      <c r="A3" s="1865"/>
      <c r="B3" s="92"/>
      <c r="C3" s="92"/>
      <c r="D3" s="92"/>
      <c r="E3" s="92"/>
      <c r="F3" s="92"/>
      <c r="G3" s="92"/>
      <c r="H3" s="92"/>
      <c r="I3" s="92"/>
      <c r="J3" s="91"/>
      <c r="K3" s="90"/>
      <c r="L3" s="90"/>
      <c r="M3" s="90"/>
      <c r="N3" s="90"/>
      <c r="O3" s="90"/>
      <c r="P3" s="90"/>
    </row>
    <row r="4" spans="1:24" ht="19.7" customHeight="1">
      <c r="A4" s="1865"/>
      <c r="B4" s="800" t="s">
        <v>14</v>
      </c>
      <c r="C4" s="1849" t="s">
        <v>42</v>
      </c>
      <c r="D4" s="1852"/>
      <c r="E4" s="1856"/>
      <c r="F4" s="1852" t="s">
        <v>41</v>
      </c>
      <c r="G4" s="1852"/>
      <c r="H4" s="1856"/>
      <c r="I4" s="1849" t="s">
        <v>185</v>
      </c>
      <c r="J4" s="1852"/>
      <c r="K4" s="1852"/>
      <c r="L4" s="1856"/>
      <c r="M4" s="1849" t="s">
        <v>187</v>
      </c>
      <c r="N4" s="1852"/>
      <c r="O4" s="1852"/>
      <c r="P4" s="1852"/>
    </row>
    <row r="5" spans="1:24" ht="19.7" customHeight="1">
      <c r="A5" s="1865"/>
      <c r="B5" s="809" t="s">
        <v>10</v>
      </c>
      <c r="C5" s="1870"/>
      <c r="D5" s="1871"/>
      <c r="E5" s="1872"/>
      <c r="F5" s="1871"/>
      <c r="G5" s="1871"/>
      <c r="H5" s="1872"/>
      <c r="I5" s="1853" t="s">
        <v>186</v>
      </c>
      <c r="J5" s="1854"/>
      <c r="K5" s="1854"/>
      <c r="L5" s="1855"/>
      <c r="M5" s="1853" t="s">
        <v>188</v>
      </c>
      <c r="N5" s="1854"/>
      <c r="O5" s="1854"/>
      <c r="P5" s="1854"/>
    </row>
    <row r="6" spans="1:24" ht="51" customHeight="1">
      <c r="A6" s="1865"/>
      <c r="B6" s="804"/>
      <c r="C6" s="1870"/>
      <c r="D6" s="1871"/>
      <c r="E6" s="1872"/>
      <c r="F6" s="1871"/>
      <c r="G6" s="1871"/>
      <c r="H6" s="1872"/>
      <c r="I6" s="1849" t="s">
        <v>40</v>
      </c>
      <c r="J6" s="1856"/>
      <c r="K6" s="1849" t="s">
        <v>39</v>
      </c>
      <c r="L6" s="1852"/>
      <c r="M6" s="1849" t="s">
        <v>171</v>
      </c>
      <c r="N6" s="1856"/>
      <c r="O6" s="1852" t="s">
        <v>172</v>
      </c>
      <c r="P6" s="1852"/>
    </row>
    <row r="7" spans="1:24" ht="33.950000000000003" customHeight="1">
      <c r="A7" s="1865"/>
      <c r="B7" s="804"/>
      <c r="C7" s="1854" t="s">
        <v>38</v>
      </c>
      <c r="D7" s="1854"/>
      <c r="E7" s="1855"/>
      <c r="F7" s="1853" t="s">
        <v>37</v>
      </c>
      <c r="G7" s="1854"/>
      <c r="H7" s="1855"/>
      <c r="I7" s="1853" t="s">
        <v>36</v>
      </c>
      <c r="J7" s="1855"/>
      <c r="K7" s="1853" t="s">
        <v>35</v>
      </c>
      <c r="L7" s="1854"/>
      <c r="M7" s="1853" t="s">
        <v>36</v>
      </c>
      <c r="N7" s="1855"/>
      <c r="O7" s="1876" t="s">
        <v>35</v>
      </c>
      <c r="P7" s="1876"/>
    </row>
    <row r="8" spans="1:24" ht="51" customHeight="1">
      <c r="A8" s="1865"/>
      <c r="B8" s="172"/>
      <c r="C8" s="801" t="s">
        <v>34</v>
      </c>
      <c r="D8" s="801" t="s">
        <v>33</v>
      </c>
      <c r="E8" s="800" t="s">
        <v>30</v>
      </c>
      <c r="F8" s="801" t="s">
        <v>32</v>
      </c>
      <c r="G8" s="801" t="s">
        <v>31</v>
      </c>
      <c r="H8" s="800" t="s">
        <v>30</v>
      </c>
      <c r="I8" s="801" t="s">
        <v>29</v>
      </c>
      <c r="J8" s="1873" t="s">
        <v>28</v>
      </c>
      <c r="K8" s="801" t="s">
        <v>29</v>
      </c>
      <c r="L8" s="1873" t="s">
        <v>28</v>
      </c>
      <c r="M8" s="801" t="s">
        <v>29</v>
      </c>
      <c r="N8" s="1873" t="s">
        <v>28</v>
      </c>
      <c r="O8" s="801" t="s">
        <v>29</v>
      </c>
      <c r="P8" s="1849" t="s">
        <v>28</v>
      </c>
    </row>
    <row r="9" spans="1:24" ht="51" customHeight="1">
      <c r="A9" s="1865"/>
      <c r="B9" s="89"/>
      <c r="C9" s="44" t="s">
        <v>27</v>
      </c>
      <c r="D9" s="88" t="s">
        <v>25</v>
      </c>
      <c r="E9" s="805" t="s">
        <v>24</v>
      </c>
      <c r="F9" s="44" t="s">
        <v>26</v>
      </c>
      <c r="G9" s="88" t="s">
        <v>25</v>
      </c>
      <c r="H9" s="805" t="s">
        <v>24</v>
      </c>
      <c r="I9" s="88" t="s">
        <v>23</v>
      </c>
      <c r="J9" s="1874"/>
      <c r="K9" s="88" t="s">
        <v>23</v>
      </c>
      <c r="L9" s="1874"/>
      <c r="M9" s="44" t="s">
        <v>23</v>
      </c>
      <c r="N9" s="1874"/>
      <c r="O9" s="44" t="s">
        <v>23</v>
      </c>
      <c r="P9" s="1875"/>
    </row>
    <row r="10" spans="1:24" ht="5.85" customHeight="1">
      <c r="A10" s="1865"/>
      <c r="B10" s="52"/>
      <c r="C10" s="49"/>
      <c r="D10" s="87"/>
      <c r="E10" s="87"/>
      <c r="F10" s="49"/>
      <c r="G10" s="87"/>
      <c r="H10" s="49"/>
      <c r="I10" s="87"/>
      <c r="J10" s="52"/>
      <c r="K10" s="87"/>
      <c r="L10" s="52"/>
      <c r="M10" s="164"/>
      <c r="N10" s="164"/>
      <c r="O10" s="164"/>
      <c r="P10" s="2"/>
    </row>
    <row r="11" spans="1:24" ht="26.1" customHeight="1">
      <c r="A11" s="1865"/>
      <c r="B11" s="26">
        <v>2010</v>
      </c>
      <c r="C11" s="18">
        <v>130731</v>
      </c>
      <c r="D11" s="85">
        <v>113254</v>
      </c>
      <c r="E11" s="18">
        <v>304440</v>
      </c>
      <c r="F11" s="18">
        <v>56274</v>
      </c>
      <c r="G11" s="18">
        <v>49510</v>
      </c>
      <c r="H11" s="18">
        <v>136236</v>
      </c>
      <c r="I11" s="67">
        <v>104.7</v>
      </c>
      <c r="J11" s="64">
        <v>91.4</v>
      </c>
      <c r="K11" s="67">
        <v>103.7</v>
      </c>
      <c r="L11" s="64">
        <v>93</v>
      </c>
      <c r="M11" s="64">
        <v>115.4</v>
      </c>
      <c r="N11" s="64">
        <v>42.9</v>
      </c>
      <c r="O11" s="64">
        <v>113.7</v>
      </c>
      <c r="P11" s="173">
        <v>41.3</v>
      </c>
      <c r="R11" s="62"/>
      <c r="T11" s="81"/>
      <c r="U11" s="81"/>
      <c r="W11" s="62"/>
      <c r="X11" s="62"/>
    </row>
    <row r="12" spans="1:24" ht="26.1" customHeight="1">
      <c r="A12" s="1865"/>
      <c r="B12" s="26">
        <v>2011</v>
      </c>
      <c r="C12" s="85">
        <v>158350</v>
      </c>
      <c r="D12" s="85">
        <v>138622</v>
      </c>
      <c r="E12" s="18">
        <v>322816</v>
      </c>
      <c r="F12" s="18">
        <v>67598</v>
      </c>
      <c r="G12" s="18">
        <v>59193</v>
      </c>
      <c r="H12" s="18">
        <v>143303</v>
      </c>
      <c r="I12" s="67">
        <v>106</v>
      </c>
      <c r="J12" s="82">
        <v>96.9</v>
      </c>
      <c r="K12" s="67">
        <v>105.2</v>
      </c>
      <c r="L12" s="82">
        <v>97.8</v>
      </c>
      <c r="M12" s="82">
        <v>114.2</v>
      </c>
      <c r="N12" s="82">
        <v>49.1</v>
      </c>
      <c r="O12" s="82">
        <v>114.2</v>
      </c>
      <c r="P12" s="171">
        <v>47.2</v>
      </c>
      <c r="Q12" s="62"/>
      <c r="R12" s="62"/>
      <c r="T12" s="81"/>
      <c r="U12" s="81"/>
      <c r="W12" s="62"/>
      <c r="X12" s="62"/>
    </row>
    <row r="13" spans="1:24" ht="26.1" customHeight="1">
      <c r="A13" s="1865"/>
      <c r="B13" s="26">
        <v>2012</v>
      </c>
      <c r="C13" s="85">
        <v>167910</v>
      </c>
      <c r="D13" s="85">
        <v>158866</v>
      </c>
      <c r="E13" s="18">
        <v>323869</v>
      </c>
      <c r="F13" s="85">
        <v>72927</v>
      </c>
      <c r="G13" s="85">
        <v>67653</v>
      </c>
      <c r="H13" s="85">
        <v>143419</v>
      </c>
      <c r="I13" s="84">
        <v>100.3</v>
      </c>
      <c r="J13" s="82">
        <v>97.3</v>
      </c>
      <c r="K13" s="83">
        <v>100.1</v>
      </c>
      <c r="L13" s="82">
        <v>97.9</v>
      </c>
      <c r="M13" s="82">
        <v>105.7</v>
      </c>
      <c r="N13" s="82">
        <v>51.8</v>
      </c>
      <c r="O13" s="82">
        <v>107.8</v>
      </c>
      <c r="P13" s="171">
        <v>50.8</v>
      </c>
      <c r="Q13" s="62"/>
      <c r="R13" s="62"/>
      <c r="T13" s="81"/>
      <c r="U13" s="81"/>
      <c r="W13" s="62"/>
      <c r="X13" s="62"/>
    </row>
    <row r="14" spans="1:24" ht="26.1" customHeight="1">
      <c r="A14" s="1865"/>
      <c r="B14" s="20">
        <v>2013</v>
      </c>
      <c r="C14" s="85">
        <v>168816</v>
      </c>
      <c r="D14" s="85">
        <v>166319</v>
      </c>
      <c r="E14" s="18">
        <v>320800</v>
      </c>
      <c r="F14" s="85">
        <v>75861</v>
      </c>
      <c r="G14" s="85">
        <v>72708</v>
      </c>
      <c r="H14" s="85">
        <v>142988</v>
      </c>
      <c r="I14" s="84">
        <v>99.1</v>
      </c>
      <c r="J14" s="82">
        <v>96.3</v>
      </c>
      <c r="K14" s="83">
        <v>99.7</v>
      </c>
      <c r="L14" s="82">
        <v>97.6</v>
      </c>
      <c r="M14" s="82">
        <v>101.5</v>
      </c>
      <c r="N14" s="82">
        <v>52.6</v>
      </c>
      <c r="O14" s="82">
        <v>104.3</v>
      </c>
      <c r="P14" s="171">
        <v>53.1</v>
      </c>
      <c r="Q14" s="62"/>
      <c r="R14" s="62"/>
      <c r="T14" s="81"/>
      <c r="U14" s="81"/>
      <c r="W14" s="62"/>
      <c r="X14" s="62"/>
    </row>
    <row r="15" spans="1:24" ht="26.1" customHeight="1">
      <c r="A15" s="1865"/>
      <c r="B15" s="20">
        <v>2014</v>
      </c>
      <c r="C15" s="85">
        <v>196877</v>
      </c>
      <c r="D15" s="85">
        <v>167795</v>
      </c>
      <c r="E15" s="18">
        <v>318860</v>
      </c>
      <c r="F15" s="85">
        <v>87804</v>
      </c>
      <c r="G15" s="85">
        <v>75758</v>
      </c>
      <c r="H15" s="85">
        <v>142792</v>
      </c>
      <c r="I15" s="84">
        <v>99.4</v>
      </c>
      <c r="J15" s="82">
        <v>95.7</v>
      </c>
      <c r="K15" s="83">
        <v>99.9</v>
      </c>
      <c r="L15" s="82">
        <v>97.4</v>
      </c>
      <c r="M15" s="82">
        <v>117.3</v>
      </c>
      <c r="N15" s="82">
        <v>61.7</v>
      </c>
      <c r="O15" s="82">
        <v>115.9</v>
      </c>
      <c r="P15" s="171">
        <v>61.5</v>
      </c>
      <c r="Q15" s="62"/>
      <c r="R15" s="62"/>
      <c r="T15" s="81"/>
      <c r="U15" s="81"/>
      <c r="W15" s="62"/>
      <c r="X15" s="62"/>
    </row>
    <row r="16" spans="1:24" ht="26.1" customHeight="1">
      <c r="A16" s="1865"/>
      <c r="B16" s="20">
        <v>2015</v>
      </c>
      <c r="C16" s="85">
        <v>272964</v>
      </c>
      <c r="D16" s="85">
        <v>195793</v>
      </c>
      <c r="E16" s="18">
        <v>317102</v>
      </c>
      <c r="F16" s="85">
        <v>120934</v>
      </c>
      <c r="G16" s="85">
        <v>87077</v>
      </c>
      <c r="H16" s="85">
        <v>141610</v>
      </c>
      <c r="I16" s="84">
        <v>99.4</v>
      </c>
      <c r="J16" s="82">
        <v>95.2</v>
      </c>
      <c r="K16" s="83">
        <v>99.2</v>
      </c>
      <c r="L16" s="82">
        <v>96.6</v>
      </c>
      <c r="M16" s="82">
        <v>139.4</v>
      </c>
      <c r="N16" s="82">
        <v>86.1</v>
      </c>
      <c r="O16" s="82">
        <v>138.9</v>
      </c>
      <c r="P16" s="171">
        <v>85.4</v>
      </c>
      <c r="Q16" s="62"/>
      <c r="R16" s="62"/>
      <c r="T16" s="81"/>
      <c r="U16" s="81"/>
      <c r="W16" s="62"/>
      <c r="X16" s="62"/>
    </row>
    <row r="17" spans="1:24" ht="26.1" customHeight="1">
      <c r="A17" s="1865"/>
      <c r="B17" s="20">
        <v>2016</v>
      </c>
      <c r="C17" s="85">
        <v>333014</v>
      </c>
      <c r="D17" s="85">
        <v>286660</v>
      </c>
      <c r="E17" s="18">
        <v>333014</v>
      </c>
      <c r="F17" s="85">
        <v>146549</v>
      </c>
      <c r="G17" s="85">
        <v>125152</v>
      </c>
      <c r="H17" s="85">
        <v>146549</v>
      </c>
      <c r="I17" s="84">
        <v>105</v>
      </c>
      <c r="J17" s="82">
        <v>100</v>
      </c>
      <c r="K17" s="83">
        <v>103.5</v>
      </c>
      <c r="L17" s="82">
        <v>100</v>
      </c>
      <c r="M17" s="82">
        <v>116.2</v>
      </c>
      <c r="N17" s="82">
        <v>100</v>
      </c>
      <c r="O17" s="82">
        <v>117.1</v>
      </c>
      <c r="P17" s="174">
        <v>100</v>
      </c>
      <c r="Q17" s="62"/>
      <c r="R17" s="62"/>
      <c r="T17" s="81"/>
      <c r="U17" s="81"/>
      <c r="W17" s="62"/>
      <c r="X17" s="62"/>
    </row>
    <row r="18" spans="1:24" ht="26.1" customHeight="1">
      <c r="A18" s="1865"/>
      <c r="B18" s="20">
        <v>2017</v>
      </c>
      <c r="C18" s="85">
        <v>416042</v>
      </c>
      <c r="D18" s="85">
        <v>346347</v>
      </c>
      <c r="E18" s="18">
        <v>346347</v>
      </c>
      <c r="F18" s="85">
        <v>184523</v>
      </c>
      <c r="G18" s="85">
        <v>151127</v>
      </c>
      <c r="H18" s="85">
        <v>151127</v>
      </c>
      <c r="I18" s="84">
        <v>104</v>
      </c>
      <c r="J18" s="82">
        <v>104</v>
      </c>
      <c r="K18" s="83">
        <v>103.1</v>
      </c>
      <c r="L18" s="82">
        <v>103.1</v>
      </c>
      <c r="M18" s="82">
        <v>120.1</v>
      </c>
      <c r="N18" s="82">
        <v>120.1</v>
      </c>
      <c r="O18" s="82">
        <v>122.1</v>
      </c>
      <c r="P18" s="171">
        <v>122.1</v>
      </c>
      <c r="Q18" s="62"/>
      <c r="R18" s="62"/>
      <c r="T18" s="81"/>
      <c r="U18" s="81"/>
      <c r="W18" s="62"/>
      <c r="X18" s="62"/>
    </row>
    <row r="19" spans="1:24" ht="26.1" customHeight="1">
      <c r="A19" s="1865"/>
      <c r="B19" s="20">
        <v>2018</v>
      </c>
      <c r="C19" s="85">
        <v>491233</v>
      </c>
      <c r="D19" s="85">
        <v>425229</v>
      </c>
      <c r="E19" s="18">
        <v>353995</v>
      </c>
      <c r="F19" s="85">
        <v>217610</v>
      </c>
      <c r="G19" s="85">
        <v>188573</v>
      </c>
      <c r="H19" s="85">
        <v>154444</v>
      </c>
      <c r="I19" s="84">
        <v>102.2</v>
      </c>
      <c r="J19" s="82">
        <v>106.3</v>
      </c>
      <c r="K19" s="83">
        <v>102.2</v>
      </c>
      <c r="L19" s="82">
        <v>105.4</v>
      </c>
      <c r="M19" s="82">
        <v>115.5</v>
      </c>
      <c r="N19" s="82">
        <v>138.80000000000001</v>
      </c>
      <c r="O19" s="82">
        <v>115.4</v>
      </c>
      <c r="P19" s="171">
        <v>140.9</v>
      </c>
      <c r="Q19" s="62"/>
      <c r="R19" s="62"/>
      <c r="T19" s="81"/>
      <c r="U19" s="81"/>
      <c r="W19" s="62"/>
      <c r="X19" s="62"/>
    </row>
    <row r="20" spans="1:24" ht="26.1" customHeight="1">
      <c r="A20" s="1865"/>
      <c r="B20" s="20">
        <v>2019</v>
      </c>
      <c r="C20" s="86">
        <v>538497</v>
      </c>
      <c r="D20" s="86">
        <v>502142</v>
      </c>
      <c r="E20" s="18">
        <v>361856</v>
      </c>
      <c r="F20" s="85">
        <v>239904</v>
      </c>
      <c r="G20" s="85">
        <v>221628</v>
      </c>
      <c r="H20" s="85">
        <v>157295</v>
      </c>
      <c r="I20" s="84">
        <v>102.2</v>
      </c>
      <c r="J20" s="82">
        <v>108.7</v>
      </c>
      <c r="K20" s="83">
        <v>101.8</v>
      </c>
      <c r="L20" s="82">
        <v>107.3</v>
      </c>
      <c r="M20" s="82">
        <v>107.2</v>
      </c>
      <c r="N20" s="82">
        <v>148.80000000000001</v>
      </c>
      <c r="O20" s="82">
        <v>108.2</v>
      </c>
      <c r="P20" s="171">
        <v>152.5</v>
      </c>
      <c r="Q20" s="62"/>
      <c r="R20" s="62"/>
      <c r="T20" s="81"/>
      <c r="U20" s="81"/>
      <c r="W20" s="62"/>
      <c r="X20" s="62"/>
    </row>
    <row r="21" spans="1:24" ht="26.1" customHeight="1">
      <c r="A21" s="1865"/>
      <c r="B21" s="20">
        <v>2020</v>
      </c>
      <c r="C21" s="86">
        <v>583833</v>
      </c>
      <c r="D21" s="86">
        <v>539288</v>
      </c>
      <c r="E21" s="18">
        <v>362388</v>
      </c>
      <c r="F21" s="85">
        <v>265281</v>
      </c>
      <c r="G21" s="85">
        <v>240520</v>
      </c>
      <c r="H21" s="85">
        <v>157700</v>
      </c>
      <c r="I21" s="84">
        <v>100.1</v>
      </c>
      <c r="J21" s="82">
        <v>108.8</v>
      </c>
      <c r="K21" s="83">
        <v>100.3</v>
      </c>
      <c r="L21" s="82">
        <v>107.6</v>
      </c>
      <c r="M21" s="82">
        <v>108.3</v>
      </c>
      <c r="N21" s="82">
        <v>161.1</v>
      </c>
      <c r="O21" s="82">
        <v>110.3</v>
      </c>
      <c r="P21" s="171">
        <v>168.2</v>
      </c>
      <c r="Q21" s="62"/>
      <c r="R21" s="62"/>
      <c r="T21" s="81"/>
      <c r="U21" s="81"/>
      <c r="W21" s="62"/>
      <c r="X21" s="62"/>
    </row>
    <row r="22" spans="1:24" ht="26.1" customHeight="1">
      <c r="A22" s="1865"/>
      <c r="B22" s="20">
        <v>2021</v>
      </c>
      <c r="C22" s="86">
        <v>780037</v>
      </c>
      <c r="D22" s="86">
        <v>616920</v>
      </c>
      <c r="E22" s="18">
        <v>382926</v>
      </c>
      <c r="F22" s="85">
        <v>349190</v>
      </c>
      <c r="G22" s="85">
        <v>279789</v>
      </c>
      <c r="H22" s="85">
        <v>166325</v>
      </c>
      <c r="I22" s="84">
        <v>105.7</v>
      </c>
      <c r="J22" s="82">
        <v>114.98495558745279</v>
      </c>
      <c r="K22" s="83">
        <v>105.5</v>
      </c>
      <c r="L22" s="82">
        <v>113.48832131232558</v>
      </c>
      <c r="M22" s="82">
        <v>126.4</v>
      </c>
      <c r="N22" s="82">
        <v>203.7</v>
      </c>
      <c r="O22" s="82">
        <v>124.8</v>
      </c>
      <c r="P22" s="171">
        <v>209.9</v>
      </c>
      <c r="Q22" s="62"/>
      <c r="R22" s="62"/>
      <c r="T22" s="81"/>
      <c r="U22" s="81"/>
      <c r="W22" s="62"/>
      <c r="X22" s="62"/>
    </row>
    <row r="23" spans="1:24" ht="5.85" customHeight="1">
      <c r="A23" s="1865"/>
      <c r="B23" s="80"/>
      <c r="C23" s="80"/>
      <c r="D23" s="80"/>
      <c r="E23" s="80"/>
      <c r="F23" s="80"/>
      <c r="G23" s="80"/>
      <c r="H23" s="80"/>
      <c r="I23" s="80"/>
      <c r="J23" s="80"/>
      <c r="K23" s="80"/>
      <c r="L23" s="80"/>
      <c r="M23" s="80"/>
      <c r="N23" s="80"/>
      <c r="O23" s="80"/>
      <c r="P23" s="80"/>
      <c r="X23" s="62"/>
    </row>
    <row r="24" spans="1:24" ht="56.25" customHeight="1">
      <c r="A24" s="1865"/>
      <c r="B24" s="1869" t="s">
        <v>22</v>
      </c>
      <c r="C24" s="1869"/>
      <c r="D24" s="1869"/>
      <c r="E24" s="1869"/>
      <c r="F24" s="1869"/>
      <c r="G24" s="1869"/>
      <c r="H24" s="1869"/>
      <c r="I24" s="1869"/>
      <c r="J24" s="1869"/>
      <c r="K24" s="1869"/>
      <c r="L24" s="1869"/>
      <c r="M24" s="1869"/>
      <c r="N24" s="1869"/>
      <c r="O24" s="1869"/>
      <c r="P24" s="1869"/>
    </row>
    <row r="25" spans="1:24" ht="18" customHeight="1">
      <c r="A25" s="1865"/>
      <c r="B25" s="1867" t="s">
        <v>21</v>
      </c>
      <c r="C25" s="1868"/>
      <c r="D25" s="1868"/>
      <c r="E25" s="1868"/>
      <c r="F25" s="1868"/>
      <c r="G25" s="1868"/>
      <c r="H25" s="1868"/>
      <c r="I25" s="1868"/>
      <c r="J25" s="1868"/>
      <c r="K25" s="1868"/>
      <c r="L25" s="1868"/>
      <c r="M25" s="1868"/>
      <c r="N25" s="1868"/>
      <c r="O25" s="1868"/>
      <c r="P25" s="1868"/>
    </row>
  </sheetData>
  <mergeCells count="26">
    <mergeCell ref="I5:L5"/>
    <mergeCell ref="M5:P5"/>
    <mergeCell ref="L8:L9"/>
    <mergeCell ref="J8:J9"/>
    <mergeCell ref="N8:N9"/>
    <mergeCell ref="P8:P9"/>
    <mergeCell ref="M6:N6"/>
    <mergeCell ref="M7:N7"/>
    <mergeCell ref="O6:P6"/>
    <mergeCell ref="O7:P7"/>
    <mergeCell ref="A1:A25"/>
    <mergeCell ref="B1:P1"/>
    <mergeCell ref="B2:I2"/>
    <mergeCell ref="K2:P2"/>
    <mergeCell ref="I6:J6"/>
    <mergeCell ref="B25:P25"/>
    <mergeCell ref="C7:E7"/>
    <mergeCell ref="F7:H7"/>
    <mergeCell ref="I7:J7"/>
    <mergeCell ref="B24:P24"/>
    <mergeCell ref="C4:E6"/>
    <mergeCell ref="F4:H6"/>
    <mergeCell ref="I4:L4"/>
    <mergeCell ref="K6:L6"/>
    <mergeCell ref="K7:L7"/>
    <mergeCell ref="M4:P4"/>
  </mergeCells>
  <pageMargins left="0.39370078740157483" right="0.39370078740157483" top="0.78740157480314965" bottom="0.78740157480314965" header="0" footer="0.31496062992125984"/>
  <pageSetup paperSize="9" scale="72" orientation="landscape" r:id="rId1"/>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zoomScaleNormal="100" workbookViewId="0">
      <selection sqref="A1:N25"/>
    </sheetView>
  </sheetViews>
  <sheetFormatPr defaultColWidth="0" defaultRowHeight="15"/>
  <cols>
    <col min="1" max="1" width="8.5" style="851" customWidth="1"/>
    <col min="2" max="2" width="13.6640625" style="851" customWidth="1"/>
    <col min="3" max="3" width="50.33203125" style="851" customWidth="1"/>
    <col min="4" max="11" width="14.1640625" style="851" customWidth="1"/>
    <col min="12" max="12" width="50.33203125" style="851" customWidth="1"/>
    <col min="13" max="1610" width="5.6640625" style="851" customWidth="1"/>
    <col min="1611" max="16384" width="0" style="851" hidden="1"/>
  </cols>
  <sheetData>
    <row r="1" spans="1:13" ht="19.7" customHeight="1">
      <c r="A1" s="2187">
        <v>186</v>
      </c>
      <c r="B1" s="2188" t="s">
        <v>2108</v>
      </c>
      <c r="C1" s="2188"/>
      <c r="D1" s="2188"/>
      <c r="E1" s="2188"/>
      <c r="F1" s="2188"/>
      <c r="G1" s="2188"/>
      <c r="H1" s="2188"/>
      <c r="I1" s="2188"/>
      <c r="J1" s="2188"/>
      <c r="K1" s="2188"/>
      <c r="L1" s="2188"/>
      <c r="M1" s="1131"/>
    </row>
    <row r="2" spans="1:13" ht="19.7" customHeight="1">
      <c r="A2" s="2187"/>
      <c r="B2" s="2189"/>
      <c r="C2" s="2189"/>
      <c r="D2" s="2189"/>
      <c r="E2" s="1132"/>
      <c r="F2" s="1133"/>
      <c r="G2" s="1133"/>
      <c r="H2" s="1133"/>
      <c r="I2" s="2190"/>
      <c r="J2" s="2190"/>
      <c r="K2" s="2190"/>
      <c r="L2" s="2190"/>
      <c r="M2" s="1131"/>
    </row>
    <row r="3" spans="1:13" ht="19.7" customHeight="1">
      <c r="A3" s="2187"/>
      <c r="B3" s="2191" t="s">
        <v>1202</v>
      </c>
      <c r="C3" s="2191"/>
      <c r="D3" s="2191"/>
      <c r="E3" s="2191"/>
      <c r="F3" s="2191"/>
      <c r="G3" s="2191"/>
      <c r="H3" s="2191"/>
      <c r="I3" s="2191"/>
      <c r="J3" s="2191"/>
      <c r="K3" s="2191"/>
      <c r="L3" s="2191"/>
      <c r="M3" s="1131"/>
    </row>
    <row r="4" spans="1:13" ht="19.7" customHeight="1">
      <c r="A4" s="2187"/>
      <c r="B4" s="2192" t="s">
        <v>1018</v>
      </c>
      <c r="C4" s="2192"/>
      <c r="D4" s="2192"/>
      <c r="E4" s="2192"/>
      <c r="F4" s="2192"/>
      <c r="G4" s="2192"/>
      <c r="H4" s="2192"/>
      <c r="I4" s="2192"/>
      <c r="J4" s="2192"/>
      <c r="K4" s="2192"/>
      <c r="L4" s="2192"/>
      <c r="M4" s="1131"/>
    </row>
    <row r="5" spans="1:13" ht="19.7" customHeight="1">
      <c r="A5" s="2187"/>
      <c r="B5" s="1134"/>
      <c r="C5" s="1134"/>
      <c r="D5" s="1135"/>
      <c r="E5" s="1135"/>
      <c r="F5" s="1135"/>
      <c r="G5" s="1135"/>
      <c r="H5" s="1135"/>
      <c r="I5" s="1135"/>
      <c r="J5" s="1135"/>
      <c r="K5" s="1135"/>
      <c r="L5" s="1136" t="s">
        <v>414</v>
      </c>
      <c r="M5" s="1131"/>
    </row>
    <row r="6" spans="1:13" ht="19.7" customHeight="1">
      <c r="A6" s="2187"/>
      <c r="B6" s="1137"/>
      <c r="C6" s="1138" t="s">
        <v>1203</v>
      </c>
      <c r="D6" s="1138">
        <v>2014</v>
      </c>
      <c r="E6" s="1138">
        <v>2015</v>
      </c>
      <c r="F6" s="1138">
        <v>2016</v>
      </c>
      <c r="G6" s="1138">
        <v>2017</v>
      </c>
      <c r="H6" s="1138">
        <v>2018</v>
      </c>
      <c r="I6" s="1138">
        <v>2019</v>
      </c>
      <c r="J6" s="1138">
        <v>2020</v>
      </c>
      <c r="K6" s="1138">
        <v>2021</v>
      </c>
      <c r="L6" s="1139" t="s">
        <v>1204</v>
      </c>
      <c r="M6" s="1131"/>
    </row>
    <row r="7" spans="1:13" ht="5.85" customHeight="1">
      <c r="A7" s="2187"/>
      <c r="B7" s="1140"/>
      <c r="C7" s="1140"/>
      <c r="D7" s="1141"/>
      <c r="E7" s="1141"/>
      <c r="F7" s="1142"/>
      <c r="G7" s="1142"/>
      <c r="H7" s="1142"/>
      <c r="I7" s="1142"/>
      <c r="J7" s="1142"/>
      <c r="K7" s="1142"/>
      <c r="L7" s="1142"/>
      <c r="M7" s="1131"/>
    </row>
    <row r="8" spans="1:13" ht="18.600000000000001" customHeight="1">
      <c r="A8" s="2187"/>
      <c r="B8" s="1061"/>
      <c r="C8" s="1143" t="s">
        <v>976</v>
      </c>
      <c r="D8" s="1061"/>
      <c r="E8" s="1061"/>
      <c r="F8" s="1061"/>
      <c r="G8" s="1061"/>
      <c r="H8" s="1061"/>
      <c r="I8" s="1061"/>
      <c r="J8" s="1144"/>
      <c r="K8" s="1144"/>
      <c r="L8" s="1145" t="s">
        <v>977</v>
      </c>
      <c r="M8" s="1131"/>
    </row>
    <row r="9" spans="1:13" ht="18.600000000000001" customHeight="1">
      <c r="A9" s="2187"/>
      <c r="B9" s="1061" t="s">
        <v>6</v>
      </c>
      <c r="C9" s="1064" t="s">
        <v>980</v>
      </c>
      <c r="D9" s="1146">
        <v>2435632</v>
      </c>
      <c r="E9" s="1146">
        <v>3075741</v>
      </c>
      <c r="F9" s="1146">
        <v>3759145</v>
      </c>
      <c r="G9" s="1146">
        <v>4628384</v>
      </c>
      <c r="H9" s="1146">
        <v>5504780</v>
      </c>
      <c r="I9" s="1146">
        <v>6153915</v>
      </c>
      <c r="J9" s="1146">
        <v>6360916</v>
      </c>
      <c r="K9" s="1146">
        <v>8490453</v>
      </c>
      <c r="L9" s="1147" t="s">
        <v>981</v>
      </c>
      <c r="M9" s="1131"/>
    </row>
    <row r="10" spans="1:13" ht="18.600000000000001" customHeight="1">
      <c r="A10" s="2187"/>
      <c r="B10" s="1061"/>
      <c r="C10" s="1148" t="s">
        <v>726</v>
      </c>
      <c r="D10" s="1149">
        <v>2435632</v>
      </c>
      <c r="E10" s="1149">
        <v>3075741</v>
      </c>
      <c r="F10" s="1149">
        <v>3759145</v>
      </c>
      <c r="G10" s="1149">
        <v>4628384</v>
      </c>
      <c r="H10" s="1149">
        <v>5504780</v>
      </c>
      <c r="I10" s="1149">
        <v>6153915</v>
      </c>
      <c r="J10" s="1149">
        <v>6360916</v>
      </c>
      <c r="K10" s="1149">
        <v>8490453</v>
      </c>
      <c r="L10" s="1150" t="s">
        <v>741</v>
      </c>
      <c r="M10" s="1131"/>
    </row>
    <row r="11" spans="1:13" ht="18.600000000000001" customHeight="1">
      <c r="A11" s="2187"/>
      <c r="B11" s="1061"/>
      <c r="C11" s="1148" t="s">
        <v>978</v>
      </c>
      <c r="D11" s="1146"/>
      <c r="E11" s="1146"/>
      <c r="F11" s="1146"/>
      <c r="G11" s="1146"/>
      <c r="H11" s="1146"/>
      <c r="I11" s="1146"/>
      <c r="J11" s="1146"/>
      <c r="K11" s="1146"/>
      <c r="L11" s="1150" t="s">
        <v>979</v>
      </c>
      <c r="M11" s="1131"/>
    </row>
    <row r="12" spans="1:13" ht="18.600000000000001" customHeight="1">
      <c r="A12" s="2187"/>
      <c r="B12" s="1061" t="s">
        <v>435</v>
      </c>
      <c r="C12" s="1064" t="s">
        <v>417</v>
      </c>
      <c r="D12" s="1146">
        <v>1646698</v>
      </c>
      <c r="E12" s="1146">
        <v>2085090</v>
      </c>
      <c r="F12" s="1146">
        <v>2540823</v>
      </c>
      <c r="G12" s="1146">
        <v>3167323</v>
      </c>
      <c r="H12" s="1146">
        <v>3761339</v>
      </c>
      <c r="I12" s="1146">
        <v>4156441</v>
      </c>
      <c r="J12" s="1146">
        <v>4280540</v>
      </c>
      <c r="K12" s="1146">
        <v>5717591</v>
      </c>
      <c r="L12" s="1147" t="s">
        <v>529</v>
      </c>
      <c r="M12" s="1131"/>
    </row>
    <row r="13" spans="1:13" ht="18.600000000000001" customHeight="1">
      <c r="A13" s="2187"/>
      <c r="B13" s="1061" t="s">
        <v>50</v>
      </c>
      <c r="C13" s="1064" t="s">
        <v>1205</v>
      </c>
      <c r="D13" s="1146">
        <v>788934</v>
      </c>
      <c r="E13" s="1146">
        <v>990651</v>
      </c>
      <c r="F13" s="1146">
        <v>1218322</v>
      </c>
      <c r="G13" s="1146">
        <v>1461061</v>
      </c>
      <c r="H13" s="1146">
        <v>1743441</v>
      </c>
      <c r="I13" s="1146">
        <v>1997474</v>
      </c>
      <c r="J13" s="1146">
        <v>2080376</v>
      </c>
      <c r="K13" s="1146">
        <v>2772862</v>
      </c>
      <c r="L13" s="1151" t="s">
        <v>530</v>
      </c>
      <c r="M13" s="1131"/>
    </row>
    <row r="14" spans="1:13" ht="18.600000000000001" customHeight="1">
      <c r="A14" s="2187"/>
      <c r="B14" s="1061"/>
      <c r="C14" s="1148" t="s">
        <v>726</v>
      </c>
      <c r="D14" s="1149">
        <v>2435632</v>
      </c>
      <c r="E14" s="1149">
        <v>3075741</v>
      </c>
      <c r="F14" s="1149">
        <v>3759145</v>
      </c>
      <c r="G14" s="1149">
        <v>4628384</v>
      </c>
      <c r="H14" s="1149">
        <v>5504780</v>
      </c>
      <c r="I14" s="1149">
        <v>6153915</v>
      </c>
      <c r="J14" s="1149">
        <f>J12+J13</f>
        <v>6360916</v>
      </c>
      <c r="K14" s="1149">
        <v>8490453</v>
      </c>
      <c r="L14" s="1150" t="s">
        <v>741</v>
      </c>
      <c r="M14" s="1131"/>
    </row>
    <row r="15" spans="1:13" ht="18.600000000000001" customHeight="1">
      <c r="A15" s="2187"/>
      <c r="B15" s="1061" t="s">
        <v>436</v>
      </c>
      <c r="C15" s="1064" t="s">
        <v>1206</v>
      </c>
      <c r="D15" s="1146">
        <v>-137462</v>
      </c>
      <c r="E15" s="1146">
        <v>-176346</v>
      </c>
      <c r="F15" s="1146">
        <v>-229006</v>
      </c>
      <c r="G15" s="1146">
        <v>-249951</v>
      </c>
      <c r="H15" s="1146">
        <v>-292327</v>
      </c>
      <c r="I15" s="1146">
        <v>-344974</v>
      </c>
      <c r="J15" s="1146">
        <v>-404883</v>
      </c>
      <c r="K15" s="1146">
        <v>-480723</v>
      </c>
      <c r="L15" s="1152" t="s">
        <v>1023</v>
      </c>
      <c r="M15" s="1131"/>
    </row>
    <row r="16" spans="1:13" ht="18.600000000000001" customHeight="1">
      <c r="A16" s="2187"/>
      <c r="B16" s="1061" t="s">
        <v>1207</v>
      </c>
      <c r="C16" s="1064" t="s">
        <v>1208</v>
      </c>
      <c r="D16" s="1153">
        <v>651472</v>
      </c>
      <c r="E16" s="1153">
        <v>814305</v>
      </c>
      <c r="F16" s="1153">
        <v>989316</v>
      </c>
      <c r="G16" s="1153">
        <v>1211110</v>
      </c>
      <c r="H16" s="1153">
        <v>1451114</v>
      </c>
      <c r="I16" s="1153">
        <v>1652500</v>
      </c>
      <c r="J16" s="1153">
        <f>J13+J15</f>
        <v>1675493</v>
      </c>
      <c r="K16" s="1153">
        <v>2292139</v>
      </c>
      <c r="L16" s="1151" t="s">
        <v>1209</v>
      </c>
      <c r="M16" s="1131"/>
    </row>
    <row r="17" spans="1:13" ht="28.35" customHeight="1">
      <c r="A17" s="2187"/>
      <c r="B17" s="1131"/>
      <c r="C17" s="1154"/>
      <c r="D17" s="1131"/>
      <c r="E17" s="1131"/>
      <c r="F17" s="1131"/>
      <c r="G17" s="1131"/>
      <c r="H17" s="1131"/>
      <c r="I17" s="1154"/>
      <c r="J17" s="1131"/>
      <c r="K17" s="1131"/>
      <c r="L17" s="1131"/>
      <c r="M17" s="1131"/>
    </row>
    <row r="18" spans="1:13" ht="19.7" customHeight="1">
      <c r="A18" s="2187"/>
      <c r="B18" s="2188" t="s">
        <v>1210</v>
      </c>
      <c r="C18" s="2188"/>
      <c r="D18" s="2188"/>
      <c r="E18" s="2188"/>
      <c r="F18" s="2188"/>
      <c r="G18" s="2188"/>
      <c r="H18" s="2188"/>
      <c r="I18" s="2188"/>
      <c r="J18" s="2188"/>
      <c r="K18" s="2188"/>
      <c r="L18" s="2188"/>
      <c r="M18" s="1131"/>
    </row>
    <row r="19" spans="1:13" ht="19.7" customHeight="1">
      <c r="A19" s="2187"/>
      <c r="B19" s="2192" t="s">
        <v>1028</v>
      </c>
      <c r="C19" s="2192"/>
      <c r="D19" s="2192"/>
      <c r="E19" s="2192"/>
      <c r="F19" s="2192"/>
      <c r="G19" s="2192"/>
      <c r="H19" s="2192"/>
      <c r="I19" s="2192"/>
      <c r="J19" s="2192"/>
      <c r="K19" s="2192"/>
      <c r="L19" s="2192"/>
      <c r="M19" s="1131"/>
    </row>
    <row r="20" spans="1:13" ht="19.7" customHeight="1">
      <c r="A20" s="2187"/>
      <c r="B20" s="1155"/>
      <c r="C20" s="1155"/>
      <c r="D20" s="1156"/>
      <c r="E20" s="1156"/>
      <c r="F20" s="1156"/>
      <c r="G20" s="1156"/>
      <c r="H20" s="1156"/>
      <c r="I20" s="1156"/>
      <c r="J20" s="1156"/>
      <c r="K20" s="1156"/>
      <c r="L20" s="1136" t="s">
        <v>414</v>
      </c>
      <c r="M20" s="1131"/>
    </row>
    <row r="21" spans="1:13" ht="19.7" customHeight="1">
      <c r="A21" s="2187"/>
      <c r="B21" s="1137"/>
      <c r="C21" s="1138" t="s">
        <v>1203</v>
      </c>
      <c r="D21" s="1138">
        <v>2014</v>
      </c>
      <c r="E21" s="1138">
        <v>2015</v>
      </c>
      <c r="F21" s="1138">
        <v>2016</v>
      </c>
      <c r="G21" s="1138">
        <v>2017</v>
      </c>
      <c r="H21" s="1138">
        <v>2018</v>
      </c>
      <c r="I21" s="1138">
        <v>2019</v>
      </c>
      <c r="J21" s="1138">
        <v>2020</v>
      </c>
      <c r="K21" s="1138">
        <v>2021</v>
      </c>
      <c r="L21" s="1139" t="s">
        <v>1204</v>
      </c>
      <c r="M21" s="1131"/>
    </row>
    <row r="22" spans="1:13" ht="5.85" customHeight="1">
      <c r="A22" s="2187"/>
      <c r="B22" s="1140"/>
      <c r="C22" s="1140"/>
      <c r="D22" s="1141"/>
      <c r="E22" s="1141"/>
      <c r="F22" s="1142"/>
      <c r="G22" s="1142"/>
      <c r="H22" s="1142"/>
      <c r="I22" s="1142"/>
      <c r="J22" s="1142"/>
      <c r="K22" s="1142"/>
      <c r="L22" s="1140"/>
      <c r="M22" s="1131"/>
    </row>
    <row r="23" spans="1:13" ht="18.600000000000001" customHeight="1">
      <c r="A23" s="2187"/>
      <c r="B23" s="1157"/>
      <c r="C23" s="1158" t="s">
        <v>976</v>
      </c>
      <c r="D23" s="1157"/>
      <c r="E23" s="1157"/>
      <c r="F23" s="1157"/>
      <c r="G23" s="1157"/>
      <c r="H23" s="1157"/>
      <c r="I23" s="1159"/>
      <c r="J23" s="1160"/>
      <c r="K23" s="1160"/>
      <c r="L23" s="1161" t="s">
        <v>977</v>
      </c>
      <c r="M23" s="1131"/>
    </row>
    <row r="24" spans="1:13" ht="18.600000000000001" customHeight="1">
      <c r="A24" s="2187"/>
      <c r="B24" s="1162" t="s">
        <v>50</v>
      </c>
      <c r="C24" s="1163" t="s">
        <v>1205</v>
      </c>
      <c r="D24" s="1164">
        <v>788934</v>
      </c>
      <c r="E24" s="1164">
        <v>990651</v>
      </c>
      <c r="F24" s="1164">
        <v>1218322</v>
      </c>
      <c r="G24" s="1164">
        <v>1461061</v>
      </c>
      <c r="H24" s="1164">
        <v>1743441</v>
      </c>
      <c r="I24" s="1157">
        <v>1997474</v>
      </c>
      <c r="J24" s="1157">
        <v>2080376</v>
      </c>
      <c r="K24" s="1157">
        <v>2772862</v>
      </c>
      <c r="L24" s="1165" t="s">
        <v>530</v>
      </c>
      <c r="M24" s="1131"/>
    </row>
    <row r="25" spans="1:13" ht="18.600000000000001" customHeight="1">
      <c r="A25" s="2187"/>
      <c r="B25" s="1162"/>
      <c r="C25" s="1166" t="s">
        <v>726</v>
      </c>
      <c r="D25" s="1167">
        <v>788934</v>
      </c>
      <c r="E25" s="1167">
        <v>990651</v>
      </c>
      <c r="F25" s="1167">
        <v>1218322</v>
      </c>
      <c r="G25" s="1167">
        <v>1461061</v>
      </c>
      <c r="H25" s="1167">
        <v>1743441</v>
      </c>
      <c r="I25" s="1168">
        <v>1997474</v>
      </c>
      <c r="J25" s="1168">
        <v>2080376</v>
      </c>
      <c r="K25" s="1168">
        <v>2772862</v>
      </c>
      <c r="L25" s="1169" t="s">
        <v>741</v>
      </c>
      <c r="M25" s="1131"/>
    </row>
    <row r="26" spans="1:13" ht="18.600000000000001" customHeight="1">
      <c r="A26" s="2187"/>
      <c r="B26" s="1162"/>
      <c r="C26" s="1170" t="s">
        <v>978</v>
      </c>
      <c r="D26" s="1157"/>
      <c r="E26" s="1157"/>
      <c r="F26" s="1157"/>
      <c r="G26" s="1157"/>
      <c r="H26" s="1157"/>
      <c r="I26" s="1157"/>
      <c r="J26" s="1157"/>
      <c r="K26" s="1157"/>
      <c r="L26" s="1169" t="s">
        <v>979</v>
      </c>
      <c r="M26" s="1131"/>
    </row>
    <row r="27" spans="1:13" ht="18.600000000000001" customHeight="1">
      <c r="A27" s="2187"/>
      <c r="B27" s="1162" t="s">
        <v>49</v>
      </c>
      <c r="C27" s="1171" t="s">
        <v>419</v>
      </c>
      <c r="D27" s="1172">
        <f>D29+D30+D31</f>
        <v>490883</v>
      </c>
      <c r="E27" s="1172">
        <v>513076</v>
      </c>
      <c r="F27" s="1172">
        <v>563971</v>
      </c>
      <c r="G27" s="1172">
        <v>748208</v>
      </c>
      <c r="H27" s="1172">
        <v>959902</v>
      </c>
      <c r="I27" s="1172">
        <v>1192760</v>
      </c>
      <c r="J27" s="1172">
        <v>1271254</v>
      </c>
      <c r="K27" s="1172">
        <v>1576938</v>
      </c>
      <c r="L27" s="1173" t="s">
        <v>902</v>
      </c>
      <c r="M27" s="1131"/>
    </row>
    <row r="28" spans="1:13" ht="18.600000000000001" customHeight="1">
      <c r="A28" s="2187"/>
      <c r="B28" s="1162"/>
      <c r="C28" s="1174" t="s">
        <v>397</v>
      </c>
      <c r="D28" s="1172"/>
      <c r="E28" s="1172"/>
      <c r="F28" s="1172"/>
      <c r="G28" s="1172"/>
      <c r="H28" s="1172"/>
      <c r="I28" s="1172"/>
      <c r="J28" s="1172"/>
      <c r="K28" s="1172"/>
      <c r="L28" s="1175" t="s">
        <v>982</v>
      </c>
      <c r="M28" s="1131"/>
    </row>
    <row r="29" spans="1:13" ht="18.600000000000001" customHeight="1">
      <c r="A29" s="2187"/>
      <c r="B29" s="1162" t="s">
        <v>560</v>
      </c>
      <c r="C29" s="1174" t="s">
        <v>1031</v>
      </c>
      <c r="D29" s="1172">
        <v>376439</v>
      </c>
      <c r="E29" s="1172">
        <v>394780</v>
      </c>
      <c r="F29" s="1172">
        <v>476929</v>
      </c>
      <c r="G29" s="1172">
        <v>620756</v>
      </c>
      <c r="H29" s="1172">
        <v>796753</v>
      </c>
      <c r="I29" s="1172">
        <v>989047</v>
      </c>
      <c r="J29" s="1172">
        <v>1047466</v>
      </c>
      <c r="K29" s="1172">
        <v>1304882</v>
      </c>
      <c r="L29" s="1175" t="s">
        <v>1032</v>
      </c>
      <c r="M29" s="1131"/>
    </row>
    <row r="30" spans="1:13" ht="33.950000000000003" customHeight="1">
      <c r="A30" s="2187"/>
      <c r="B30" s="1176" t="s">
        <v>1033</v>
      </c>
      <c r="C30" s="1059" t="s">
        <v>1034</v>
      </c>
      <c r="D30" s="1172">
        <v>105199</v>
      </c>
      <c r="E30" s="1172">
        <v>107445</v>
      </c>
      <c r="F30" s="1172">
        <v>76014</v>
      </c>
      <c r="G30" s="1172">
        <v>112264</v>
      </c>
      <c r="H30" s="1172">
        <v>144744</v>
      </c>
      <c r="I30" s="1172">
        <v>184150</v>
      </c>
      <c r="J30" s="1172">
        <v>201351</v>
      </c>
      <c r="K30" s="1172">
        <v>242716</v>
      </c>
      <c r="L30" s="1175" t="s">
        <v>1211</v>
      </c>
      <c r="M30" s="1131"/>
    </row>
    <row r="31" spans="1:13" ht="33.950000000000003" customHeight="1">
      <c r="A31" s="2187"/>
      <c r="B31" s="1176" t="s">
        <v>1035</v>
      </c>
      <c r="C31" s="1059" t="s">
        <v>1212</v>
      </c>
      <c r="D31" s="1172">
        <v>9245</v>
      </c>
      <c r="E31" s="1172">
        <v>10851</v>
      </c>
      <c r="F31" s="1172">
        <v>11028</v>
      </c>
      <c r="G31" s="1172">
        <v>15188</v>
      </c>
      <c r="H31" s="1172">
        <v>18405</v>
      </c>
      <c r="I31" s="1172">
        <v>19563</v>
      </c>
      <c r="J31" s="1172">
        <v>22437</v>
      </c>
      <c r="K31" s="1172">
        <v>29340</v>
      </c>
      <c r="L31" s="1175" t="s">
        <v>1213</v>
      </c>
      <c r="M31" s="1131"/>
    </row>
    <row r="32" spans="1:13" ht="17.100000000000001" customHeight="1">
      <c r="A32" s="2187"/>
      <c r="B32" s="1177" t="s">
        <v>48</v>
      </c>
      <c r="C32" s="1156" t="s">
        <v>420</v>
      </c>
      <c r="D32" s="1164">
        <v>20642</v>
      </c>
      <c r="E32" s="1164">
        <v>24000</v>
      </c>
      <c r="F32" s="1164">
        <v>11107</v>
      </c>
      <c r="G32" s="1164">
        <v>12046</v>
      </c>
      <c r="H32" s="1164">
        <v>12561</v>
      </c>
      <c r="I32" s="1157">
        <v>13898</v>
      </c>
      <c r="J32" s="1157">
        <v>12943</v>
      </c>
      <c r="K32" s="1157">
        <v>15986</v>
      </c>
      <c r="L32" s="1173" t="s">
        <v>1214</v>
      </c>
      <c r="M32" s="1131"/>
    </row>
    <row r="33" spans="1:13" ht="17.100000000000001" customHeight="1">
      <c r="A33" s="2187"/>
      <c r="B33" s="1177" t="s">
        <v>47</v>
      </c>
      <c r="C33" s="1156" t="s">
        <v>1215</v>
      </c>
      <c r="D33" s="1164">
        <v>-26725</v>
      </c>
      <c r="E33" s="1164">
        <v>-14584</v>
      </c>
      <c r="F33" s="1164">
        <v>-11517</v>
      </c>
      <c r="G33" s="1164">
        <v>-19541</v>
      </c>
      <c r="H33" s="1164">
        <v>-20341</v>
      </c>
      <c r="I33" s="1157">
        <v>-22315</v>
      </c>
      <c r="J33" s="1157">
        <v>-32056</v>
      </c>
      <c r="K33" s="1157">
        <v>-61212</v>
      </c>
      <c r="L33" s="1173" t="s">
        <v>1216</v>
      </c>
      <c r="M33" s="1131"/>
    </row>
    <row r="34" spans="1:13" ht="18.600000000000001" customHeight="1">
      <c r="A34" s="2187"/>
      <c r="B34" s="1178" t="s">
        <v>46</v>
      </c>
      <c r="C34" s="1171" t="s">
        <v>422</v>
      </c>
      <c r="D34" s="1164">
        <v>304134</v>
      </c>
      <c r="E34" s="1164">
        <v>468159</v>
      </c>
      <c r="F34" s="1164">
        <v>654761</v>
      </c>
      <c r="G34" s="1164">
        <v>720348</v>
      </c>
      <c r="H34" s="1164">
        <v>791319</v>
      </c>
      <c r="I34" s="1157">
        <v>813131</v>
      </c>
      <c r="J34" s="1157">
        <v>828235</v>
      </c>
      <c r="K34" s="1157">
        <v>1241150</v>
      </c>
      <c r="L34" s="1173" t="s">
        <v>432</v>
      </c>
      <c r="M34" s="1131"/>
    </row>
    <row r="35" spans="1:13" ht="18.600000000000001" customHeight="1">
      <c r="A35" s="2187"/>
      <c r="B35" s="1162"/>
      <c r="C35" s="1166" t="s">
        <v>726</v>
      </c>
      <c r="D35" s="1167">
        <v>788934</v>
      </c>
      <c r="E35" s="1167">
        <v>990651</v>
      </c>
      <c r="F35" s="1167">
        <v>1218322</v>
      </c>
      <c r="G35" s="1167">
        <v>1461061</v>
      </c>
      <c r="H35" s="1167">
        <v>1743441</v>
      </c>
      <c r="I35" s="1168">
        <v>1997474</v>
      </c>
      <c r="J35" s="1168">
        <v>2080376</v>
      </c>
      <c r="K35" s="1168">
        <v>2772862</v>
      </c>
      <c r="L35" s="1169" t="s">
        <v>741</v>
      </c>
      <c r="M35" s="1131"/>
    </row>
    <row r="36" spans="1:13" ht="18.600000000000001" customHeight="1">
      <c r="A36" s="2187"/>
      <c r="B36" s="1178" t="s">
        <v>437</v>
      </c>
      <c r="C36" s="1179" t="s">
        <v>424</v>
      </c>
      <c r="D36" s="1180">
        <v>166672</v>
      </c>
      <c r="E36" s="1180">
        <v>291813</v>
      </c>
      <c r="F36" s="1180">
        <v>425755</v>
      </c>
      <c r="G36" s="1180">
        <v>470397</v>
      </c>
      <c r="H36" s="1180">
        <v>498992</v>
      </c>
      <c r="I36" s="1181">
        <v>468157</v>
      </c>
      <c r="J36" s="1181">
        <v>423352</v>
      </c>
      <c r="K36" s="1181">
        <v>760427</v>
      </c>
      <c r="L36" s="1165" t="s">
        <v>1217</v>
      </c>
      <c r="M36" s="1131"/>
    </row>
    <row r="37" spans="1:13" ht="15.75">
      <c r="B37" s="1182"/>
      <c r="C37" s="1182"/>
      <c r="D37" s="1182"/>
      <c r="E37" s="1182"/>
      <c r="F37" s="1182"/>
      <c r="G37" s="1182"/>
      <c r="H37" s="1182"/>
      <c r="I37" s="1182"/>
      <c r="J37" s="1182"/>
      <c r="K37" s="1182"/>
      <c r="L37" s="1182"/>
      <c r="M37" s="1131"/>
    </row>
    <row r="38" spans="1:13">
      <c r="B38" s="1131"/>
      <c r="C38" s="1131"/>
      <c r="D38" s="1131"/>
      <c r="E38" s="1131"/>
      <c r="F38" s="1131"/>
      <c r="G38" s="1131"/>
      <c r="H38" s="1131"/>
      <c r="I38" s="1131"/>
      <c r="J38" s="1131"/>
      <c r="K38" s="1131"/>
      <c r="L38" s="1131"/>
      <c r="M38" s="1131"/>
    </row>
    <row r="39" spans="1:13">
      <c r="B39" s="1131"/>
      <c r="C39" s="1131"/>
      <c r="D39" s="1131"/>
      <c r="E39" s="1131"/>
      <c r="F39" s="1131"/>
      <c r="G39" s="1131"/>
      <c r="H39" s="1131"/>
      <c r="I39" s="1131"/>
      <c r="J39" s="1131"/>
      <c r="K39" s="1131"/>
      <c r="L39" s="1131"/>
      <c r="M39" s="1131"/>
    </row>
    <row r="40" spans="1:13">
      <c r="B40" s="1131"/>
      <c r="C40" s="1131"/>
      <c r="D40" s="1131"/>
      <c r="E40" s="1131"/>
      <c r="F40" s="1131"/>
      <c r="G40" s="1131"/>
      <c r="H40" s="1131"/>
      <c r="I40" s="1131"/>
      <c r="J40" s="1131"/>
      <c r="K40" s="1131"/>
      <c r="L40" s="1131"/>
      <c r="M40" s="1131"/>
    </row>
    <row r="41" spans="1:13">
      <c r="B41" s="1131"/>
      <c r="C41" s="1131"/>
      <c r="D41" s="1131"/>
      <c r="E41" s="1131"/>
      <c r="F41" s="1131"/>
      <c r="G41" s="1131"/>
      <c r="H41" s="1131"/>
      <c r="I41" s="1131"/>
      <c r="J41" s="1131"/>
      <c r="K41" s="1131"/>
      <c r="L41" s="1131"/>
      <c r="M41" s="1131"/>
    </row>
    <row r="42" spans="1:13">
      <c r="B42" s="1131"/>
      <c r="C42" s="1131"/>
      <c r="D42" s="1131"/>
      <c r="E42" s="1131"/>
      <c r="F42" s="1131"/>
      <c r="G42" s="1131"/>
      <c r="H42" s="1131"/>
      <c r="I42" s="1131"/>
      <c r="J42" s="1131"/>
      <c r="K42" s="1131"/>
      <c r="L42" s="1131"/>
      <c r="M42" s="1131"/>
    </row>
    <row r="43" spans="1:13">
      <c r="B43" s="1131"/>
      <c r="C43" s="1131"/>
      <c r="D43" s="1131"/>
      <c r="E43" s="1131"/>
      <c r="F43" s="1131"/>
      <c r="G43" s="1131"/>
      <c r="H43" s="1131"/>
      <c r="I43" s="1131"/>
      <c r="J43" s="1131"/>
      <c r="K43" s="1131"/>
      <c r="L43" s="1131"/>
      <c r="M43" s="1131"/>
    </row>
    <row r="44" spans="1:13">
      <c r="B44" s="1131"/>
      <c r="C44" s="1131"/>
      <c r="D44" s="1131"/>
      <c r="E44" s="1131"/>
      <c r="F44" s="1131"/>
      <c r="G44" s="1131"/>
      <c r="H44" s="1131"/>
      <c r="I44" s="1131"/>
      <c r="J44" s="1131"/>
      <c r="K44" s="1131"/>
      <c r="L44" s="1131"/>
      <c r="M44" s="1131"/>
    </row>
    <row r="45" spans="1:13">
      <c r="B45" s="1131"/>
      <c r="C45" s="1131"/>
      <c r="D45" s="1131"/>
      <c r="E45" s="1131"/>
      <c r="F45" s="1131"/>
      <c r="G45" s="1131"/>
      <c r="H45" s="1131"/>
      <c r="I45" s="1131"/>
      <c r="J45" s="1131"/>
      <c r="K45" s="1131"/>
      <c r="L45" s="1131"/>
      <c r="M45" s="1131"/>
    </row>
    <row r="46" spans="1:13">
      <c r="B46" s="1131"/>
      <c r="C46" s="1131"/>
      <c r="D46" s="1131"/>
      <c r="E46" s="1131"/>
      <c r="F46" s="1131"/>
      <c r="G46" s="1131"/>
      <c r="H46" s="1131"/>
      <c r="I46" s="1131"/>
      <c r="J46" s="1131"/>
      <c r="K46" s="1131"/>
      <c r="L46" s="1131"/>
      <c r="M46" s="1131"/>
    </row>
  </sheetData>
  <mergeCells count="8">
    <mergeCell ref="A1:A36"/>
    <mergeCell ref="B1:L1"/>
    <mergeCell ref="B2:D2"/>
    <mergeCell ref="I2:L2"/>
    <mergeCell ref="B3:L3"/>
    <mergeCell ref="B4:L4"/>
    <mergeCell ref="B18:L18"/>
    <mergeCell ref="B19:L19"/>
  </mergeCells>
  <pageMargins left="0.59055118110236227" right="0.59055118110236227" top="0.78740157480314965" bottom="0.78740157480314965" header="0" footer="0"/>
  <pageSetup paperSize="9" scale="70"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3"/>
  <sheetViews>
    <sheetView zoomScaleNormal="100" workbookViewId="0">
      <selection sqref="A1:N25"/>
    </sheetView>
  </sheetViews>
  <sheetFormatPr defaultColWidth="6.1640625" defaultRowHeight="15"/>
  <cols>
    <col min="1" max="1" width="8.5" style="851" customWidth="1"/>
    <col min="2" max="2" width="13.6640625" style="851" customWidth="1"/>
    <col min="3" max="3" width="50.33203125" style="851" customWidth="1"/>
    <col min="4" max="11" width="14.1640625" style="851" customWidth="1"/>
    <col min="12" max="12" width="50.33203125" style="851" customWidth="1"/>
    <col min="13" max="16384" width="6.1640625" style="851"/>
  </cols>
  <sheetData>
    <row r="1" spans="1:12" ht="19.7" customHeight="1">
      <c r="A1" s="2187">
        <v>187</v>
      </c>
      <c r="B1" s="2191" t="s">
        <v>1218</v>
      </c>
      <c r="C1" s="2191"/>
      <c r="D1" s="2191"/>
      <c r="E1" s="2191"/>
      <c r="F1" s="2191"/>
      <c r="G1" s="2191"/>
      <c r="H1" s="2191"/>
      <c r="I1" s="2191"/>
      <c r="J1" s="2191"/>
      <c r="K1" s="2191"/>
      <c r="L1" s="2191"/>
    </row>
    <row r="2" spans="1:12" ht="19.7" customHeight="1">
      <c r="A2" s="2187"/>
      <c r="B2" s="1183"/>
      <c r="C2" s="1183"/>
      <c r="D2" s="1183"/>
      <c r="E2" s="1183"/>
      <c r="F2" s="1183"/>
      <c r="G2" s="1183"/>
      <c r="H2" s="1183"/>
      <c r="I2" s="1183"/>
      <c r="J2" s="1183"/>
      <c r="K2" s="1183"/>
      <c r="L2" s="1184"/>
    </row>
    <row r="3" spans="1:12" ht="19.7" customHeight="1">
      <c r="A3" s="2187"/>
      <c r="B3" s="1185" t="s">
        <v>1219</v>
      </c>
      <c r="C3" s="1185"/>
      <c r="D3" s="1186"/>
      <c r="E3" s="1186"/>
      <c r="F3" s="1186"/>
      <c r="G3" s="2193"/>
      <c r="H3" s="2193"/>
      <c r="I3" s="2193"/>
      <c r="J3" s="2193"/>
      <c r="K3" s="2193"/>
      <c r="L3" s="2193"/>
    </row>
    <row r="4" spans="1:12" ht="19.7" customHeight="1">
      <c r="A4" s="2187"/>
      <c r="B4" s="2192" t="s">
        <v>1045</v>
      </c>
      <c r="C4" s="2192"/>
      <c r="D4" s="2192"/>
      <c r="E4" s="2192"/>
      <c r="F4" s="2192"/>
      <c r="G4" s="2192"/>
      <c r="H4" s="2192"/>
      <c r="I4" s="2192"/>
      <c r="J4" s="2192"/>
      <c r="K4" s="2192"/>
      <c r="L4" s="2192"/>
    </row>
    <row r="5" spans="1:12" ht="19.7" customHeight="1">
      <c r="A5" s="2187"/>
      <c r="B5" s="1134"/>
      <c r="C5" s="1134"/>
      <c r="D5" s="1135"/>
      <c r="E5" s="1135"/>
      <c r="F5" s="1135"/>
      <c r="G5" s="1135"/>
      <c r="H5" s="1135"/>
      <c r="I5" s="1135"/>
      <c r="J5" s="1135"/>
      <c r="K5" s="1135"/>
      <c r="L5" s="1187" t="s">
        <v>414</v>
      </c>
    </row>
    <row r="6" spans="1:12" ht="19.7" customHeight="1">
      <c r="A6" s="2187"/>
      <c r="B6" s="1188"/>
      <c r="C6" s="1138" t="s">
        <v>1203</v>
      </c>
      <c r="D6" s="1138">
        <v>2014</v>
      </c>
      <c r="E6" s="1138">
        <v>2015</v>
      </c>
      <c r="F6" s="1138">
        <v>2016</v>
      </c>
      <c r="G6" s="1138">
        <v>2017</v>
      </c>
      <c r="H6" s="1138">
        <v>2018</v>
      </c>
      <c r="I6" s="1138">
        <v>2019</v>
      </c>
      <c r="J6" s="1138">
        <v>2020</v>
      </c>
      <c r="K6" s="1138">
        <v>2021</v>
      </c>
      <c r="L6" s="1139" t="s">
        <v>1204</v>
      </c>
    </row>
    <row r="7" spans="1:12" ht="7.5" customHeight="1">
      <c r="A7" s="2187"/>
      <c r="B7" s="1189"/>
      <c r="C7" s="1190"/>
      <c r="D7" s="1190"/>
      <c r="E7" s="1190"/>
      <c r="F7" s="1190"/>
      <c r="G7" s="1190"/>
      <c r="H7" s="1190"/>
      <c r="I7" s="1190"/>
      <c r="J7" s="1190"/>
      <c r="K7" s="1190"/>
      <c r="L7" s="1191"/>
    </row>
    <row r="8" spans="1:12" ht="20.100000000000001" customHeight="1">
      <c r="A8" s="2187"/>
      <c r="B8" s="1192"/>
      <c r="C8" s="1158" t="s">
        <v>976</v>
      </c>
      <c r="D8" s="1156"/>
      <c r="E8" s="1156"/>
      <c r="F8" s="1156"/>
      <c r="G8" s="1156"/>
      <c r="H8" s="1156"/>
      <c r="I8" s="1193"/>
      <c r="J8" s="1193"/>
      <c r="K8" s="1193"/>
      <c r="L8" s="1161" t="s">
        <v>977</v>
      </c>
    </row>
    <row r="9" spans="1:12" ht="20.100000000000001" customHeight="1">
      <c r="A9" s="2187"/>
      <c r="B9" s="1178" t="s">
        <v>46</v>
      </c>
      <c r="C9" s="1163" t="s">
        <v>422</v>
      </c>
      <c r="D9" s="1164">
        <v>304134</v>
      </c>
      <c r="E9" s="1164">
        <v>468159</v>
      </c>
      <c r="F9" s="1164">
        <v>654761</v>
      </c>
      <c r="G9" s="1164">
        <v>720348</v>
      </c>
      <c r="H9" s="1164">
        <v>791319</v>
      </c>
      <c r="I9" s="1180">
        <v>813131</v>
      </c>
      <c r="J9" s="1193">
        <v>828235</v>
      </c>
      <c r="K9" s="1193">
        <v>1241150</v>
      </c>
      <c r="L9" s="1173" t="s">
        <v>432</v>
      </c>
    </row>
    <row r="10" spans="1:12" ht="20.100000000000001" customHeight="1">
      <c r="A10" s="2187"/>
      <c r="B10" s="1178" t="s">
        <v>1058</v>
      </c>
      <c r="C10" s="1163" t="s">
        <v>1174</v>
      </c>
      <c r="D10" s="1164">
        <v>43618</v>
      </c>
      <c r="E10" s="1164">
        <v>36033</v>
      </c>
      <c r="F10" s="1164">
        <v>29783</v>
      </c>
      <c r="G10" s="1164">
        <v>18591</v>
      </c>
      <c r="H10" s="1164">
        <v>18660</v>
      </c>
      <c r="I10" s="1180">
        <v>23138</v>
      </c>
      <c r="J10" s="1193">
        <v>46432</v>
      </c>
      <c r="K10" s="1193">
        <v>26414</v>
      </c>
      <c r="L10" s="1173" t="s">
        <v>1175</v>
      </c>
    </row>
    <row r="11" spans="1:12" ht="20.100000000000001" customHeight="1">
      <c r="A11" s="2187"/>
      <c r="B11" s="1178"/>
      <c r="C11" s="1166" t="s">
        <v>726</v>
      </c>
      <c r="D11" s="1167">
        <v>347752</v>
      </c>
      <c r="E11" s="1167">
        <v>504192</v>
      </c>
      <c r="F11" s="1167">
        <v>684544</v>
      </c>
      <c r="G11" s="1167">
        <v>738939</v>
      </c>
      <c r="H11" s="1167">
        <v>809979</v>
      </c>
      <c r="I11" s="1194">
        <v>836269</v>
      </c>
      <c r="J11" s="1195">
        <v>874667</v>
      </c>
      <c r="K11" s="1195">
        <v>1267564</v>
      </c>
      <c r="L11" s="1169" t="s">
        <v>741</v>
      </c>
    </row>
    <row r="12" spans="1:12" ht="20.100000000000001" customHeight="1">
      <c r="A12" s="2187"/>
      <c r="B12" s="1178"/>
      <c r="C12" s="1166" t="s">
        <v>978</v>
      </c>
      <c r="D12" s="1156"/>
      <c r="E12" s="1156"/>
      <c r="F12" s="1156"/>
      <c r="G12" s="1156"/>
      <c r="H12" s="1156"/>
      <c r="I12" s="1193"/>
      <c r="J12" s="1193"/>
      <c r="K12" s="1193"/>
      <c r="L12" s="1169" t="s">
        <v>979</v>
      </c>
    </row>
    <row r="13" spans="1:12" ht="20.100000000000001" customHeight="1">
      <c r="A13" s="2187"/>
      <c r="B13" s="1178" t="s">
        <v>1055</v>
      </c>
      <c r="C13" s="1163" t="s">
        <v>1174</v>
      </c>
      <c r="D13" s="1164">
        <v>197196</v>
      </c>
      <c r="E13" s="1164">
        <v>157028</v>
      </c>
      <c r="F13" s="1164">
        <v>221339</v>
      </c>
      <c r="G13" s="1164">
        <v>318500</v>
      </c>
      <c r="H13" s="1164">
        <v>413308</v>
      </c>
      <c r="I13" s="1180">
        <v>412777</v>
      </c>
      <c r="J13" s="1193">
        <v>372956</v>
      </c>
      <c r="K13" s="1193">
        <v>690597</v>
      </c>
      <c r="L13" s="1173" t="s">
        <v>1175</v>
      </c>
    </row>
    <row r="14" spans="1:12" ht="20.100000000000001" customHeight="1">
      <c r="A14" s="2187"/>
      <c r="B14" s="1178" t="s">
        <v>1220</v>
      </c>
      <c r="C14" s="1163" t="s">
        <v>1221</v>
      </c>
      <c r="D14" s="1164">
        <v>150556</v>
      </c>
      <c r="E14" s="1164">
        <v>347164</v>
      </c>
      <c r="F14" s="1164">
        <v>463205</v>
      </c>
      <c r="G14" s="1164">
        <v>420439</v>
      </c>
      <c r="H14" s="1164">
        <v>396671</v>
      </c>
      <c r="I14" s="1180">
        <v>423492</v>
      </c>
      <c r="J14" s="1193">
        <v>501711</v>
      </c>
      <c r="K14" s="1193">
        <v>576967</v>
      </c>
      <c r="L14" s="1173" t="s">
        <v>1222</v>
      </c>
    </row>
    <row r="15" spans="1:12" ht="20.100000000000001" customHeight="1">
      <c r="A15" s="2187"/>
      <c r="B15" s="1178"/>
      <c r="C15" s="1166" t="s">
        <v>726</v>
      </c>
      <c r="D15" s="1167">
        <v>347752</v>
      </c>
      <c r="E15" s="1167">
        <v>504192</v>
      </c>
      <c r="F15" s="1167">
        <v>684544</v>
      </c>
      <c r="G15" s="1167">
        <v>738939</v>
      </c>
      <c r="H15" s="1167">
        <v>809979</v>
      </c>
      <c r="I15" s="1194">
        <v>836269</v>
      </c>
      <c r="J15" s="1195">
        <v>874667</v>
      </c>
      <c r="K15" s="1195">
        <v>1267564</v>
      </c>
      <c r="L15" s="1169" t="s">
        <v>741</v>
      </c>
    </row>
    <row r="16" spans="1:12" ht="20.100000000000001" customHeight="1">
      <c r="A16" s="2187"/>
      <c r="B16" s="1178" t="s">
        <v>1223</v>
      </c>
      <c r="C16" s="1163" t="s">
        <v>1224</v>
      </c>
      <c r="D16" s="1180">
        <v>13094</v>
      </c>
      <c r="E16" s="1180">
        <v>170818</v>
      </c>
      <c r="F16" s="1180">
        <v>234199</v>
      </c>
      <c r="G16" s="1180">
        <v>170488</v>
      </c>
      <c r="H16" s="1180">
        <v>104344</v>
      </c>
      <c r="I16" s="1180">
        <v>78518</v>
      </c>
      <c r="J16" s="1193">
        <v>96828</v>
      </c>
      <c r="K16" s="1193">
        <v>96244</v>
      </c>
      <c r="L16" s="1165" t="s">
        <v>1225</v>
      </c>
    </row>
    <row r="17" spans="1:12" ht="28.35" customHeight="1">
      <c r="A17" s="2187"/>
      <c r="B17" s="1182"/>
      <c r="C17" s="1182"/>
      <c r="D17" s="1182"/>
      <c r="E17" s="1182"/>
      <c r="F17" s="1182"/>
      <c r="G17" s="1182"/>
      <c r="H17" s="1182"/>
      <c r="I17" s="1182"/>
      <c r="J17" s="1196"/>
      <c r="K17" s="1196"/>
      <c r="L17" s="1160"/>
    </row>
    <row r="18" spans="1:12" ht="19.7" customHeight="1">
      <c r="A18" s="2187"/>
      <c r="B18" s="2194" t="s">
        <v>1226</v>
      </c>
      <c r="C18" s="2194"/>
      <c r="D18" s="2194"/>
      <c r="E18" s="2194"/>
      <c r="F18" s="2194"/>
      <c r="G18" s="2194"/>
      <c r="H18" s="2194"/>
      <c r="I18" s="2194"/>
      <c r="J18" s="2194"/>
      <c r="K18" s="2194"/>
      <c r="L18" s="2194"/>
    </row>
    <row r="19" spans="1:12" ht="19.7" customHeight="1">
      <c r="A19" s="2187"/>
      <c r="B19" s="2195" t="s">
        <v>1068</v>
      </c>
      <c r="C19" s="2195"/>
      <c r="D19" s="2195"/>
      <c r="E19" s="2195"/>
      <c r="F19" s="2195"/>
      <c r="G19" s="2195"/>
      <c r="H19" s="2195"/>
      <c r="I19" s="2195"/>
      <c r="J19" s="2195"/>
      <c r="K19" s="2195"/>
      <c r="L19" s="2195"/>
    </row>
    <row r="20" spans="1:12" ht="19.7" customHeight="1">
      <c r="A20" s="2187"/>
      <c r="B20" s="1155"/>
      <c r="C20" s="1155"/>
      <c r="D20" s="1156"/>
      <c r="E20" s="1156"/>
      <c r="F20" s="1156"/>
      <c r="G20" s="1156"/>
      <c r="H20" s="1156"/>
      <c r="I20" s="1156"/>
      <c r="J20" s="1156"/>
      <c r="K20" s="1156"/>
      <c r="L20" s="1187" t="s">
        <v>414</v>
      </c>
    </row>
    <row r="21" spans="1:12" ht="19.7" customHeight="1">
      <c r="A21" s="2187"/>
      <c r="B21" s="1197"/>
      <c r="C21" s="1138" t="s">
        <v>1203</v>
      </c>
      <c r="D21" s="1138">
        <v>2014</v>
      </c>
      <c r="E21" s="1138">
        <v>2015</v>
      </c>
      <c r="F21" s="1138">
        <v>2016</v>
      </c>
      <c r="G21" s="1198">
        <v>2017</v>
      </c>
      <c r="H21" s="1138">
        <v>2018</v>
      </c>
      <c r="I21" s="1138">
        <v>2019</v>
      </c>
      <c r="J21" s="1138">
        <v>2020</v>
      </c>
      <c r="K21" s="1138">
        <v>2021</v>
      </c>
      <c r="L21" s="1139" t="s">
        <v>1204</v>
      </c>
    </row>
    <row r="22" spans="1:12" ht="5.25" customHeight="1">
      <c r="A22" s="2187"/>
      <c r="B22" s="1193"/>
      <c r="C22" s="1140"/>
      <c r="D22" s="1140"/>
      <c r="E22" s="1140"/>
      <c r="F22" s="1140"/>
      <c r="G22" s="1140"/>
      <c r="H22" s="1140"/>
      <c r="I22" s="1140"/>
      <c r="J22" s="1140"/>
      <c r="K22" s="1140"/>
      <c r="L22" s="779"/>
    </row>
    <row r="23" spans="1:12" ht="20.100000000000001" customHeight="1">
      <c r="A23" s="2187"/>
      <c r="B23" s="1156"/>
      <c r="C23" s="1158" t="s">
        <v>976</v>
      </c>
      <c r="D23" s="1156"/>
      <c r="E23" s="1156"/>
      <c r="F23" s="1156"/>
      <c r="G23" s="1156"/>
      <c r="H23" s="1156"/>
      <c r="I23" s="1196"/>
      <c r="J23" s="1156"/>
      <c r="K23" s="1156"/>
      <c r="L23" s="1161" t="s">
        <v>977</v>
      </c>
    </row>
    <row r="24" spans="1:12" ht="20.100000000000001" customHeight="1">
      <c r="A24" s="2187"/>
      <c r="B24" s="1177" t="s">
        <v>1220</v>
      </c>
      <c r="C24" s="1163" t="s">
        <v>1221</v>
      </c>
      <c r="D24" s="1164">
        <v>150556</v>
      </c>
      <c r="E24" s="1164">
        <v>347164</v>
      </c>
      <c r="F24" s="1164">
        <v>463205</v>
      </c>
      <c r="G24" s="1164">
        <v>420439</v>
      </c>
      <c r="H24" s="1164">
        <v>396671</v>
      </c>
      <c r="I24" s="1196">
        <v>423492</v>
      </c>
      <c r="J24" s="1156">
        <v>501711</v>
      </c>
      <c r="K24" s="1156">
        <v>576967</v>
      </c>
      <c r="L24" s="1173" t="s">
        <v>1222</v>
      </c>
    </row>
    <row r="25" spans="1:12" ht="20.100000000000001" customHeight="1">
      <c r="A25" s="2187"/>
      <c r="B25" s="1156" t="s">
        <v>1078</v>
      </c>
      <c r="C25" s="1163" t="s">
        <v>1227</v>
      </c>
      <c r="D25" s="1164">
        <v>9245</v>
      </c>
      <c r="E25" s="1164">
        <v>10851</v>
      </c>
      <c r="F25" s="1164">
        <v>11028</v>
      </c>
      <c r="G25" s="1164">
        <v>15188</v>
      </c>
      <c r="H25" s="1164">
        <v>18419</v>
      </c>
      <c r="I25" s="1196">
        <v>19563</v>
      </c>
      <c r="J25" s="1156">
        <v>22437</v>
      </c>
      <c r="K25" s="1156">
        <v>29340</v>
      </c>
      <c r="L25" s="1173" t="s">
        <v>1228</v>
      </c>
    </row>
    <row r="26" spans="1:12" ht="20.100000000000001" customHeight="1">
      <c r="A26" s="2187"/>
      <c r="B26" s="1156" t="s">
        <v>1087</v>
      </c>
      <c r="C26" s="1163" t="s">
        <v>1182</v>
      </c>
      <c r="D26" s="1164">
        <v>23848</v>
      </c>
      <c r="E26" s="1164">
        <v>40805</v>
      </c>
      <c r="F26" s="1164">
        <v>13310</v>
      </c>
      <c r="G26" s="1164">
        <v>13134</v>
      </c>
      <c r="H26" s="1164">
        <v>17861</v>
      </c>
      <c r="I26" s="1196">
        <v>96787</v>
      </c>
      <c r="J26" s="1156">
        <v>113622</v>
      </c>
      <c r="K26" s="1156">
        <v>176026</v>
      </c>
      <c r="L26" s="1173" t="s">
        <v>1183</v>
      </c>
    </row>
    <row r="27" spans="1:12" ht="20.100000000000001" customHeight="1">
      <c r="A27" s="2187"/>
      <c r="B27" s="1156"/>
      <c r="C27" s="1166" t="s">
        <v>726</v>
      </c>
      <c r="D27" s="1167">
        <v>183649</v>
      </c>
      <c r="E27" s="1167">
        <v>398820</v>
      </c>
      <c r="F27" s="1167">
        <v>487543</v>
      </c>
      <c r="G27" s="1167">
        <v>448761</v>
      </c>
      <c r="H27" s="1167">
        <v>432951</v>
      </c>
      <c r="I27" s="1167">
        <v>539842</v>
      </c>
      <c r="J27" s="1200">
        <v>637770</v>
      </c>
      <c r="K27" s="1200">
        <v>782333</v>
      </c>
      <c r="L27" s="1169" t="s">
        <v>741</v>
      </c>
    </row>
    <row r="28" spans="1:12" ht="20.100000000000001" customHeight="1">
      <c r="A28" s="2187"/>
      <c r="B28" s="1156"/>
      <c r="C28" s="1166" t="s">
        <v>978</v>
      </c>
      <c r="D28" s="1156"/>
      <c r="E28" s="1156"/>
      <c r="F28" s="1156"/>
      <c r="G28" s="1156"/>
      <c r="H28" s="1156"/>
      <c r="I28" s="1196"/>
      <c r="J28" s="1156"/>
      <c r="K28" s="1156"/>
      <c r="L28" s="1169" t="s">
        <v>979</v>
      </c>
    </row>
    <row r="29" spans="1:12" ht="20.100000000000001" customHeight="1">
      <c r="A29" s="2187"/>
      <c r="B29" s="1177" t="s">
        <v>1069</v>
      </c>
      <c r="C29" s="1163" t="s">
        <v>1176</v>
      </c>
      <c r="D29" s="1164">
        <v>34024</v>
      </c>
      <c r="E29" s="1164">
        <v>34963</v>
      </c>
      <c r="F29" s="1164">
        <v>58201</v>
      </c>
      <c r="G29" s="1164">
        <v>72401</v>
      </c>
      <c r="H29" s="1164">
        <v>103616</v>
      </c>
      <c r="I29" s="1196">
        <v>113353</v>
      </c>
      <c r="J29" s="1156">
        <v>109826</v>
      </c>
      <c r="K29" s="1156">
        <v>151534</v>
      </c>
      <c r="L29" s="1202" t="s">
        <v>1177</v>
      </c>
    </row>
    <row r="30" spans="1:12" ht="20.100000000000001" customHeight="1">
      <c r="A30" s="2187"/>
      <c r="B30" s="1156" t="s">
        <v>1075</v>
      </c>
      <c r="C30" s="1163" t="s">
        <v>1227</v>
      </c>
      <c r="D30" s="1164">
        <v>7322</v>
      </c>
      <c r="E30" s="1164">
        <v>2606</v>
      </c>
      <c r="F30" s="1164">
        <v>3469</v>
      </c>
      <c r="G30" s="1164">
        <v>3874</v>
      </c>
      <c r="H30" s="1164">
        <v>4364</v>
      </c>
      <c r="I30" s="1196">
        <v>5538</v>
      </c>
      <c r="J30" s="1193">
        <v>7694</v>
      </c>
      <c r="K30" s="1193">
        <v>7348</v>
      </c>
      <c r="L30" s="1173" t="s">
        <v>1228</v>
      </c>
    </row>
    <row r="31" spans="1:12" ht="35.25" customHeight="1">
      <c r="A31" s="2187"/>
      <c r="B31" s="1177" t="s">
        <v>1081</v>
      </c>
      <c r="C31" s="1163" t="s">
        <v>1229</v>
      </c>
      <c r="D31" s="1164">
        <v>9245</v>
      </c>
      <c r="E31" s="1164">
        <v>10851</v>
      </c>
      <c r="F31" s="1164">
        <v>11028</v>
      </c>
      <c r="G31" s="1164">
        <v>15188</v>
      </c>
      <c r="H31" s="1164">
        <v>18405</v>
      </c>
      <c r="I31" s="1196">
        <v>19563</v>
      </c>
      <c r="J31" s="1193">
        <v>22437</v>
      </c>
      <c r="K31" s="1193">
        <v>29340</v>
      </c>
      <c r="L31" s="1173" t="s">
        <v>1266</v>
      </c>
    </row>
    <row r="32" spans="1:12" ht="20.100000000000001" customHeight="1">
      <c r="A32" s="2187"/>
      <c r="B32" s="1156" t="s">
        <v>1085</v>
      </c>
      <c r="C32" s="1163" t="s">
        <v>1182</v>
      </c>
      <c r="D32" s="1164">
        <v>12256</v>
      </c>
      <c r="E32" s="1164">
        <v>21829</v>
      </c>
      <c r="F32" s="1164">
        <v>25462</v>
      </c>
      <c r="G32" s="1164">
        <v>58489</v>
      </c>
      <c r="H32" s="1164">
        <v>36487</v>
      </c>
      <c r="I32" s="1196">
        <v>71465</v>
      </c>
      <c r="J32" s="1193">
        <v>110733</v>
      </c>
      <c r="K32" s="1193">
        <v>68934</v>
      </c>
      <c r="L32" s="1173" t="s">
        <v>1183</v>
      </c>
    </row>
    <row r="33" spans="1:12" ht="20.100000000000001" customHeight="1">
      <c r="A33" s="2187"/>
      <c r="B33" s="1178" t="s">
        <v>1231</v>
      </c>
      <c r="C33" s="1163" t="s">
        <v>1091</v>
      </c>
      <c r="D33" s="1164">
        <v>120802</v>
      </c>
      <c r="E33" s="1164">
        <v>328571</v>
      </c>
      <c r="F33" s="1164">
        <v>389383</v>
      </c>
      <c r="G33" s="1164">
        <v>298809</v>
      </c>
      <c r="H33" s="1164">
        <v>270079</v>
      </c>
      <c r="I33" s="1196">
        <v>329923</v>
      </c>
      <c r="J33" s="1193">
        <v>387080</v>
      </c>
      <c r="K33" s="1193">
        <v>525177</v>
      </c>
      <c r="L33" s="1173" t="s">
        <v>1092</v>
      </c>
    </row>
    <row r="34" spans="1:12" ht="20.100000000000001" customHeight="1">
      <c r="A34" s="2187"/>
      <c r="B34" s="1177"/>
      <c r="C34" s="1166" t="s">
        <v>726</v>
      </c>
      <c r="D34" s="1167">
        <v>183649</v>
      </c>
      <c r="E34" s="1167">
        <v>398820</v>
      </c>
      <c r="F34" s="1167">
        <v>487543</v>
      </c>
      <c r="G34" s="1167">
        <v>448761</v>
      </c>
      <c r="H34" s="1167">
        <v>432951</v>
      </c>
      <c r="I34" s="1167">
        <v>539842</v>
      </c>
      <c r="J34" s="1195">
        <v>637770</v>
      </c>
      <c r="K34" s="1195">
        <v>782333</v>
      </c>
      <c r="L34" s="1169" t="s">
        <v>741</v>
      </c>
    </row>
    <row r="35" spans="1:12" ht="20.100000000000001" customHeight="1">
      <c r="A35" s="2187"/>
      <c r="B35" s="1178" t="s">
        <v>1232</v>
      </c>
      <c r="C35" s="1163" t="s">
        <v>1094</v>
      </c>
      <c r="D35" s="1180">
        <v>-16660</v>
      </c>
      <c r="E35" s="1180">
        <v>152225</v>
      </c>
      <c r="F35" s="1164">
        <v>160377</v>
      </c>
      <c r="G35" s="1164">
        <v>48858</v>
      </c>
      <c r="H35" s="1164">
        <v>-22248</v>
      </c>
      <c r="I35" s="1196">
        <v>-15051</v>
      </c>
      <c r="J35" s="1193">
        <v>-17803</v>
      </c>
      <c r="K35" s="1193">
        <v>44454</v>
      </c>
      <c r="L35" s="1165" t="s">
        <v>1095</v>
      </c>
    </row>
    <row r="36" spans="1:12" ht="15.75">
      <c r="B36" s="1182"/>
      <c r="C36" s="1196"/>
      <c r="D36" s="1182"/>
      <c r="E36" s="1182"/>
      <c r="F36" s="1182"/>
      <c r="G36" s="1182"/>
      <c r="H36" s="1182"/>
      <c r="I36" s="1182"/>
      <c r="J36" s="1196"/>
      <c r="K36" s="1196"/>
      <c r="L36" s="1160"/>
    </row>
    <row r="37" spans="1:12" ht="15.75">
      <c r="B37" s="1182"/>
      <c r="C37" s="1182"/>
      <c r="D37" s="1182"/>
      <c r="E37" s="1182"/>
      <c r="F37" s="1182"/>
      <c r="G37" s="1182"/>
      <c r="H37" s="1182"/>
      <c r="I37" s="1182"/>
      <c r="J37" s="1182"/>
      <c r="K37" s="1182"/>
      <c r="L37" s="1160"/>
    </row>
    <row r="38" spans="1:12" ht="15.75">
      <c r="B38" s="1182"/>
      <c r="C38" s="1182"/>
      <c r="D38" s="1182"/>
      <c r="E38" s="1182"/>
      <c r="F38" s="1182"/>
      <c r="G38" s="1182"/>
      <c r="H38" s="1182"/>
      <c r="I38" s="1182"/>
      <c r="J38" s="1182"/>
      <c r="K38" s="1182"/>
      <c r="L38" s="1160"/>
    </row>
    <row r="39" spans="1:12" ht="15.75">
      <c r="B39" s="1182"/>
      <c r="C39" s="1182"/>
      <c r="D39" s="1182"/>
      <c r="E39" s="1182"/>
      <c r="F39" s="1182"/>
      <c r="G39" s="1182"/>
      <c r="H39" s="1182"/>
      <c r="I39" s="1182"/>
      <c r="J39" s="1182"/>
      <c r="K39" s="1182"/>
      <c r="L39" s="1160"/>
    </row>
    <row r="40" spans="1:12" ht="15.75">
      <c r="B40" s="1182"/>
      <c r="C40" s="1182"/>
      <c r="D40" s="1182"/>
      <c r="E40" s="1182"/>
      <c r="F40" s="1182"/>
      <c r="G40" s="1182"/>
      <c r="H40" s="1182"/>
      <c r="I40" s="1182"/>
      <c r="J40" s="1182"/>
      <c r="K40" s="1182"/>
      <c r="L40" s="1160"/>
    </row>
    <row r="41" spans="1:12" ht="15.75">
      <c r="B41" s="1182"/>
      <c r="C41" s="1182"/>
      <c r="D41" s="1182"/>
      <c r="E41" s="1182"/>
      <c r="F41" s="1182"/>
      <c r="G41" s="1182"/>
      <c r="H41" s="1182"/>
      <c r="I41" s="1182"/>
      <c r="J41" s="1182"/>
      <c r="K41" s="1182"/>
      <c r="L41" s="1160"/>
    </row>
    <row r="42" spans="1:12" ht="15.75">
      <c r="B42" s="1182"/>
      <c r="C42" s="1182"/>
      <c r="D42" s="1182"/>
      <c r="E42" s="1182"/>
      <c r="F42" s="1182"/>
      <c r="G42" s="1182"/>
      <c r="H42" s="1182"/>
      <c r="I42" s="1182"/>
      <c r="J42" s="1182"/>
      <c r="K42" s="1182"/>
      <c r="L42" s="1160"/>
    </row>
    <row r="43" spans="1:12" ht="15.75">
      <c r="B43" s="1182"/>
      <c r="C43" s="1182"/>
      <c r="D43" s="1182"/>
      <c r="E43" s="1182"/>
      <c r="F43" s="1182"/>
      <c r="G43" s="1182"/>
      <c r="H43" s="1182"/>
      <c r="I43" s="1182"/>
      <c r="J43" s="1182"/>
      <c r="K43" s="1182"/>
      <c r="L43" s="1160"/>
    </row>
    <row r="44" spans="1:12" ht="15.75">
      <c r="B44" s="1182"/>
      <c r="C44" s="1182"/>
      <c r="D44" s="1182"/>
      <c r="E44" s="1182"/>
      <c r="F44" s="1182"/>
      <c r="G44" s="1182"/>
      <c r="H44" s="1182"/>
      <c r="I44" s="1182"/>
      <c r="J44" s="1182"/>
      <c r="K44" s="1182"/>
      <c r="L44" s="1160"/>
    </row>
    <row r="45" spans="1:12" ht="15.75">
      <c r="B45" s="1182"/>
      <c r="C45" s="1182"/>
      <c r="D45" s="1182"/>
      <c r="E45" s="1182"/>
      <c r="F45" s="1182"/>
      <c r="G45" s="1182"/>
      <c r="H45" s="1182"/>
      <c r="I45" s="1182"/>
      <c r="J45" s="1182"/>
      <c r="K45" s="1182"/>
      <c r="L45" s="1160"/>
    </row>
    <row r="46" spans="1:12" ht="15.75">
      <c r="B46" s="1182"/>
      <c r="C46" s="1182"/>
      <c r="D46" s="1182"/>
      <c r="E46" s="1182"/>
      <c r="F46" s="1182"/>
      <c r="G46" s="1182"/>
      <c r="H46" s="1182"/>
      <c r="I46" s="1182"/>
      <c r="J46" s="1182"/>
      <c r="K46" s="1182"/>
      <c r="L46" s="1160"/>
    </row>
    <row r="47" spans="1:12" ht="15.75">
      <c r="B47" s="1182"/>
      <c r="C47" s="1182"/>
      <c r="D47" s="1182"/>
      <c r="E47" s="1182"/>
      <c r="F47" s="1182"/>
      <c r="G47" s="1182"/>
      <c r="H47" s="1182"/>
      <c r="I47" s="1182"/>
      <c r="J47" s="1182"/>
      <c r="K47" s="1182"/>
      <c r="L47" s="1160"/>
    </row>
    <row r="48" spans="1:12" ht="15.75">
      <c r="B48" s="1182"/>
      <c r="C48" s="1182"/>
      <c r="D48" s="1182"/>
      <c r="E48" s="1182"/>
      <c r="F48" s="1182"/>
      <c r="G48" s="1182"/>
      <c r="H48" s="1182"/>
      <c r="I48" s="1182"/>
      <c r="J48" s="1182"/>
      <c r="K48" s="1182"/>
      <c r="L48" s="1160"/>
    </row>
    <row r="49" spans="2:12" ht="15.75">
      <c r="B49" s="1182"/>
      <c r="C49" s="1182"/>
      <c r="D49" s="1182"/>
      <c r="E49" s="1182"/>
      <c r="F49" s="1182"/>
      <c r="G49" s="1182"/>
      <c r="H49" s="1182"/>
      <c r="I49" s="1182"/>
      <c r="J49" s="1182"/>
      <c r="K49" s="1182"/>
      <c r="L49" s="1160"/>
    </row>
    <row r="50" spans="2:12" ht="15.75">
      <c r="B50" s="1182"/>
      <c r="C50" s="1182"/>
      <c r="D50" s="1182"/>
      <c r="E50" s="1182"/>
      <c r="F50" s="1182"/>
      <c r="G50" s="1182"/>
      <c r="H50" s="1182"/>
      <c r="I50" s="1182"/>
      <c r="J50" s="1182"/>
      <c r="K50" s="1182"/>
      <c r="L50" s="1160"/>
    </row>
    <row r="51" spans="2:12" ht="15.75">
      <c r="B51" s="1182"/>
      <c r="C51" s="1182"/>
      <c r="D51" s="1182"/>
      <c r="E51" s="1182"/>
      <c r="F51" s="1182"/>
      <c r="G51" s="1182"/>
      <c r="H51" s="1182"/>
      <c r="I51" s="1182"/>
      <c r="J51" s="1182"/>
      <c r="K51" s="1182"/>
      <c r="L51" s="1160"/>
    </row>
    <row r="52" spans="2:12" ht="15.75">
      <c r="B52" s="1182"/>
      <c r="C52" s="1182"/>
      <c r="D52" s="1182"/>
      <c r="E52" s="1182"/>
      <c r="F52" s="1182"/>
      <c r="G52" s="1182"/>
      <c r="H52" s="1182"/>
      <c r="I52" s="1182"/>
      <c r="J52" s="1182"/>
      <c r="K52" s="1182"/>
      <c r="L52" s="1160"/>
    </row>
    <row r="53" spans="2:12" ht="15.75">
      <c r="B53" s="1182"/>
      <c r="C53" s="1182"/>
      <c r="D53" s="1182"/>
      <c r="E53" s="1182"/>
      <c r="F53" s="1182"/>
      <c r="G53" s="1182"/>
      <c r="H53" s="1182"/>
      <c r="I53" s="1182"/>
      <c r="J53" s="1182"/>
      <c r="K53" s="1182"/>
      <c r="L53" s="1160"/>
    </row>
    <row r="54" spans="2:12" ht="15.75">
      <c r="B54" s="1182"/>
      <c r="C54" s="1182"/>
      <c r="D54" s="1182"/>
      <c r="E54" s="1182"/>
      <c r="F54" s="1182"/>
      <c r="G54" s="1182"/>
      <c r="H54" s="1182"/>
      <c r="I54" s="1182"/>
      <c r="J54" s="1182"/>
      <c r="K54" s="1182"/>
      <c r="L54" s="1160"/>
    </row>
    <row r="55" spans="2:12" ht="15.75">
      <c r="B55" s="1182"/>
      <c r="C55" s="1182"/>
      <c r="D55" s="1182"/>
      <c r="E55" s="1182"/>
      <c r="F55" s="1182"/>
      <c r="G55" s="1182"/>
      <c r="H55" s="1182"/>
      <c r="I55" s="1182"/>
      <c r="J55" s="1182"/>
      <c r="K55" s="1182"/>
      <c r="L55" s="1160"/>
    </row>
    <row r="56" spans="2:12" ht="15.75">
      <c r="B56" s="1182"/>
      <c r="C56" s="1182"/>
      <c r="D56" s="1182"/>
      <c r="E56" s="1182"/>
      <c r="F56" s="1182"/>
      <c r="G56" s="1182"/>
      <c r="H56" s="1182"/>
      <c r="I56" s="1182"/>
      <c r="J56" s="1182"/>
      <c r="K56" s="1182"/>
      <c r="L56" s="1160"/>
    </row>
    <row r="57" spans="2:12" ht="15.75">
      <c r="B57" s="1182"/>
      <c r="C57" s="1182"/>
      <c r="D57" s="1182"/>
      <c r="E57" s="1182"/>
      <c r="F57" s="1182"/>
      <c r="G57" s="1182"/>
      <c r="H57" s="1182"/>
      <c r="I57" s="1182"/>
      <c r="J57" s="1182"/>
      <c r="K57" s="1182"/>
      <c r="L57" s="1160"/>
    </row>
    <row r="58" spans="2:12" ht="15.75">
      <c r="B58" s="1182"/>
      <c r="C58" s="1182"/>
      <c r="D58" s="1182"/>
      <c r="E58" s="1182"/>
      <c r="F58" s="1182"/>
      <c r="G58" s="1182"/>
      <c r="H58" s="1182"/>
      <c r="I58" s="1182"/>
      <c r="J58" s="1182"/>
      <c r="K58" s="1182"/>
      <c r="L58" s="1160"/>
    </row>
    <row r="59" spans="2:12" ht="15.75">
      <c r="B59" s="1182"/>
      <c r="C59" s="1182"/>
      <c r="D59" s="1182"/>
      <c r="E59" s="1182"/>
      <c r="F59" s="1182"/>
      <c r="G59" s="1182"/>
      <c r="H59" s="1182"/>
      <c r="I59" s="1182"/>
      <c r="J59" s="1182"/>
      <c r="K59" s="1182"/>
      <c r="L59" s="1160"/>
    </row>
    <row r="60" spans="2:12">
      <c r="B60" s="1131"/>
      <c r="C60" s="1131"/>
      <c r="D60" s="1131"/>
      <c r="E60" s="1131"/>
      <c r="F60" s="1131"/>
      <c r="G60" s="1131"/>
      <c r="H60" s="1131"/>
      <c r="I60" s="1131"/>
      <c r="J60" s="1131"/>
      <c r="K60" s="1131"/>
    </row>
    <row r="61" spans="2:12">
      <c r="B61" s="1131"/>
      <c r="C61" s="1131"/>
      <c r="D61" s="1131"/>
      <c r="E61" s="1131"/>
      <c r="F61" s="1131"/>
      <c r="G61" s="1131"/>
      <c r="H61" s="1131"/>
      <c r="I61" s="1131"/>
      <c r="J61" s="1131"/>
      <c r="K61" s="1131"/>
    </row>
    <row r="62" spans="2:12">
      <c r="B62" s="1131"/>
      <c r="C62" s="1131"/>
      <c r="D62" s="1131"/>
      <c r="E62" s="1131"/>
      <c r="F62" s="1131"/>
      <c r="G62" s="1131"/>
      <c r="H62" s="1131"/>
      <c r="I62" s="1131"/>
      <c r="J62" s="1131"/>
      <c r="K62" s="1131"/>
    </row>
    <row r="63" spans="2:12">
      <c r="B63" s="1131"/>
      <c r="C63" s="1131"/>
      <c r="D63" s="1131"/>
      <c r="E63" s="1131"/>
      <c r="F63" s="1131"/>
      <c r="G63" s="1131"/>
      <c r="H63" s="1131"/>
      <c r="I63" s="1131"/>
      <c r="J63" s="1131"/>
      <c r="K63" s="1131"/>
    </row>
  </sheetData>
  <mergeCells count="6">
    <mergeCell ref="A1:A35"/>
    <mergeCell ref="B1:L1"/>
    <mergeCell ref="G3:L3"/>
    <mergeCell ref="B4:L4"/>
    <mergeCell ref="B18:L18"/>
    <mergeCell ref="B19:L19"/>
  </mergeCells>
  <pageMargins left="0.59055118110236227" right="0.59055118110236227" top="0.78740157480314965" bottom="0.78740157480314965" header="0" footer="0"/>
  <pageSetup paperSize="9" scale="70" orientation="landscape"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3"/>
  <sheetViews>
    <sheetView topLeftCell="A22" zoomScaleNormal="100" workbookViewId="0">
      <selection sqref="A1:N25"/>
    </sheetView>
  </sheetViews>
  <sheetFormatPr defaultColWidth="0" defaultRowHeight="15"/>
  <cols>
    <col min="1" max="1" width="8.5" style="851" customWidth="1"/>
    <col min="2" max="2" width="13.6640625" style="851" customWidth="1"/>
    <col min="3" max="3" width="49.6640625" style="851" customWidth="1"/>
    <col min="4" max="11" width="14.1640625" style="851" customWidth="1"/>
    <col min="12" max="12" width="49.6640625" style="851" customWidth="1"/>
    <col min="13" max="1785" width="11.6640625" style="851" customWidth="1"/>
    <col min="1786" max="16384" width="0" style="851" hidden="1"/>
  </cols>
  <sheetData>
    <row r="1" spans="1:12" ht="19.7" customHeight="1">
      <c r="A1" s="2187">
        <v>188</v>
      </c>
      <c r="B1" s="2191" t="s">
        <v>1218</v>
      </c>
      <c r="C1" s="2191"/>
      <c r="D1" s="2191"/>
      <c r="E1" s="2191"/>
      <c r="F1" s="2191"/>
      <c r="G1" s="2191"/>
      <c r="H1" s="2191"/>
      <c r="I1" s="2191"/>
      <c r="J1" s="2191"/>
      <c r="K1" s="2191"/>
      <c r="L1" s="2191"/>
    </row>
    <row r="2" spans="1:12" ht="15.6" customHeight="1">
      <c r="A2" s="2187"/>
      <c r="B2" s="1183"/>
      <c r="C2" s="1183"/>
      <c r="D2" s="1183"/>
      <c r="E2" s="1183"/>
      <c r="F2" s="1183"/>
      <c r="G2" s="1183"/>
      <c r="H2" s="1183"/>
      <c r="I2" s="1183"/>
      <c r="J2" s="1183"/>
      <c r="K2" s="1183"/>
      <c r="L2" s="1184"/>
    </row>
    <row r="3" spans="1:12" ht="19.7" customHeight="1">
      <c r="A3" s="2187"/>
      <c r="B3" s="2194" t="s">
        <v>1233</v>
      </c>
      <c r="C3" s="2194"/>
      <c r="D3" s="2194"/>
      <c r="E3" s="2194"/>
      <c r="F3" s="2194"/>
      <c r="G3" s="2194"/>
      <c r="H3" s="2194"/>
      <c r="I3" s="2194"/>
      <c r="J3" s="2194"/>
      <c r="K3" s="2194"/>
      <c r="L3" s="2194"/>
    </row>
    <row r="4" spans="1:12" ht="19.7" customHeight="1">
      <c r="A4" s="2187"/>
      <c r="B4" s="2196" t="s">
        <v>1097</v>
      </c>
      <c r="C4" s="2196"/>
      <c r="D4" s="2196"/>
      <c r="E4" s="2196"/>
      <c r="F4" s="2196"/>
      <c r="G4" s="2196"/>
      <c r="H4" s="2196"/>
      <c r="I4" s="2196"/>
      <c r="J4" s="2196"/>
      <c r="K4" s="2196"/>
      <c r="L4" s="2196"/>
    </row>
    <row r="5" spans="1:12" ht="19.7" customHeight="1">
      <c r="A5" s="2187"/>
      <c r="B5" s="1134"/>
      <c r="C5" s="1134"/>
      <c r="D5" s="1135"/>
      <c r="E5" s="1135"/>
      <c r="F5" s="1135"/>
      <c r="G5" s="1135"/>
      <c r="H5" s="1135"/>
      <c r="I5" s="1135"/>
      <c r="J5" s="1135"/>
      <c r="K5" s="1135"/>
      <c r="L5" s="1187" t="s">
        <v>414</v>
      </c>
    </row>
    <row r="6" spans="1:12" ht="19.7" customHeight="1">
      <c r="A6" s="2187"/>
      <c r="B6" s="1197"/>
      <c r="C6" s="1198" t="s">
        <v>1203</v>
      </c>
      <c r="D6" s="1198">
        <v>2014</v>
      </c>
      <c r="E6" s="1198">
        <v>2015</v>
      </c>
      <c r="F6" s="1198">
        <v>2016</v>
      </c>
      <c r="G6" s="1198">
        <v>2017</v>
      </c>
      <c r="H6" s="1198">
        <v>2018</v>
      </c>
      <c r="I6" s="1198">
        <v>2019</v>
      </c>
      <c r="J6" s="1138">
        <v>2020</v>
      </c>
      <c r="K6" s="1138">
        <v>2021</v>
      </c>
      <c r="L6" s="1139" t="s">
        <v>1204</v>
      </c>
    </row>
    <row r="7" spans="1:12" ht="6.95" customHeight="1">
      <c r="A7" s="2187"/>
      <c r="B7" s="1156"/>
      <c r="C7" s="1140"/>
      <c r="D7" s="1156"/>
      <c r="E7" s="1156"/>
      <c r="F7" s="1156"/>
      <c r="G7" s="1156"/>
      <c r="H7" s="1156"/>
      <c r="I7" s="1140"/>
      <c r="J7" s="1140"/>
      <c r="K7" s="1140"/>
      <c r="L7" s="779"/>
    </row>
    <row r="8" spans="1:12" ht="15.6" customHeight="1">
      <c r="A8" s="2187"/>
      <c r="B8" s="1156"/>
      <c r="C8" s="1158" t="s">
        <v>976</v>
      </c>
      <c r="D8" s="1156"/>
      <c r="E8" s="1156"/>
      <c r="F8" s="1156"/>
      <c r="G8" s="1156"/>
      <c r="H8" s="1156"/>
      <c r="I8" s="1193"/>
      <c r="J8" s="1193"/>
      <c r="K8" s="1193"/>
      <c r="L8" s="1161" t="s">
        <v>977</v>
      </c>
    </row>
    <row r="9" spans="1:12" ht="15.6" customHeight="1">
      <c r="A9" s="2187"/>
      <c r="B9" s="1176" t="s">
        <v>1231</v>
      </c>
      <c r="C9" s="1201" t="s">
        <v>1091</v>
      </c>
      <c r="D9" s="1164">
        <v>120802</v>
      </c>
      <c r="E9" s="1164">
        <v>328571</v>
      </c>
      <c r="F9" s="1164">
        <v>389383</v>
      </c>
      <c r="G9" s="1164">
        <v>298809</v>
      </c>
      <c r="H9" s="1164">
        <v>270079</v>
      </c>
      <c r="I9" s="1193">
        <v>329923</v>
      </c>
      <c r="J9" s="1193">
        <v>387080</v>
      </c>
      <c r="K9" s="1193">
        <v>525177</v>
      </c>
      <c r="L9" s="1202" t="s">
        <v>1092</v>
      </c>
    </row>
    <row r="10" spans="1:12" ht="15.6" customHeight="1">
      <c r="A10" s="2187"/>
      <c r="B10" s="1199"/>
      <c r="C10" s="1166" t="s">
        <v>726</v>
      </c>
      <c r="D10" s="1167">
        <v>120802</v>
      </c>
      <c r="E10" s="1167">
        <v>328571</v>
      </c>
      <c r="F10" s="1167">
        <v>389383</v>
      </c>
      <c r="G10" s="1167">
        <v>298809</v>
      </c>
      <c r="H10" s="1167">
        <v>270079</v>
      </c>
      <c r="I10" s="1167">
        <v>329923</v>
      </c>
      <c r="J10" s="1167">
        <v>387080</v>
      </c>
      <c r="K10" s="1167">
        <v>525177</v>
      </c>
      <c r="L10" s="1169" t="s">
        <v>741</v>
      </c>
    </row>
    <row r="11" spans="1:12" ht="15.6" customHeight="1">
      <c r="A11" s="2187"/>
      <c r="B11" s="1199"/>
      <c r="C11" s="1166" t="s">
        <v>978</v>
      </c>
      <c r="D11" s="1156"/>
      <c r="E11" s="1156"/>
      <c r="F11" s="1156"/>
      <c r="G11" s="1156"/>
      <c r="H11" s="1156"/>
      <c r="I11" s="1193"/>
      <c r="J11" s="1193"/>
      <c r="K11" s="1193"/>
      <c r="L11" s="1169" t="s">
        <v>979</v>
      </c>
    </row>
    <row r="12" spans="1:12" ht="48.2" customHeight="1">
      <c r="A12" s="2187"/>
      <c r="B12" s="1176" t="s">
        <v>1098</v>
      </c>
      <c r="C12" s="1203" t="s">
        <v>1099</v>
      </c>
      <c r="D12" s="1204" t="s">
        <v>458</v>
      </c>
      <c r="E12" s="1204" t="s">
        <v>458</v>
      </c>
      <c r="F12" s="1204" t="s">
        <v>458</v>
      </c>
      <c r="G12" s="1204" t="s">
        <v>458</v>
      </c>
      <c r="H12" s="1204" t="s">
        <v>458</v>
      </c>
      <c r="I12" s="1204" t="s">
        <v>458</v>
      </c>
      <c r="J12" s="1204" t="s">
        <v>458</v>
      </c>
      <c r="K12" s="1204" t="s">
        <v>458</v>
      </c>
      <c r="L12" s="1205" t="s">
        <v>1234</v>
      </c>
    </row>
    <row r="13" spans="1:12" ht="15.6" customHeight="1">
      <c r="A13" s="2187"/>
      <c r="B13" s="1176" t="s">
        <v>1235</v>
      </c>
      <c r="C13" s="1201" t="s">
        <v>1103</v>
      </c>
      <c r="D13" s="1164">
        <v>120802</v>
      </c>
      <c r="E13" s="1164">
        <v>328571</v>
      </c>
      <c r="F13" s="1164">
        <v>389383</v>
      </c>
      <c r="G13" s="1164">
        <v>298809</v>
      </c>
      <c r="H13" s="1164">
        <v>270079</v>
      </c>
      <c r="I13" s="1193">
        <v>329923</v>
      </c>
      <c r="J13" s="1193">
        <v>387080</v>
      </c>
      <c r="K13" s="1193">
        <v>525177</v>
      </c>
      <c r="L13" s="868" t="s">
        <v>1104</v>
      </c>
    </row>
    <row r="14" spans="1:12" ht="15.6" customHeight="1">
      <c r="A14" s="2187"/>
      <c r="B14" s="1199"/>
      <c r="C14" s="1166" t="s">
        <v>726</v>
      </c>
      <c r="D14" s="1167">
        <v>120802</v>
      </c>
      <c r="E14" s="1167">
        <v>328571</v>
      </c>
      <c r="F14" s="1167">
        <v>389383</v>
      </c>
      <c r="G14" s="1167">
        <v>298809</v>
      </c>
      <c r="H14" s="1167">
        <v>270079</v>
      </c>
      <c r="I14" s="1167">
        <v>329923</v>
      </c>
      <c r="J14" s="1167">
        <v>387080</v>
      </c>
      <c r="K14" s="1167">
        <v>525177</v>
      </c>
      <c r="L14" s="1169" t="s">
        <v>741</v>
      </c>
    </row>
    <row r="15" spans="1:12" ht="15.6" customHeight="1">
      <c r="A15" s="2187"/>
      <c r="B15" s="1176" t="s">
        <v>1236</v>
      </c>
      <c r="C15" s="1201" t="s">
        <v>1106</v>
      </c>
      <c r="D15" s="1180">
        <v>-16660</v>
      </c>
      <c r="E15" s="1180">
        <v>152225</v>
      </c>
      <c r="F15" s="1164">
        <v>160377</v>
      </c>
      <c r="G15" s="1164">
        <v>48858</v>
      </c>
      <c r="H15" s="1164">
        <v>-22248</v>
      </c>
      <c r="I15" s="1193">
        <v>-15051</v>
      </c>
      <c r="J15" s="1193">
        <v>-17803</v>
      </c>
      <c r="K15" s="1193">
        <v>44454</v>
      </c>
      <c r="L15" s="868" t="s">
        <v>1107</v>
      </c>
    </row>
    <row r="16" spans="1:12" ht="15.6" customHeight="1">
      <c r="A16" s="2187"/>
      <c r="B16" s="1131"/>
      <c r="C16" s="1131"/>
      <c r="D16" s="1131"/>
      <c r="E16" s="1131"/>
      <c r="F16" s="1131"/>
      <c r="G16" s="1131"/>
      <c r="H16" s="1131"/>
      <c r="I16" s="1131"/>
      <c r="J16" s="1131"/>
      <c r="K16" s="1131"/>
    </row>
    <row r="17" spans="1:12" ht="19.7" customHeight="1">
      <c r="A17" s="2187"/>
      <c r="B17" s="2191" t="s">
        <v>1237</v>
      </c>
      <c r="C17" s="2191"/>
      <c r="D17" s="2191"/>
      <c r="E17" s="2191"/>
      <c r="F17" s="2191"/>
      <c r="G17" s="2191"/>
      <c r="H17" s="2191"/>
      <c r="I17" s="2191"/>
      <c r="J17" s="1206"/>
      <c r="K17" s="1206"/>
      <c r="L17" s="1207"/>
    </row>
    <row r="18" spans="1:12" ht="19.7" customHeight="1">
      <c r="A18" s="2187"/>
      <c r="B18" s="2196" t="s">
        <v>1109</v>
      </c>
      <c r="C18" s="2196"/>
      <c r="D18" s="2196"/>
      <c r="E18" s="2196"/>
      <c r="F18" s="2196"/>
      <c r="G18" s="2196"/>
      <c r="H18" s="2196"/>
      <c r="I18" s="2196"/>
      <c r="J18" s="1208"/>
      <c r="K18" s="1208"/>
      <c r="L18" s="1209"/>
    </row>
    <row r="19" spans="1:12" ht="19.7" customHeight="1">
      <c r="A19" s="2187"/>
      <c r="B19" s="1155"/>
      <c r="C19" s="1155"/>
      <c r="D19" s="1156"/>
      <c r="E19" s="1156"/>
      <c r="F19" s="1156"/>
      <c r="G19" s="1156"/>
      <c r="H19" s="1156"/>
      <c r="I19" s="1156"/>
      <c r="J19" s="1156"/>
      <c r="K19" s="1156"/>
      <c r="L19" s="1187" t="s">
        <v>414</v>
      </c>
    </row>
    <row r="20" spans="1:12" ht="19.7" customHeight="1">
      <c r="A20" s="2187"/>
      <c r="B20" s="1197"/>
      <c r="C20" s="1198" t="s">
        <v>1203</v>
      </c>
      <c r="D20" s="1198">
        <v>2014</v>
      </c>
      <c r="E20" s="1198">
        <v>2015</v>
      </c>
      <c r="F20" s="1198">
        <v>2016</v>
      </c>
      <c r="G20" s="1198">
        <v>2017</v>
      </c>
      <c r="H20" s="1198">
        <v>2018</v>
      </c>
      <c r="I20" s="1210">
        <v>2019</v>
      </c>
      <c r="J20" s="1211">
        <v>2020</v>
      </c>
      <c r="K20" s="1138">
        <v>2021</v>
      </c>
      <c r="L20" s="1139" t="s">
        <v>1204</v>
      </c>
    </row>
    <row r="21" spans="1:12" ht="5.85" customHeight="1">
      <c r="A21" s="2187"/>
      <c r="B21" s="1156"/>
      <c r="C21" s="1212"/>
      <c r="D21" s="1156"/>
      <c r="E21" s="1156"/>
      <c r="F21" s="1156"/>
      <c r="G21" s="1156"/>
      <c r="H21" s="1156"/>
      <c r="I21" s="1182"/>
      <c r="J21" s="1140"/>
      <c r="K21" s="1140"/>
      <c r="L21" s="1213"/>
    </row>
    <row r="22" spans="1:12" ht="17.100000000000001" customHeight="1">
      <c r="A22" s="2187"/>
      <c r="B22" s="1156"/>
      <c r="C22" s="1214" t="s">
        <v>1112</v>
      </c>
      <c r="D22" s="1156"/>
      <c r="E22" s="1156"/>
      <c r="F22" s="1156"/>
      <c r="G22" s="1156"/>
      <c r="H22" s="1156"/>
      <c r="I22" s="1196"/>
      <c r="J22" s="1156"/>
      <c r="K22" s="1156"/>
      <c r="L22" s="1169" t="s">
        <v>1113</v>
      </c>
    </row>
    <row r="23" spans="1:12" ht="15.6" customHeight="1">
      <c r="A23" s="2187"/>
      <c r="B23" s="1176" t="s">
        <v>1236</v>
      </c>
      <c r="C23" s="1163" t="s">
        <v>1106</v>
      </c>
      <c r="D23" s="1156">
        <v>-16660</v>
      </c>
      <c r="E23" s="1156">
        <v>152225</v>
      </c>
      <c r="F23" s="1164">
        <v>160377</v>
      </c>
      <c r="G23" s="1164">
        <v>48858</v>
      </c>
      <c r="H23" s="1164">
        <v>-22248</v>
      </c>
      <c r="I23" s="1196">
        <v>-15051</v>
      </c>
      <c r="J23" s="1196">
        <v>-17803</v>
      </c>
      <c r="K23" s="1196">
        <v>44454</v>
      </c>
      <c r="L23" s="1165" t="s">
        <v>1107</v>
      </c>
    </row>
    <row r="24" spans="1:12" ht="15.6" customHeight="1">
      <c r="A24" s="2187"/>
      <c r="B24" s="1176" t="s">
        <v>1115</v>
      </c>
      <c r="C24" s="1163" t="s">
        <v>1238</v>
      </c>
      <c r="D24" s="1164">
        <v>15706</v>
      </c>
      <c r="E24" s="1164">
        <v>23067</v>
      </c>
      <c r="F24" s="1164">
        <v>27229</v>
      </c>
      <c r="G24" s="1164">
        <v>12334</v>
      </c>
      <c r="H24" s="1164">
        <v>28349</v>
      </c>
      <c r="I24" s="1196">
        <v>31765</v>
      </c>
      <c r="J24" s="1196">
        <v>68245</v>
      </c>
      <c r="K24" s="1196">
        <v>91424</v>
      </c>
      <c r="L24" s="1173" t="s">
        <v>1190</v>
      </c>
    </row>
    <row r="25" spans="1:12" ht="15.6" customHeight="1">
      <c r="A25" s="2187"/>
      <c r="B25" s="1176" t="s">
        <v>1118</v>
      </c>
      <c r="C25" s="1163" t="s">
        <v>1191</v>
      </c>
      <c r="D25" s="1164">
        <v>-417</v>
      </c>
      <c r="E25" s="1164">
        <v>-774</v>
      </c>
      <c r="F25" s="1164">
        <v>-2348</v>
      </c>
      <c r="G25" s="1164">
        <v>-4535</v>
      </c>
      <c r="H25" s="1164">
        <v>-11086</v>
      </c>
      <c r="I25" s="1196">
        <v>-3659</v>
      </c>
      <c r="J25" s="1196">
        <v>-17163</v>
      </c>
      <c r="K25" s="1196">
        <v>-25422</v>
      </c>
      <c r="L25" s="1173" t="s">
        <v>1192</v>
      </c>
    </row>
    <row r="26" spans="1:12" ht="48.2" customHeight="1">
      <c r="A26" s="2187"/>
      <c r="B26" s="1199"/>
      <c r="C26" s="1166" t="s">
        <v>1239</v>
      </c>
      <c r="D26" s="1167">
        <v>-1371</v>
      </c>
      <c r="E26" s="1167">
        <v>174518</v>
      </c>
      <c r="F26" s="1215">
        <v>185258</v>
      </c>
      <c r="G26" s="1215">
        <v>56657</v>
      </c>
      <c r="H26" s="1215">
        <v>-4985</v>
      </c>
      <c r="I26" s="1215">
        <v>13055</v>
      </c>
      <c r="J26" s="1215">
        <v>33279</v>
      </c>
      <c r="K26" s="1215">
        <v>110456</v>
      </c>
      <c r="L26" s="1216" t="s">
        <v>2099</v>
      </c>
    </row>
    <row r="27" spans="1:12" ht="15.6" customHeight="1">
      <c r="A27" s="2187"/>
      <c r="B27" s="1199"/>
      <c r="C27" s="1166" t="s">
        <v>1110</v>
      </c>
      <c r="D27" s="1156"/>
      <c r="E27" s="1156"/>
      <c r="F27" s="1156"/>
      <c r="G27" s="1156"/>
      <c r="H27" s="1156"/>
      <c r="I27" s="1196"/>
      <c r="J27" s="1196"/>
      <c r="K27" s="1196"/>
      <c r="L27" s="1216" t="s">
        <v>1240</v>
      </c>
    </row>
    <row r="28" spans="1:12" ht="31.35" customHeight="1">
      <c r="A28" s="2187"/>
      <c r="B28" s="1176" t="s">
        <v>78</v>
      </c>
      <c r="C28" s="1163" t="s">
        <v>997</v>
      </c>
      <c r="D28" s="1164">
        <v>172177</v>
      </c>
      <c r="E28" s="1164">
        <v>194479</v>
      </c>
      <c r="F28" s="1164">
        <v>273001</v>
      </c>
      <c r="G28" s="1164">
        <v>346284</v>
      </c>
      <c r="H28" s="1164">
        <v>451379</v>
      </c>
      <c r="I28" s="1196">
        <v>506627</v>
      </c>
      <c r="J28" s="1196">
        <v>380717</v>
      </c>
      <c r="K28" s="1196">
        <v>500353</v>
      </c>
      <c r="L28" s="1173" t="s">
        <v>998</v>
      </c>
    </row>
    <row r="29" spans="1:12" ht="15.6" customHeight="1">
      <c r="A29" s="2187"/>
      <c r="B29" s="1176" t="s">
        <v>436</v>
      </c>
      <c r="C29" s="1163" t="s">
        <v>1206</v>
      </c>
      <c r="D29" s="1164">
        <v>-137462</v>
      </c>
      <c r="E29" s="1164">
        <v>-176346</v>
      </c>
      <c r="F29" s="1164">
        <v>-229006</v>
      </c>
      <c r="G29" s="1164">
        <v>-249951</v>
      </c>
      <c r="H29" s="1164">
        <v>-292327</v>
      </c>
      <c r="I29" s="1196">
        <v>-344974</v>
      </c>
      <c r="J29" s="1196">
        <v>-404883</v>
      </c>
      <c r="K29" s="1196">
        <v>-480723</v>
      </c>
      <c r="L29" s="1165" t="s">
        <v>1023</v>
      </c>
    </row>
    <row r="30" spans="1:12" ht="31.35" customHeight="1">
      <c r="A30" s="2187"/>
      <c r="B30" s="1176" t="s">
        <v>77</v>
      </c>
      <c r="C30" s="1163" t="s">
        <v>735</v>
      </c>
      <c r="D30" s="1164">
        <v>-10106</v>
      </c>
      <c r="E30" s="1164">
        <v>38551</v>
      </c>
      <c r="F30" s="1164">
        <v>149802</v>
      </c>
      <c r="G30" s="1164">
        <v>128970</v>
      </c>
      <c r="H30" s="1164">
        <v>35017</v>
      </c>
      <c r="I30" s="1196">
        <v>-111574</v>
      </c>
      <c r="J30" s="1196">
        <v>-198534</v>
      </c>
      <c r="K30" s="1196">
        <v>55931</v>
      </c>
      <c r="L30" s="1173" t="s">
        <v>746</v>
      </c>
    </row>
    <row r="31" spans="1:12" ht="31.35" customHeight="1">
      <c r="A31" s="2187"/>
      <c r="B31" s="1176" t="s">
        <v>76</v>
      </c>
      <c r="C31" s="1163" t="s">
        <v>736</v>
      </c>
      <c r="D31" s="1172" t="s">
        <v>458</v>
      </c>
      <c r="E31" s="1172" t="s">
        <v>458</v>
      </c>
      <c r="F31" s="1172" t="s">
        <v>458</v>
      </c>
      <c r="G31" s="1172" t="s">
        <v>458</v>
      </c>
      <c r="H31" s="1172" t="s">
        <v>458</v>
      </c>
      <c r="I31" s="1172" t="s">
        <v>458</v>
      </c>
      <c r="J31" s="1172" t="s">
        <v>458</v>
      </c>
      <c r="K31" s="1172" t="s">
        <v>458</v>
      </c>
      <c r="L31" s="1202" t="s">
        <v>1122</v>
      </c>
    </row>
    <row r="32" spans="1:12" ht="31.35" customHeight="1">
      <c r="A32" s="2187"/>
      <c r="B32" s="1176" t="s">
        <v>1123</v>
      </c>
      <c r="C32" s="1064" t="s">
        <v>1241</v>
      </c>
      <c r="D32" s="1164">
        <v>-1157</v>
      </c>
      <c r="E32" s="1164">
        <v>5601</v>
      </c>
      <c r="F32" s="1164">
        <v>-2731</v>
      </c>
      <c r="G32" s="1164">
        <v>206</v>
      </c>
      <c r="H32" s="1164">
        <v>5913</v>
      </c>
      <c r="I32" s="1196">
        <v>-613</v>
      </c>
      <c r="J32" s="1196">
        <v>1238</v>
      </c>
      <c r="K32" s="1196">
        <v>711</v>
      </c>
      <c r="L32" s="1173" t="s">
        <v>1124</v>
      </c>
    </row>
    <row r="33" spans="1:12" ht="31.35" customHeight="1">
      <c r="A33" s="2187"/>
      <c r="B33" s="1176" t="s">
        <v>1125</v>
      </c>
      <c r="C33" s="1064" t="s">
        <v>1242</v>
      </c>
      <c r="D33" s="1164">
        <v>-24823</v>
      </c>
      <c r="E33" s="1164">
        <v>112233</v>
      </c>
      <c r="F33" s="1164">
        <v>-5808</v>
      </c>
      <c r="G33" s="1164">
        <v>-168852</v>
      </c>
      <c r="H33" s="1164">
        <v>-204967</v>
      </c>
      <c r="I33" s="1196">
        <v>-36411</v>
      </c>
      <c r="J33" s="1196">
        <v>254741</v>
      </c>
      <c r="K33" s="1196">
        <v>34184</v>
      </c>
      <c r="L33" s="856" t="s">
        <v>1127</v>
      </c>
    </row>
    <row r="34" spans="1:12" ht="15.6" customHeight="1">
      <c r="A34" s="2187"/>
      <c r="B34" s="1156"/>
      <c r="C34" s="1166" t="s">
        <v>726</v>
      </c>
      <c r="D34" s="1167">
        <v>-1371</v>
      </c>
      <c r="E34" s="1167">
        <v>174518</v>
      </c>
      <c r="F34" s="1215">
        <v>185258</v>
      </c>
      <c r="G34" s="1215">
        <v>56657</v>
      </c>
      <c r="H34" s="1215">
        <v>-4985</v>
      </c>
      <c r="I34" s="1215">
        <v>13055</v>
      </c>
      <c r="J34" s="1215">
        <v>33279</v>
      </c>
      <c r="K34" s="1215">
        <v>110456</v>
      </c>
      <c r="L34" s="1169" t="s">
        <v>741</v>
      </c>
    </row>
    <row r="35" spans="1:12" ht="15.75">
      <c r="B35" s="1182"/>
      <c r="C35" s="1182"/>
      <c r="D35" s="1182"/>
      <c r="E35" s="1182"/>
      <c r="F35" s="1182"/>
      <c r="G35" s="1182"/>
      <c r="H35" s="1182"/>
      <c r="I35" s="1182"/>
      <c r="J35" s="1182"/>
      <c r="K35" s="1182"/>
      <c r="L35" s="1217"/>
    </row>
    <row r="36" spans="1:12">
      <c r="B36" s="1131"/>
      <c r="C36" s="1131"/>
      <c r="D36" s="1131"/>
      <c r="E36" s="1131"/>
      <c r="F36" s="1131"/>
      <c r="G36" s="1131"/>
      <c r="H36" s="1131"/>
      <c r="I36" s="1131"/>
      <c r="J36" s="1131"/>
      <c r="K36" s="1131"/>
      <c r="L36" s="1218"/>
    </row>
    <row r="37" spans="1:12">
      <c r="B37" s="1131"/>
      <c r="C37" s="1131"/>
      <c r="D37" s="1131"/>
      <c r="E37" s="1131"/>
      <c r="F37" s="1131"/>
      <c r="G37" s="1131"/>
      <c r="H37" s="1131"/>
      <c r="I37" s="1131"/>
      <c r="J37" s="1131"/>
      <c r="K37" s="1131"/>
      <c r="L37" s="1218"/>
    </row>
    <row r="38" spans="1:12">
      <c r="B38" s="1131"/>
      <c r="C38" s="1131"/>
      <c r="D38" s="1131"/>
      <c r="E38" s="1131"/>
      <c r="F38" s="1131"/>
      <c r="G38" s="1131"/>
      <c r="H38" s="1131"/>
      <c r="I38" s="1131"/>
      <c r="J38" s="1131"/>
      <c r="K38" s="1131"/>
      <c r="L38" s="1218"/>
    </row>
    <row r="39" spans="1:12">
      <c r="B39" s="1131"/>
      <c r="C39" s="1131"/>
      <c r="D39" s="1131"/>
      <c r="E39" s="1131"/>
      <c r="F39" s="1131"/>
      <c r="G39" s="1131"/>
      <c r="H39" s="1131"/>
      <c r="I39" s="1131"/>
      <c r="J39" s="1131"/>
      <c r="K39" s="1131"/>
      <c r="L39" s="1218"/>
    </row>
    <row r="40" spans="1:12">
      <c r="B40" s="1131"/>
      <c r="C40" s="1131"/>
      <c r="D40" s="1131"/>
      <c r="E40" s="1131"/>
      <c r="F40" s="1131"/>
      <c r="G40" s="1131"/>
      <c r="H40" s="1131"/>
      <c r="I40" s="1131"/>
      <c r="J40" s="1131"/>
      <c r="K40" s="1131"/>
    </row>
    <row r="41" spans="1:12">
      <c r="B41" s="1131"/>
      <c r="C41" s="1131"/>
      <c r="D41" s="1131"/>
      <c r="E41" s="1131"/>
      <c r="F41" s="1131"/>
      <c r="G41" s="1131"/>
      <c r="H41" s="1131"/>
      <c r="I41" s="1131"/>
      <c r="J41" s="1131"/>
      <c r="K41" s="1131"/>
    </row>
    <row r="42" spans="1:12">
      <c r="B42" s="1131"/>
      <c r="C42" s="1131"/>
      <c r="D42" s="1131"/>
      <c r="E42" s="1131"/>
      <c r="F42" s="1131"/>
      <c r="G42" s="1131"/>
      <c r="H42" s="1131"/>
      <c r="I42" s="1131"/>
      <c r="J42" s="1131"/>
      <c r="K42" s="1131"/>
    </row>
    <row r="43" spans="1:12">
      <c r="B43" s="1131"/>
      <c r="C43" s="1131"/>
      <c r="D43" s="1131"/>
      <c r="E43" s="1131"/>
      <c r="F43" s="1131"/>
      <c r="G43" s="1131"/>
      <c r="H43" s="1131"/>
      <c r="I43" s="1131"/>
      <c r="J43" s="1131"/>
      <c r="K43" s="1131"/>
    </row>
    <row r="44" spans="1:12">
      <c r="B44" s="1131"/>
      <c r="C44" s="1131"/>
      <c r="D44" s="1131"/>
      <c r="E44" s="1131"/>
      <c r="F44" s="1131"/>
      <c r="G44" s="1131"/>
      <c r="H44" s="1131"/>
      <c r="I44" s="1131"/>
      <c r="J44" s="1131"/>
      <c r="K44" s="1131"/>
    </row>
    <row r="45" spans="1:12">
      <c r="B45" s="1131"/>
      <c r="C45" s="1131"/>
      <c r="D45" s="1131"/>
      <c r="E45" s="1131"/>
      <c r="F45" s="1131"/>
      <c r="G45" s="1131"/>
      <c r="H45" s="1131"/>
      <c r="I45" s="1131"/>
      <c r="J45" s="1131"/>
      <c r="K45" s="1131"/>
    </row>
    <row r="46" spans="1:12">
      <c r="B46" s="1131"/>
      <c r="C46" s="1131"/>
      <c r="D46" s="1131"/>
      <c r="E46" s="1131"/>
      <c r="F46" s="1131"/>
      <c r="G46" s="1131"/>
      <c r="H46" s="1131"/>
      <c r="I46" s="1131"/>
      <c r="J46" s="1131"/>
      <c r="K46" s="1131"/>
    </row>
    <row r="47" spans="1:12">
      <c r="B47" s="1131"/>
      <c r="C47" s="1131"/>
      <c r="D47" s="1131"/>
      <c r="E47" s="1131"/>
      <c r="F47" s="1131"/>
      <c r="G47" s="1131"/>
      <c r="H47" s="1131"/>
      <c r="I47" s="1131"/>
      <c r="J47" s="1131"/>
      <c r="K47" s="1131"/>
    </row>
    <row r="48" spans="1:12">
      <c r="B48" s="1131"/>
      <c r="C48" s="1131"/>
      <c r="D48" s="1131"/>
      <c r="E48" s="1131"/>
      <c r="F48" s="1131"/>
      <c r="G48" s="1131"/>
      <c r="H48" s="1131"/>
      <c r="I48" s="1131"/>
      <c r="J48" s="1131"/>
      <c r="K48" s="1131"/>
    </row>
    <row r="49" spans="2:11">
      <c r="B49" s="1131"/>
      <c r="C49" s="1131"/>
      <c r="D49" s="1131"/>
      <c r="E49" s="1131"/>
      <c r="F49" s="1131"/>
      <c r="G49" s="1131"/>
      <c r="H49" s="1131"/>
      <c r="I49" s="1131"/>
      <c r="J49" s="1131"/>
      <c r="K49" s="1131"/>
    </row>
    <row r="50" spans="2:11">
      <c r="B50" s="1131"/>
      <c r="C50" s="1131"/>
      <c r="D50" s="1131"/>
      <c r="E50" s="1131"/>
      <c r="F50" s="1131"/>
      <c r="G50" s="1131"/>
      <c r="H50" s="1131"/>
      <c r="I50" s="1131"/>
      <c r="J50" s="1131"/>
      <c r="K50" s="1131"/>
    </row>
    <row r="51" spans="2:11">
      <c r="B51" s="1131"/>
      <c r="C51" s="1131"/>
      <c r="D51" s="1131"/>
      <c r="E51" s="1131"/>
      <c r="F51" s="1131"/>
      <c r="G51" s="1131"/>
      <c r="H51" s="1131"/>
      <c r="I51" s="1131"/>
      <c r="J51" s="1131"/>
      <c r="K51" s="1131"/>
    </row>
    <row r="52" spans="2:11">
      <c r="B52" s="1131"/>
      <c r="C52" s="1131"/>
      <c r="D52" s="1131"/>
      <c r="E52" s="1131"/>
      <c r="F52" s="1131"/>
      <c r="G52" s="1131"/>
      <c r="H52" s="1131"/>
      <c r="I52" s="1131"/>
      <c r="J52" s="1131"/>
      <c r="K52" s="1131"/>
    </row>
    <row r="53" spans="2:11">
      <c r="B53" s="1131"/>
      <c r="C53" s="1131"/>
      <c r="D53" s="1131"/>
      <c r="E53" s="1131"/>
      <c r="F53" s="1131"/>
      <c r="G53" s="1131"/>
      <c r="H53" s="1131"/>
      <c r="I53" s="1131"/>
      <c r="J53" s="1131"/>
      <c r="K53" s="1131"/>
    </row>
    <row r="54" spans="2:11">
      <c r="B54" s="1131"/>
      <c r="C54" s="1131"/>
      <c r="D54" s="1131"/>
      <c r="E54" s="1131"/>
      <c r="F54" s="1131"/>
      <c r="G54" s="1131"/>
      <c r="H54" s="1131"/>
      <c r="I54" s="1131"/>
      <c r="J54" s="1131"/>
      <c r="K54" s="1131"/>
    </row>
    <row r="55" spans="2:11">
      <c r="B55" s="1131"/>
      <c r="C55" s="1131"/>
      <c r="D55" s="1131"/>
      <c r="E55" s="1131"/>
      <c r="F55" s="1131"/>
      <c r="G55" s="1131"/>
      <c r="H55" s="1131"/>
      <c r="I55" s="1131"/>
      <c r="J55" s="1131"/>
      <c r="K55" s="1131"/>
    </row>
    <row r="56" spans="2:11">
      <c r="B56" s="1131"/>
      <c r="C56" s="1131"/>
      <c r="D56" s="1131"/>
      <c r="E56" s="1131"/>
      <c r="F56" s="1131"/>
      <c r="G56" s="1131"/>
      <c r="H56" s="1131"/>
      <c r="I56" s="1131"/>
      <c r="J56" s="1131"/>
      <c r="K56" s="1131"/>
    </row>
    <row r="57" spans="2:11">
      <c r="B57" s="1131"/>
      <c r="C57" s="1131"/>
      <c r="D57" s="1131"/>
      <c r="E57" s="1131"/>
      <c r="F57" s="1131"/>
      <c r="G57" s="1131"/>
      <c r="H57" s="1131"/>
      <c r="I57" s="1131"/>
      <c r="J57" s="1131"/>
      <c r="K57" s="1131"/>
    </row>
    <row r="58" spans="2:11">
      <c r="B58" s="1131"/>
      <c r="C58" s="1131"/>
      <c r="D58" s="1131"/>
      <c r="E58" s="1131"/>
      <c r="F58" s="1131"/>
      <c r="G58" s="1131"/>
      <c r="H58" s="1131"/>
      <c r="I58" s="1131"/>
      <c r="J58" s="1131"/>
      <c r="K58" s="1131"/>
    </row>
    <row r="59" spans="2:11">
      <c r="B59" s="1131"/>
      <c r="C59" s="1131"/>
      <c r="D59" s="1131"/>
      <c r="E59" s="1131"/>
      <c r="F59" s="1131"/>
      <c r="G59" s="1131"/>
      <c r="H59" s="1131"/>
      <c r="I59" s="1131"/>
      <c r="J59" s="1131"/>
      <c r="K59" s="1131"/>
    </row>
    <row r="60" spans="2:11">
      <c r="B60" s="1131"/>
      <c r="C60" s="1131"/>
      <c r="D60" s="1131"/>
      <c r="E60" s="1131"/>
      <c r="F60" s="1131"/>
      <c r="G60" s="1131"/>
      <c r="H60" s="1131"/>
      <c r="I60" s="1131"/>
      <c r="J60" s="1131"/>
      <c r="K60" s="1131"/>
    </row>
    <row r="61" spans="2:11">
      <c r="B61" s="1131"/>
      <c r="C61" s="1131"/>
      <c r="D61" s="1131"/>
      <c r="E61" s="1131"/>
      <c r="F61" s="1131"/>
      <c r="G61" s="1131"/>
      <c r="H61" s="1131"/>
      <c r="I61" s="1131"/>
      <c r="J61" s="1131"/>
      <c r="K61" s="1131"/>
    </row>
    <row r="62" spans="2:11">
      <c r="B62" s="1131"/>
      <c r="C62" s="1131"/>
      <c r="D62" s="1131"/>
      <c r="E62" s="1131"/>
      <c r="F62" s="1131"/>
      <c r="G62" s="1131"/>
      <c r="H62" s="1131"/>
      <c r="I62" s="1131"/>
      <c r="J62" s="1131"/>
      <c r="K62" s="1131"/>
    </row>
    <row r="63" spans="2:11">
      <c r="B63" s="1131"/>
      <c r="C63" s="1131"/>
      <c r="D63" s="1131"/>
      <c r="E63" s="1131"/>
      <c r="F63" s="1131"/>
      <c r="G63" s="1131"/>
      <c r="H63" s="1131"/>
      <c r="I63" s="1131"/>
      <c r="J63" s="1131"/>
      <c r="K63" s="1131"/>
    </row>
  </sheetData>
  <mergeCells count="6">
    <mergeCell ref="A1:A34"/>
    <mergeCell ref="B1:L1"/>
    <mergeCell ref="B3:L3"/>
    <mergeCell ref="B4:L4"/>
    <mergeCell ref="B17:I17"/>
    <mergeCell ref="B18:I18"/>
  </mergeCells>
  <pageMargins left="0.59055118110236227" right="0.59055118110236227" top="0.78740157480314965" bottom="0.78740157480314965" header="0" footer="0"/>
  <pageSetup paperSize="9" scale="70" orientation="landscape"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3"/>
  <sheetViews>
    <sheetView zoomScaleNormal="100" workbookViewId="0">
      <selection sqref="A1:N25"/>
    </sheetView>
  </sheetViews>
  <sheetFormatPr defaultColWidth="0" defaultRowHeight="15"/>
  <cols>
    <col min="1" max="1" width="8.5" style="851" customWidth="1"/>
    <col min="2" max="2" width="13.6640625" style="851" customWidth="1"/>
    <col min="3" max="3" width="50.33203125" style="851" customWidth="1"/>
    <col min="4" max="5" width="28" style="851" customWidth="1"/>
    <col min="6" max="6" width="34" style="851" customWidth="1"/>
    <col min="7" max="7" width="23.5" style="851" customWidth="1"/>
    <col min="8" max="8" width="50.33203125" style="851" customWidth="1"/>
    <col min="9" max="9" width="5.6640625" style="851" customWidth="1"/>
    <col min="10" max="10" width="56.6640625" style="851" customWidth="1"/>
    <col min="11" max="1606" width="5.6640625" style="851" customWidth="1"/>
    <col min="1607" max="16384" width="0" style="851" hidden="1"/>
  </cols>
  <sheetData>
    <row r="1" spans="1:9" ht="19.7" customHeight="1">
      <c r="A1" s="2187">
        <v>189</v>
      </c>
      <c r="B1" s="2188" t="s">
        <v>1243</v>
      </c>
      <c r="C1" s="2188"/>
      <c r="D1" s="2188"/>
      <c r="E1" s="2188"/>
      <c r="F1" s="2188"/>
      <c r="G1" s="2188"/>
      <c r="H1" s="2188"/>
      <c r="I1" s="1131"/>
    </row>
    <row r="2" spans="1:9" ht="17.850000000000001" customHeight="1">
      <c r="A2" s="2187"/>
      <c r="B2" s="2189"/>
      <c r="C2" s="2189"/>
      <c r="D2" s="2189"/>
      <c r="E2" s="1133"/>
      <c r="F2" s="1133"/>
      <c r="G2" s="2190"/>
      <c r="H2" s="2190"/>
      <c r="I2" s="1131"/>
    </row>
    <row r="3" spans="1:9" ht="19.7" customHeight="1">
      <c r="A3" s="2187"/>
      <c r="B3" s="2191" t="s">
        <v>1244</v>
      </c>
      <c r="C3" s="2191"/>
      <c r="D3" s="2191"/>
      <c r="E3" s="2191"/>
      <c r="F3" s="2191"/>
      <c r="G3" s="2191"/>
      <c r="H3" s="2191"/>
      <c r="I3" s="1131"/>
    </row>
    <row r="4" spans="1:9" ht="19.7" customHeight="1">
      <c r="A4" s="2187"/>
      <c r="B4" s="2192" t="s">
        <v>1018</v>
      </c>
      <c r="C4" s="2192"/>
      <c r="D4" s="2192"/>
      <c r="E4" s="2192"/>
      <c r="F4" s="2192"/>
      <c r="G4" s="2192"/>
      <c r="H4" s="2192"/>
      <c r="I4" s="1131"/>
    </row>
    <row r="5" spans="1:9" ht="19.7" customHeight="1">
      <c r="A5" s="2187"/>
      <c r="B5" s="1134"/>
      <c r="C5" s="1134"/>
      <c r="D5" s="1135"/>
      <c r="E5" s="1135"/>
      <c r="F5" s="1135"/>
      <c r="G5" s="1135"/>
      <c r="H5" s="1136" t="s">
        <v>414</v>
      </c>
      <c r="I5" s="1131"/>
    </row>
    <row r="6" spans="1:9" ht="33.950000000000003" customHeight="1">
      <c r="A6" s="2187"/>
      <c r="B6" s="1219"/>
      <c r="C6" s="478" t="s">
        <v>1203</v>
      </c>
      <c r="D6" s="478" t="s">
        <v>1245</v>
      </c>
      <c r="E6" s="478" t="s">
        <v>1246</v>
      </c>
      <c r="F6" s="478" t="s">
        <v>1247</v>
      </c>
      <c r="G6" s="478" t="s">
        <v>726</v>
      </c>
      <c r="H6" s="1220" t="s">
        <v>1204</v>
      </c>
      <c r="I6" s="1131"/>
    </row>
    <row r="7" spans="1:9" ht="33.950000000000003" customHeight="1">
      <c r="A7" s="2187"/>
      <c r="B7" s="1221"/>
      <c r="C7" s="1222"/>
      <c r="D7" s="1223" t="s">
        <v>1248</v>
      </c>
      <c r="E7" s="482" t="s">
        <v>1249</v>
      </c>
      <c r="F7" s="482" t="s">
        <v>1250</v>
      </c>
      <c r="G7" s="482" t="s">
        <v>1251</v>
      </c>
      <c r="H7" s="1224"/>
      <c r="I7" s="1131"/>
    </row>
    <row r="8" spans="1:9" ht="19.7" customHeight="1">
      <c r="A8" s="2187"/>
      <c r="B8" s="1225"/>
      <c r="C8" s="1226"/>
      <c r="D8" s="1227" t="s">
        <v>1252</v>
      </c>
      <c r="E8" s="486" t="s">
        <v>1253</v>
      </c>
      <c r="F8" s="486" t="s">
        <v>1254</v>
      </c>
      <c r="G8" s="486" t="s">
        <v>359</v>
      </c>
      <c r="H8" s="1228"/>
      <c r="I8" s="1131"/>
    </row>
    <row r="9" spans="1:9" ht="5.85" customHeight="1">
      <c r="A9" s="2187"/>
      <c r="B9" s="1140"/>
      <c r="C9" s="1140"/>
      <c r="D9" s="1141"/>
      <c r="E9" s="1142"/>
      <c r="F9" s="1142"/>
      <c r="G9" s="1142"/>
      <c r="H9" s="1140"/>
      <c r="I9" s="1131"/>
    </row>
    <row r="10" spans="1:9" ht="17.100000000000001" customHeight="1">
      <c r="A10" s="2187"/>
      <c r="B10" s="1156"/>
      <c r="C10" s="1158" t="s">
        <v>976</v>
      </c>
      <c r="D10" s="1156"/>
      <c r="E10" s="1156"/>
      <c r="F10" s="1156"/>
      <c r="G10" s="1193"/>
      <c r="H10" s="1161" t="s">
        <v>977</v>
      </c>
      <c r="I10" s="1131"/>
    </row>
    <row r="11" spans="1:9" ht="17.100000000000001" customHeight="1">
      <c r="A11" s="2187"/>
      <c r="B11" s="1199" t="s">
        <v>6</v>
      </c>
      <c r="C11" s="1163" t="s">
        <v>980</v>
      </c>
      <c r="D11" s="1180">
        <v>578565</v>
      </c>
      <c r="E11" s="1180">
        <v>6106828</v>
      </c>
      <c r="F11" s="1180">
        <v>1805060</v>
      </c>
      <c r="G11" s="1180">
        <v>8490453</v>
      </c>
      <c r="H11" s="1205" t="s">
        <v>981</v>
      </c>
      <c r="I11" s="1131"/>
    </row>
    <row r="12" spans="1:9" ht="17.100000000000001" customHeight="1">
      <c r="A12" s="2187"/>
      <c r="B12" s="1199"/>
      <c r="C12" s="1166" t="s">
        <v>726</v>
      </c>
      <c r="D12" s="1194">
        <v>578565</v>
      </c>
      <c r="E12" s="1194">
        <v>6106828</v>
      </c>
      <c r="F12" s="1194">
        <v>1805060</v>
      </c>
      <c r="G12" s="1194">
        <v>8490453</v>
      </c>
      <c r="H12" s="1169" t="s">
        <v>741</v>
      </c>
      <c r="I12" s="1131"/>
    </row>
    <row r="13" spans="1:9" ht="17.100000000000001" customHeight="1">
      <c r="A13" s="2187"/>
      <c r="B13" s="1199"/>
      <c r="C13" s="1166" t="s">
        <v>978</v>
      </c>
      <c r="D13" s="1193"/>
      <c r="E13" s="1193"/>
      <c r="F13" s="1193"/>
      <c r="G13" s="1193"/>
      <c r="H13" s="1169" t="s">
        <v>979</v>
      </c>
      <c r="I13" s="1131"/>
    </row>
    <row r="14" spans="1:9" ht="17.100000000000001" customHeight="1">
      <c r="A14" s="2187"/>
      <c r="B14" s="1199" t="s">
        <v>435</v>
      </c>
      <c r="C14" s="1163" t="s">
        <v>417</v>
      </c>
      <c r="D14" s="1180">
        <v>368674</v>
      </c>
      <c r="E14" s="1180">
        <v>4224960</v>
      </c>
      <c r="F14" s="1180">
        <v>1123957</v>
      </c>
      <c r="G14" s="1180">
        <v>5717591</v>
      </c>
      <c r="H14" s="1205" t="s">
        <v>529</v>
      </c>
      <c r="I14" s="1131"/>
    </row>
    <row r="15" spans="1:9" ht="17.100000000000001" customHeight="1">
      <c r="A15" s="2187"/>
      <c r="B15" s="1199" t="s">
        <v>50</v>
      </c>
      <c r="C15" s="1163" t="s">
        <v>1205</v>
      </c>
      <c r="D15" s="1180">
        <v>209891</v>
      </c>
      <c r="E15" s="1180">
        <v>1881868</v>
      </c>
      <c r="F15" s="1180">
        <v>681103</v>
      </c>
      <c r="G15" s="1180">
        <v>2772862</v>
      </c>
      <c r="H15" s="1165" t="s">
        <v>530</v>
      </c>
      <c r="I15" s="1131"/>
    </row>
    <row r="16" spans="1:9" ht="17.100000000000001" customHeight="1">
      <c r="A16" s="2187"/>
      <c r="B16" s="1199"/>
      <c r="C16" s="1166" t="s">
        <v>726</v>
      </c>
      <c r="D16" s="1194">
        <v>578565</v>
      </c>
      <c r="E16" s="1194">
        <v>6106828</v>
      </c>
      <c r="F16" s="1194">
        <v>1805060</v>
      </c>
      <c r="G16" s="1194">
        <v>8490453</v>
      </c>
      <c r="H16" s="1169" t="s">
        <v>741</v>
      </c>
      <c r="I16" s="1131"/>
    </row>
    <row r="17" spans="1:9" ht="17.100000000000001" customHeight="1">
      <c r="A17" s="2187"/>
      <c r="B17" s="1199" t="s">
        <v>436</v>
      </c>
      <c r="C17" s="1179" t="s">
        <v>1206</v>
      </c>
      <c r="D17" s="1180">
        <v>-54014</v>
      </c>
      <c r="E17" s="1180">
        <v>-330305</v>
      </c>
      <c r="F17" s="1180">
        <v>-96404</v>
      </c>
      <c r="G17" s="1180">
        <v>-480723</v>
      </c>
      <c r="H17" s="1229" t="s">
        <v>1023</v>
      </c>
      <c r="I17" s="1131"/>
    </row>
    <row r="18" spans="1:9" ht="17.100000000000001" customHeight="1">
      <c r="A18" s="2187"/>
      <c r="B18" s="1199" t="s">
        <v>1207</v>
      </c>
      <c r="C18" s="1163" t="s">
        <v>1208</v>
      </c>
      <c r="D18" s="1180">
        <v>155877</v>
      </c>
      <c r="E18" s="1180">
        <v>1551563</v>
      </c>
      <c r="F18" s="1180">
        <v>584699</v>
      </c>
      <c r="G18" s="1180">
        <v>2292139</v>
      </c>
      <c r="H18" s="1165" t="s">
        <v>1209</v>
      </c>
      <c r="I18" s="1131"/>
    </row>
    <row r="19" spans="1:9" ht="17.850000000000001" customHeight="1">
      <c r="A19" s="2187"/>
      <c r="B19" s="1131"/>
      <c r="C19" s="1154"/>
      <c r="D19" s="1131"/>
      <c r="E19" s="1131"/>
      <c r="F19" s="1131"/>
      <c r="G19" s="1154"/>
      <c r="H19" s="1131"/>
      <c r="I19" s="1131"/>
    </row>
    <row r="20" spans="1:9" ht="19.7" customHeight="1">
      <c r="A20" s="2187"/>
      <c r="B20" s="2188" t="s">
        <v>1255</v>
      </c>
      <c r="C20" s="2188"/>
      <c r="D20" s="2188"/>
      <c r="E20" s="2188"/>
      <c r="F20" s="2188"/>
      <c r="G20" s="2188"/>
      <c r="H20" s="2188"/>
      <c r="I20" s="1131"/>
    </row>
    <row r="21" spans="1:9" ht="19.7" customHeight="1">
      <c r="A21" s="2187"/>
      <c r="B21" s="2192" t="s">
        <v>1028</v>
      </c>
      <c r="C21" s="2192"/>
      <c r="D21" s="2192"/>
      <c r="E21" s="2192"/>
      <c r="F21" s="2192"/>
      <c r="G21" s="2192"/>
      <c r="H21" s="2192"/>
      <c r="I21" s="1131"/>
    </row>
    <row r="22" spans="1:9" ht="19.7" customHeight="1">
      <c r="A22" s="2187"/>
      <c r="B22" s="1155"/>
      <c r="C22" s="1155"/>
      <c r="D22" s="1156"/>
      <c r="E22" s="1156"/>
      <c r="F22" s="1156"/>
      <c r="G22" s="1156"/>
      <c r="H22" s="1136" t="s">
        <v>414</v>
      </c>
      <c r="I22" s="1131"/>
    </row>
    <row r="23" spans="1:9" ht="33.950000000000003" customHeight="1">
      <c r="A23" s="2187"/>
      <c r="B23" s="1219"/>
      <c r="C23" s="478" t="s">
        <v>1203</v>
      </c>
      <c r="D23" s="478" t="s">
        <v>1245</v>
      </c>
      <c r="E23" s="478" t="s">
        <v>1246</v>
      </c>
      <c r="F23" s="478" t="s">
        <v>1247</v>
      </c>
      <c r="G23" s="478" t="s">
        <v>726</v>
      </c>
      <c r="H23" s="1220" t="s">
        <v>1204</v>
      </c>
      <c r="I23" s="1131"/>
    </row>
    <row r="24" spans="1:9" ht="33.950000000000003" customHeight="1">
      <c r="A24" s="2187"/>
      <c r="B24" s="1221"/>
      <c r="C24" s="1222"/>
      <c r="D24" s="1223" t="s">
        <v>1248</v>
      </c>
      <c r="E24" s="482" t="s">
        <v>1249</v>
      </c>
      <c r="F24" s="482" t="s">
        <v>1250</v>
      </c>
      <c r="G24" s="482" t="s">
        <v>1251</v>
      </c>
      <c r="H24" s="1224"/>
      <c r="I24" s="1131"/>
    </row>
    <row r="25" spans="1:9" ht="19.7" customHeight="1">
      <c r="A25" s="2187"/>
      <c r="B25" s="1225"/>
      <c r="C25" s="1226"/>
      <c r="D25" s="1227" t="s">
        <v>1252</v>
      </c>
      <c r="E25" s="486" t="s">
        <v>1253</v>
      </c>
      <c r="F25" s="486" t="s">
        <v>1254</v>
      </c>
      <c r="G25" s="486" t="s">
        <v>359</v>
      </c>
      <c r="H25" s="1228"/>
      <c r="I25" s="1131"/>
    </row>
    <row r="26" spans="1:9" ht="6.95" customHeight="1">
      <c r="A26" s="2187"/>
      <c r="B26" s="1140"/>
      <c r="C26" s="1140"/>
      <c r="D26" s="1141"/>
      <c r="E26" s="1142"/>
      <c r="F26" s="1142"/>
      <c r="G26" s="1142"/>
      <c r="H26" s="1140"/>
      <c r="I26" s="1131"/>
    </row>
    <row r="27" spans="1:9" ht="17.100000000000001" customHeight="1">
      <c r="A27" s="2187"/>
      <c r="B27" s="1177"/>
      <c r="C27" s="1158" t="s">
        <v>976</v>
      </c>
      <c r="D27" s="1193"/>
      <c r="E27" s="1156"/>
      <c r="F27" s="1193"/>
      <c r="G27" s="1193"/>
      <c r="H27" s="1161" t="s">
        <v>977</v>
      </c>
      <c r="I27" s="1131"/>
    </row>
    <row r="28" spans="1:9" ht="17.100000000000001" customHeight="1">
      <c r="A28" s="2187"/>
      <c r="B28" s="1176" t="s">
        <v>50</v>
      </c>
      <c r="C28" s="1179" t="s">
        <v>1205</v>
      </c>
      <c r="D28" s="1180">
        <v>209891</v>
      </c>
      <c r="E28" s="1180">
        <v>1881868</v>
      </c>
      <c r="F28" s="1180">
        <v>681103</v>
      </c>
      <c r="G28" s="1180">
        <v>2772862</v>
      </c>
      <c r="H28" s="1165" t="s">
        <v>530</v>
      </c>
      <c r="I28" s="1131"/>
    </row>
    <row r="29" spans="1:9" ht="17.100000000000001" customHeight="1">
      <c r="A29" s="2187"/>
      <c r="B29" s="1176"/>
      <c r="C29" s="1170" t="s">
        <v>726</v>
      </c>
      <c r="D29" s="1194">
        <v>209891</v>
      </c>
      <c r="E29" s="1194">
        <v>1881868</v>
      </c>
      <c r="F29" s="1194">
        <v>681103</v>
      </c>
      <c r="G29" s="1194">
        <v>2772862</v>
      </c>
      <c r="H29" s="1169" t="s">
        <v>741</v>
      </c>
      <c r="I29" s="1131"/>
    </row>
    <row r="30" spans="1:9" ht="17.100000000000001" customHeight="1">
      <c r="A30" s="2187"/>
      <c r="B30" s="1176"/>
      <c r="C30" s="1170" t="s">
        <v>978</v>
      </c>
      <c r="D30" s="1193"/>
      <c r="E30" s="1193"/>
      <c r="F30" s="1193"/>
      <c r="G30" s="1193"/>
      <c r="H30" s="1169" t="s">
        <v>979</v>
      </c>
      <c r="I30" s="1131"/>
    </row>
    <row r="31" spans="1:9" ht="17.100000000000001" customHeight="1">
      <c r="A31" s="2187"/>
      <c r="B31" s="1176" t="s">
        <v>49</v>
      </c>
      <c r="C31" s="1179" t="s">
        <v>419</v>
      </c>
      <c r="D31" s="1230">
        <v>119366</v>
      </c>
      <c r="E31" s="1230">
        <v>1070226</v>
      </c>
      <c r="F31" s="1230">
        <v>387346</v>
      </c>
      <c r="G31" s="1230">
        <v>1576938</v>
      </c>
      <c r="H31" s="1173" t="s">
        <v>902</v>
      </c>
      <c r="I31" s="1131"/>
    </row>
    <row r="32" spans="1:9" ht="17.100000000000001" customHeight="1">
      <c r="A32" s="2187"/>
      <c r="B32" s="1176"/>
      <c r="C32" s="1231" t="s">
        <v>397</v>
      </c>
      <c r="D32" s="1230"/>
      <c r="E32" s="1230"/>
      <c r="F32" s="1230"/>
      <c r="G32" s="1230"/>
      <c r="H32" s="1175" t="s">
        <v>982</v>
      </c>
      <c r="I32" s="1131"/>
    </row>
    <row r="33" spans="1:9" ht="17.100000000000001" customHeight="1">
      <c r="A33" s="2187"/>
      <c r="B33" s="1176" t="s">
        <v>560</v>
      </c>
      <c r="C33" s="1231" t="s">
        <v>1031</v>
      </c>
      <c r="D33" s="1172">
        <v>98773</v>
      </c>
      <c r="E33" s="1172">
        <v>885589</v>
      </c>
      <c r="F33" s="1172">
        <v>320520</v>
      </c>
      <c r="G33" s="1230">
        <v>1304882</v>
      </c>
      <c r="H33" s="1175" t="s">
        <v>1032</v>
      </c>
      <c r="I33" s="1131"/>
    </row>
    <row r="34" spans="1:9" ht="29.25" customHeight="1">
      <c r="A34" s="2187"/>
      <c r="B34" s="1176" t="s">
        <v>1033</v>
      </c>
      <c r="C34" s="1231" t="s">
        <v>1256</v>
      </c>
      <c r="D34" s="1230">
        <v>18372</v>
      </c>
      <c r="E34" s="1172">
        <v>164725</v>
      </c>
      <c r="F34" s="1172">
        <v>59619</v>
      </c>
      <c r="G34" s="1230">
        <v>242716</v>
      </c>
      <c r="H34" s="1175" t="s">
        <v>1257</v>
      </c>
      <c r="I34" s="1131"/>
    </row>
    <row r="35" spans="1:9" ht="29.25" customHeight="1">
      <c r="A35" s="2187"/>
      <c r="B35" s="1176" t="s">
        <v>1035</v>
      </c>
      <c r="C35" s="1231" t="s">
        <v>1212</v>
      </c>
      <c r="D35" s="1230">
        <v>2221</v>
      </c>
      <c r="E35" s="1172">
        <v>19912</v>
      </c>
      <c r="F35" s="1172">
        <v>7207</v>
      </c>
      <c r="G35" s="1230">
        <v>29340</v>
      </c>
      <c r="H35" s="1175" t="s">
        <v>1213</v>
      </c>
      <c r="I35" s="1131"/>
    </row>
    <row r="36" spans="1:9" ht="17.100000000000001" customHeight="1">
      <c r="A36" s="2187"/>
      <c r="B36" s="1176" t="s">
        <v>48</v>
      </c>
      <c r="C36" s="1179" t="s">
        <v>420</v>
      </c>
      <c r="D36" s="1164">
        <v>1089</v>
      </c>
      <c r="E36" s="1232">
        <v>11498</v>
      </c>
      <c r="F36" s="1232">
        <v>3399</v>
      </c>
      <c r="G36" s="1230">
        <v>15986</v>
      </c>
      <c r="H36" s="1173" t="s">
        <v>1214</v>
      </c>
      <c r="I36" s="1131"/>
    </row>
    <row r="37" spans="1:9" ht="17.100000000000001" customHeight="1">
      <c r="A37" s="2187"/>
      <c r="B37" s="1176" t="s">
        <v>47</v>
      </c>
      <c r="C37" s="1179" t="s">
        <v>1215</v>
      </c>
      <c r="D37" s="1180">
        <v>-5297</v>
      </c>
      <c r="E37" s="1233">
        <v>-55915</v>
      </c>
      <c r="F37" s="1131"/>
      <c r="G37" s="1230">
        <v>-61212</v>
      </c>
      <c r="H37" s="1173" t="s">
        <v>1216</v>
      </c>
      <c r="I37" s="1131"/>
    </row>
    <row r="38" spans="1:9" ht="17.100000000000001" customHeight="1">
      <c r="A38" s="2187"/>
      <c r="B38" s="874" t="s">
        <v>46</v>
      </c>
      <c r="C38" s="1179" t="s">
        <v>422</v>
      </c>
      <c r="D38" s="1180">
        <v>94733</v>
      </c>
      <c r="E38" s="1180">
        <v>856059</v>
      </c>
      <c r="F38" s="1180">
        <v>290358</v>
      </c>
      <c r="G38" s="1230">
        <v>1241150</v>
      </c>
      <c r="H38" s="1173" t="s">
        <v>432</v>
      </c>
      <c r="I38" s="1131"/>
    </row>
    <row r="39" spans="1:9" ht="17.100000000000001" customHeight="1">
      <c r="A39" s="2187"/>
      <c r="B39" s="1176"/>
      <c r="C39" s="1170" t="s">
        <v>726</v>
      </c>
      <c r="D39" s="1194">
        <v>209891</v>
      </c>
      <c r="E39" s="1194">
        <v>1881868</v>
      </c>
      <c r="F39" s="1194">
        <v>681103</v>
      </c>
      <c r="G39" s="1194">
        <v>2772862</v>
      </c>
      <c r="H39" s="1169" t="s">
        <v>741</v>
      </c>
      <c r="I39" s="1131"/>
    </row>
    <row r="40" spans="1:9" ht="17.100000000000001" customHeight="1">
      <c r="A40" s="2187"/>
      <c r="B40" s="874" t="s">
        <v>437</v>
      </c>
      <c r="C40" s="1179" t="s">
        <v>424</v>
      </c>
      <c r="D40" s="1180">
        <v>40719</v>
      </c>
      <c r="E40" s="1180">
        <v>525754</v>
      </c>
      <c r="F40" s="1180">
        <v>193954</v>
      </c>
      <c r="G40" s="1230">
        <v>760427</v>
      </c>
      <c r="H40" s="1165" t="s">
        <v>1217</v>
      </c>
      <c r="I40" s="1131"/>
    </row>
    <row r="41" spans="1:9" ht="15.75">
      <c r="B41" s="1234"/>
      <c r="C41" s="1196"/>
      <c r="D41" s="1182"/>
      <c r="E41" s="1182"/>
      <c r="F41" s="1182"/>
      <c r="G41" s="1182"/>
      <c r="H41" s="1182"/>
      <c r="I41" s="1131"/>
    </row>
    <row r="42" spans="1:9" ht="15.75">
      <c r="B42" s="1182"/>
      <c r="C42" s="1182"/>
      <c r="D42" s="1182"/>
      <c r="E42" s="1182"/>
      <c r="F42" s="1182"/>
      <c r="G42" s="1182"/>
      <c r="H42" s="1182"/>
      <c r="I42" s="1131"/>
    </row>
    <row r="43" spans="1:9" ht="15.75">
      <c r="B43" s="1182"/>
      <c r="C43" s="1182"/>
      <c r="D43" s="1182"/>
      <c r="E43" s="1182"/>
      <c r="F43" s="1182"/>
      <c r="G43" s="1182"/>
      <c r="H43" s="1182"/>
      <c r="I43" s="1131"/>
    </row>
    <row r="44" spans="1:9" ht="15.75">
      <c r="B44" s="1182"/>
      <c r="C44" s="1182"/>
      <c r="D44" s="1182"/>
      <c r="E44" s="1182"/>
      <c r="F44" s="1182"/>
      <c r="G44" s="1182"/>
      <c r="H44" s="1182"/>
      <c r="I44" s="1131"/>
    </row>
    <row r="45" spans="1:9" ht="15.75">
      <c r="B45" s="1182"/>
      <c r="C45" s="1182"/>
      <c r="D45" s="1182"/>
      <c r="E45" s="1182"/>
      <c r="F45" s="1182"/>
      <c r="G45" s="1182"/>
      <c r="H45" s="1182"/>
      <c r="I45" s="1131"/>
    </row>
    <row r="46" spans="1:9">
      <c r="B46" s="1131"/>
      <c r="C46" s="1131"/>
      <c r="D46" s="1131"/>
      <c r="E46" s="1131"/>
      <c r="F46" s="1131"/>
      <c r="G46" s="1131"/>
      <c r="H46" s="1131"/>
      <c r="I46" s="1131"/>
    </row>
    <row r="47" spans="1:9">
      <c r="B47" s="1131"/>
      <c r="C47" s="1131"/>
      <c r="D47" s="1131"/>
      <c r="E47" s="1131"/>
      <c r="F47" s="1131"/>
      <c r="G47" s="1131"/>
      <c r="H47" s="1131"/>
      <c r="I47" s="1131"/>
    </row>
    <row r="48" spans="1:9">
      <c r="B48" s="1131"/>
      <c r="C48" s="1131"/>
      <c r="D48" s="1131"/>
      <c r="E48" s="1131"/>
      <c r="F48" s="1131"/>
      <c r="G48" s="1131"/>
      <c r="H48" s="1131"/>
      <c r="I48" s="1131"/>
    </row>
    <row r="49" spans="2:9">
      <c r="B49" s="1131"/>
      <c r="C49" s="1131"/>
      <c r="D49" s="1131"/>
      <c r="E49" s="1131"/>
      <c r="F49" s="1131"/>
      <c r="G49" s="1131"/>
      <c r="H49" s="1131"/>
      <c r="I49" s="1131"/>
    </row>
    <row r="50" spans="2:9">
      <c r="B50" s="1131"/>
      <c r="C50" s="1131"/>
      <c r="D50" s="1131"/>
      <c r="E50" s="1131"/>
      <c r="F50" s="1131"/>
      <c r="G50" s="1131"/>
      <c r="H50" s="1131"/>
      <c r="I50" s="1131"/>
    </row>
    <row r="51" spans="2:9">
      <c r="B51" s="1131"/>
      <c r="C51" s="1131"/>
      <c r="D51" s="1131"/>
      <c r="E51" s="1131"/>
      <c r="F51" s="1131"/>
      <c r="G51" s="1131"/>
      <c r="H51" s="1131"/>
      <c r="I51" s="1131"/>
    </row>
    <row r="52" spans="2:9">
      <c r="B52" s="1131"/>
      <c r="C52" s="1131"/>
      <c r="D52" s="1131"/>
      <c r="E52" s="1131"/>
      <c r="F52" s="1131"/>
      <c r="G52" s="1131"/>
      <c r="H52" s="1131"/>
      <c r="I52" s="1131"/>
    </row>
    <row r="53" spans="2:9">
      <c r="B53" s="1131"/>
      <c r="C53" s="1131"/>
      <c r="D53" s="1131"/>
      <c r="E53" s="1131"/>
      <c r="F53" s="1131"/>
      <c r="G53" s="1131"/>
      <c r="H53" s="1131"/>
      <c r="I53" s="1131"/>
    </row>
    <row r="54" spans="2:9">
      <c r="B54" s="1131"/>
      <c r="C54" s="1131"/>
      <c r="D54" s="1131"/>
      <c r="E54" s="1131"/>
      <c r="F54" s="1131"/>
      <c r="G54" s="1131"/>
      <c r="H54" s="1131"/>
      <c r="I54" s="1131"/>
    </row>
    <row r="55" spans="2:9">
      <c r="B55" s="1131"/>
      <c r="C55" s="1131"/>
      <c r="D55" s="1131"/>
      <c r="E55" s="1131"/>
      <c r="F55" s="1131"/>
      <c r="G55" s="1131"/>
      <c r="H55" s="1131"/>
      <c r="I55" s="1131"/>
    </row>
    <row r="56" spans="2:9">
      <c r="B56" s="1131"/>
      <c r="C56" s="1131"/>
      <c r="D56" s="1131"/>
      <c r="E56" s="1131"/>
      <c r="F56" s="1131"/>
      <c r="G56" s="1131"/>
      <c r="H56" s="1131"/>
      <c r="I56" s="1131"/>
    </row>
    <row r="57" spans="2:9">
      <c r="B57" s="1131"/>
      <c r="C57" s="1131"/>
      <c r="D57" s="1131"/>
      <c r="E57" s="1131"/>
      <c r="F57" s="1131"/>
      <c r="G57" s="1131"/>
      <c r="H57" s="1131"/>
      <c r="I57" s="1131"/>
    </row>
    <row r="58" spans="2:9">
      <c r="B58" s="1131"/>
      <c r="C58" s="1131"/>
      <c r="D58" s="1131"/>
      <c r="E58" s="1131"/>
      <c r="F58" s="1131"/>
      <c r="G58" s="1131"/>
      <c r="H58" s="1131"/>
      <c r="I58" s="1131"/>
    </row>
    <row r="59" spans="2:9">
      <c r="B59" s="1131"/>
      <c r="C59" s="1131"/>
      <c r="D59" s="1131"/>
      <c r="E59" s="1131"/>
      <c r="F59" s="1131"/>
      <c r="G59" s="1131"/>
      <c r="H59" s="1131"/>
      <c r="I59" s="1131"/>
    </row>
    <row r="60" spans="2:9">
      <c r="B60" s="1131"/>
      <c r="C60" s="1131"/>
      <c r="D60" s="1131"/>
      <c r="E60" s="1131"/>
      <c r="F60" s="1131"/>
      <c r="G60" s="1131"/>
      <c r="H60" s="1131"/>
      <c r="I60" s="1131"/>
    </row>
    <row r="61" spans="2:9">
      <c r="B61" s="1131"/>
      <c r="C61" s="1131"/>
      <c r="D61" s="1131"/>
      <c r="E61" s="1131"/>
      <c r="F61" s="1131"/>
      <c r="G61" s="1131"/>
      <c r="H61" s="1131"/>
      <c r="I61" s="1131"/>
    </row>
    <row r="62" spans="2:9">
      <c r="B62" s="1131"/>
      <c r="C62" s="1131"/>
      <c r="D62" s="1131"/>
      <c r="E62" s="1131"/>
      <c r="F62" s="1131"/>
      <c r="G62" s="1131"/>
      <c r="H62" s="1131"/>
      <c r="I62" s="1131"/>
    </row>
    <row r="63" spans="2:9">
      <c r="B63" s="1131"/>
      <c r="C63" s="1131"/>
      <c r="D63" s="1131"/>
      <c r="E63" s="1131"/>
      <c r="F63" s="1131"/>
      <c r="G63" s="1131"/>
      <c r="H63" s="1131"/>
      <c r="I63" s="1131"/>
    </row>
  </sheetData>
  <mergeCells count="8">
    <mergeCell ref="A1:A40"/>
    <mergeCell ref="B1:H1"/>
    <mergeCell ref="B2:D2"/>
    <mergeCell ref="G2:H2"/>
    <mergeCell ref="B3:H3"/>
    <mergeCell ref="B4:H4"/>
    <mergeCell ref="B20:H20"/>
    <mergeCell ref="B21:H21"/>
  </mergeCells>
  <pageMargins left="0.59055118110236227" right="0.59055118110236227" top="0.39370078740157483" bottom="0.39370078740157483" header="0" footer="0"/>
  <pageSetup paperSize="9" scale="70" orientation="landscape"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3"/>
  <sheetViews>
    <sheetView zoomScaleNormal="100" workbookViewId="0">
      <selection sqref="A1:N25"/>
    </sheetView>
  </sheetViews>
  <sheetFormatPr defaultColWidth="0" defaultRowHeight="15"/>
  <cols>
    <col min="1" max="1" width="8.5" style="851" customWidth="1"/>
    <col min="2" max="2" width="13.6640625" style="851" customWidth="1"/>
    <col min="3" max="3" width="50.33203125" style="851" customWidth="1"/>
    <col min="4" max="5" width="28" style="851" customWidth="1"/>
    <col min="6" max="6" width="34" style="851" customWidth="1"/>
    <col min="7" max="7" width="23.5" style="851" customWidth="1"/>
    <col min="8" max="8" width="50.33203125" style="851" customWidth="1"/>
    <col min="9" max="9" width="11.6640625" style="851" customWidth="1"/>
    <col min="10" max="10" width="56.6640625" style="851" customWidth="1"/>
    <col min="11" max="7266" width="11.6640625" style="851" customWidth="1"/>
    <col min="7267" max="16384" width="0" style="851" hidden="1"/>
  </cols>
  <sheetData>
    <row r="1" spans="1:9" ht="19.7" customHeight="1">
      <c r="A1" s="2187">
        <v>190</v>
      </c>
      <c r="B1" s="2188" t="s">
        <v>1258</v>
      </c>
      <c r="C1" s="2188"/>
      <c r="D1" s="2188"/>
      <c r="E1" s="2188"/>
      <c r="F1" s="2188"/>
      <c r="G1" s="2188"/>
      <c r="H1" s="2188"/>
      <c r="I1" s="1131"/>
    </row>
    <row r="2" spans="1:9" ht="19.7" customHeight="1">
      <c r="A2" s="2187"/>
      <c r="B2" s="2197"/>
      <c r="C2" s="2197"/>
      <c r="D2" s="2197"/>
      <c r="E2" s="2197"/>
      <c r="F2" s="2197"/>
      <c r="G2" s="2197"/>
      <c r="H2" s="2197"/>
      <c r="I2" s="1131"/>
    </row>
    <row r="3" spans="1:9" ht="19.7" customHeight="1">
      <c r="A3" s="2187"/>
      <c r="B3" s="2194" t="s">
        <v>1259</v>
      </c>
      <c r="C3" s="2194"/>
      <c r="D3" s="2194"/>
      <c r="E3" s="2194"/>
      <c r="F3" s="2194"/>
      <c r="G3" s="2194"/>
      <c r="H3" s="2194"/>
      <c r="I3" s="1131"/>
    </row>
    <row r="4" spans="1:9" ht="19.7" customHeight="1">
      <c r="A4" s="2187"/>
      <c r="B4" s="2196" t="s">
        <v>1045</v>
      </c>
      <c r="C4" s="2196"/>
      <c r="D4" s="2196"/>
      <c r="E4" s="2196"/>
      <c r="F4" s="2196"/>
      <c r="G4" s="2196"/>
      <c r="H4" s="2196"/>
      <c r="I4" s="1131"/>
    </row>
    <row r="5" spans="1:9" ht="19.7" customHeight="1">
      <c r="A5" s="2187"/>
      <c r="B5" s="1155"/>
      <c r="C5" s="1155"/>
      <c r="D5" s="1156"/>
      <c r="E5" s="1156"/>
      <c r="F5" s="1156"/>
      <c r="G5" s="1156"/>
      <c r="H5" s="1136" t="s">
        <v>414</v>
      </c>
      <c r="I5" s="1131"/>
    </row>
    <row r="6" spans="1:9" ht="33.950000000000003" customHeight="1">
      <c r="A6" s="2187"/>
      <c r="B6" s="1235"/>
      <c r="C6" s="478" t="s">
        <v>1203</v>
      </c>
      <c r="D6" s="478" t="s">
        <v>1245</v>
      </c>
      <c r="E6" s="478" t="s">
        <v>1246</v>
      </c>
      <c r="F6" s="478" t="s">
        <v>1247</v>
      </c>
      <c r="G6" s="478" t="s">
        <v>726</v>
      </c>
      <c r="H6" s="1220" t="s">
        <v>1204</v>
      </c>
      <c r="I6" s="1131"/>
    </row>
    <row r="7" spans="1:9" ht="33.950000000000003" customHeight="1">
      <c r="A7" s="2187"/>
      <c r="B7" s="1221"/>
      <c r="C7" s="1222"/>
      <c r="D7" s="1223" t="s">
        <v>1248</v>
      </c>
      <c r="E7" s="482" t="s">
        <v>1249</v>
      </c>
      <c r="F7" s="482" t="s">
        <v>1260</v>
      </c>
      <c r="G7" s="482" t="s">
        <v>1251</v>
      </c>
      <c r="H7" s="1224"/>
      <c r="I7" s="1131"/>
    </row>
    <row r="8" spans="1:9" ht="19.7" customHeight="1">
      <c r="A8" s="2187"/>
      <c r="B8" s="1225"/>
      <c r="C8" s="1226"/>
      <c r="D8" s="1227" t="s">
        <v>1252</v>
      </c>
      <c r="E8" s="486" t="s">
        <v>1253</v>
      </c>
      <c r="F8" s="486" t="s">
        <v>1254</v>
      </c>
      <c r="G8" s="486" t="s">
        <v>359</v>
      </c>
      <c r="H8" s="1228"/>
      <c r="I8" s="1131"/>
    </row>
    <row r="9" spans="1:9" ht="5.85" customHeight="1">
      <c r="A9" s="2187"/>
      <c r="B9" s="1236"/>
      <c r="C9" s="1237"/>
      <c r="D9" s="1156"/>
      <c r="E9" s="1156"/>
      <c r="F9" s="1156"/>
      <c r="G9" s="1156"/>
      <c r="H9" s="1236"/>
      <c r="I9" s="1131"/>
    </row>
    <row r="10" spans="1:9" ht="15.6" customHeight="1">
      <c r="A10" s="2187"/>
      <c r="B10" s="1199"/>
      <c r="C10" s="1158" t="s">
        <v>976</v>
      </c>
      <c r="D10" s="1156"/>
      <c r="E10" s="1156"/>
      <c r="F10" s="1156"/>
      <c r="G10" s="1156"/>
      <c r="H10" s="1161" t="s">
        <v>977</v>
      </c>
      <c r="I10" s="1131"/>
    </row>
    <row r="11" spans="1:9" ht="15.6" customHeight="1">
      <c r="A11" s="2187"/>
      <c r="B11" s="874" t="s">
        <v>46</v>
      </c>
      <c r="C11" s="1072" t="s">
        <v>422</v>
      </c>
      <c r="D11" s="1180">
        <v>94733</v>
      </c>
      <c r="E11" s="1180">
        <v>856059</v>
      </c>
      <c r="F11" s="1180">
        <v>290358</v>
      </c>
      <c r="G11" s="1230">
        <v>1241150</v>
      </c>
      <c r="H11" s="1173" t="s">
        <v>1261</v>
      </c>
      <c r="I11" s="1131"/>
    </row>
    <row r="12" spans="1:9" ht="15.6" customHeight="1">
      <c r="A12" s="2187"/>
      <c r="B12" s="876" t="s">
        <v>1058</v>
      </c>
      <c r="C12" s="1072" t="s">
        <v>1174</v>
      </c>
      <c r="D12" s="1164">
        <v>17366</v>
      </c>
      <c r="E12" s="1164">
        <v>7084</v>
      </c>
      <c r="F12" s="1164">
        <v>1964</v>
      </c>
      <c r="G12" s="1230">
        <v>26414</v>
      </c>
      <c r="H12" s="1173" t="s">
        <v>1175</v>
      </c>
      <c r="I12" s="1131"/>
    </row>
    <row r="13" spans="1:9" ht="15.6" customHeight="1">
      <c r="A13" s="2187"/>
      <c r="B13" s="1199"/>
      <c r="C13" s="1166" t="s">
        <v>726</v>
      </c>
      <c r="D13" s="1167">
        <v>112099</v>
      </c>
      <c r="E13" s="1167">
        <v>863143</v>
      </c>
      <c r="F13" s="1167">
        <v>292322</v>
      </c>
      <c r="G13" s="1167">
        <v>1267564</v>
      </c>
      <c r="H13" s="1169" t="s">
        <v>741</v>
      </c>
      <c r="I13" s="1131"/>
    </row>
    <row r="14" spans="1:9" ht="15.6" customHeight="1">
      <c r="A14" s="2187"/>
      <c r="B14" s="1199"/>
      <c r="C14" s="1166" t="s">
        <v>978</v>
      </c>
      <c r="D14" s="1156"/>
      <c r="E14" s="1156"/>
      <c r="F14" s="1156"/>
      <c r="G14" s="1156"/>
      <c r="H14" s="1169" t="s">
        <v>979</v>
      </c>
      <c r="I14" s="1131"/>
    </row>
    <row r="15" spans="1:9" ht="15.6" customHeight="1">
      <c r="A15" s="2187"/>
      <c r="B15" s="876" t="s">
        <v>1055</v>
      </c>
      <c r="C15" s="1072" t="s">
        <v>1174</v>
      </c>
      <c r="D15" s="1164">
        <v>134499</v>
      </c>
      <c r="E15" s="1232">
        <v>419360</v>
      </c>
      <c r="F15" s="1232">
        <v>136738</v>
      </c>
      <c r="G15" s="1164">
        <v>690597</v>
      </c>
      <c r="H15" s="1173" t="s">
        <v>1175</v>
      </c>
      <c r="I15" s="1131"/>
    </row>
    <row r="16" spans="1:9" ht="15.6" customHeight="1">
      <c r="A16" s="2187"/>
      <c r="B16" s="1199" t="s">
        <v>1220</v>
      </c>
      <c r="C16" s="1072" t="s">
        <v>1221</v>
      </c>
      <c r="D16" s="1164">
        <v>-22400</v>
      </c>
      <c r="E16" s="1164">
        <v>443783</v>
      </c>
      <c r="F16" s="1164">
        <v>155584</v>
      </c>
      <c r="G16" s="1164">
        <v>576967</v>
      </c>
      <c r="H16" s="1173" t="s">
        <v>1222</v>
      </c>
      <c r="I16" s="1131"/>
    </row>
    <row r="17" spans="1:9" ht="15.6" customHeight="1">
      <c r="A17" s="2187"/>
      <c r="B17" s="1199"/>
      <c r="C17" s="1166" t="s">
        <v>726</v>
      </c>
      <c r="D17" s="1167">
        <v>112099</v>
      </c>
      <c r="E17" s="1167">
        <v>863143</v>
      </c>
      <c r="F17" s="1167">
        <v>292322</v>
      </c>
      <c r="G17" s="1167">
        <v>1267564</v>
      </c>
      <c r="H17" s="1169" t="s">
        <v>741</v>
      </c>
      <c r="I17" s="1131"/>
    </row>
    <row r="18" spans="1:9" ht="15.6" customHeight="1">
      <c r="A18" s="2187"/>
      <c r="B18" s="1199" t="s">
        <v>1223</v>
      </c>
      <c r="C18" s="1163" t="s">
        <v>1224</v>
      </c>
      <c r="D18" s="1164">
        <v>-76414</v>
      </c>
      <c r="E18" s="1164">
        <v>113478</v>
      </c>
      <c r="F18" s="1164">
        <v>59180</v>
      </c>
      <c r="G18" s="1164">
        <v>96244</v>
      </c>
      <c r="H18" s="1165" t="s">
        <v>1225</v>
      </c>
      <c r="I18" s="1131"/>
    </row>
    <row r="19" spans="1:9" ht="19.7" customHeight="1">
      <c r="A19" s="2187"/>
      <c r="B19" s="1182"/>
      <c r="C19" s="1182"/>
      <c r="D19" s="1182"/>
      <c r="E19" s="1182"/>
      <c r="F19" s="1182"/>
      <c r="G19" s="1182"/>
      <c r="H19" s="1182"/>
      <c r="I19" s="1131"/>
    </row>
    <row r="20" spans="1:9" ht="19.7" customHeight="1">
      <c r="A20" s="2187"/>
      <c r="B20" s="2194" t="s">
        <v>1262</v>
      </c>
      <c r="C20" s="2194"/>
      <c r="D20" s="2194"/>
      <c r="E20" s="2194"/>
      <c r="F20" s="1238"/>
      <c r="G20" s="1239"/>
      <c r="H20" s="1239"/>
      <c r="I20" s="1131"/>
    </row>
    <row r="21" spans="1:9" ht="19.7" customHeight="1">
      <c r="A21" s="2187"/>
      <c r="B21" s="2198" t="s">
        <v>1263</v>
      </c>
      <c r="C21" s="2198"/>
      <c r="D21" s="2198"/>
      <c r="E21" s="2198"/>
      <c r="F21" s="2198"/>
      <c r="G21" s="2198"/>
      <c r="H21" s="2198"/>
      <c r="I21" s="1131"/>
    </row>
    <row r="22" spans="1:9" ht="19.7" customHeight="1">
      <c r="A22" s="2187"/>
      <c r="B22" s="1155"/>
      <c r="C22" s="1155"/>
      <c r="D22" s="1156"/>
      <c r="E22" s="1156"/>
      <c r="F22" s="1156"/>
      <c r="G22" s="1156"/>
      <c r="H22" s="1136" t="s">
        <v>414</v>
      </c>
      <c r="I22" s="1131"/>
    </row>
    <row r="23" spans="1:9" ht="33.950000000000003" customHeight="1">
      <c r="A23" s="2187"/>
      <c r="B23" s="1235"/>
      <c r="C23" s="478" t="s">
        <v>1203</v>
      </c>
      <c r="D23" s="478" t="s">
        <v>1245</v>
      </c>
      <c r="E23" s="478" t="s">
        <v>1246</v>
      </c>
      <c r="F23" s="478" t="s">
        <v>1247</v>
      </c>
      <c r="G23" s="478" t="s">
        <v>726</v>
      </c>
      <c r="H23" s="1220" t="s">
        <v>1204</v>
      </c>
      <c r="I23" s="1131"/>
    </row>
    <row r="24" spans="1:9" ht="33.950000000000003" customHeight="1">
      <c r="A24" s="2187"/>
      <c r="B24" s="1221"/>
      <c r="C24" s="1222"/>
      <c r="D24" s="1223" t="s">
        <v>1248</v>
      </c>
      <c r="E24" s="482" t="s">
        <v>1249</v>
      </c>
      <c r="F24" s="482" t="s">
        <v>1260</v>
      </c>
      <c r="G24" s="482" t="s">
        <v>1251</v>
      </c>
      <c r="H24" s="1224"/>
      <c r="I24" s="1131"/>
    </row>
    <row r="25" spans="1:9" ht="19.7" customHeight="1">
      <c r="A25" s="2187"/>
      <c r="B25" s="1225"/>
      <c r="C25" s="1226"/>
      <c r="D25" s="1227" t="s">
        <v>1252</v>
      </c>
      <c r="E25" s="486" t="s">
        <v>1253</v>
      </c>
      <c r="F25" s="486" t="s">
        <v>1254</v>
      </c>
      <c r="G25" s="486" t="s">
        <v>359</v>
      </c>
      <c r="H25" s="1228"/>
      <c r="I25" s="1131"/>
    </row>
    <row r="26" spans="1:9" ht="5.85" customHeight="1">
      <c r="A26" s="2187"/>
      <c r="B26" s="1190"/>
      <c r="C26" s="1190"/>
      <c r="D26" s="1240"/>
      <c r="E26" s="1241"/>
      <c r="F26" s="1241"/>
      <c r="G26" s="1241"/>
      <c r="H26" s="1190"/>
      <c r="I26" s="1131"/>
    </row>
    <row r="27" spans="1:9" ht="15.6" customHeight="1">
      <c r="A27" s="2187"/>
      <c r="B27" s="1177"/>
      <c r="C27" s="1158" t="s">
        <v>976</v>
      </c>
      <c r="D27" s="1156"/>
      <c r="E27" s="1156"/>
      <c r="F27" s="1156"/>
      <c r="G27" s="1156"/>
      <c r="H27" s="1161" t="s">
        <v>977</v>
      </c>
      <c r="I27" s="1131"/>
    </row>
    <row r="28" spans="1:9" ht="15.6" customHeight="1">
      <c r="A28" s="2187"/>
      <c r="B28" s="1176" t="s">
        <v>1220</v>
      </c>
      <c r="C28" s="1072" t="s">
        <v>1221</v>
      </c>
      <c r="D28" s="1164">
        <v>-22400</v>
      </c>
      <c r="E28" s="1164">
        <v>443783</v>
      </c>
      <c r="F28" s="1164">
        <v>155584</v>
      </c>
      <c r="G28" s="1164">
        <v>576967</v>
      </c>
      <c r="H28" s="1173" t="s">
        <v>1222</v>
      </c>
      <c r="I28" s="1131"/>
    </row>
    <row r="29" spans="1:9" ht="15.6" customHeight="1">
      <c r="A29" s="2187"/>
      <c r="B29" s="1199" t="s">
        <v>1078</v>
      </c>
      <c r="C29" s="1072" t="s">
        <v>1227</v>
      </c>
      <c r="D29" s="1164">
        <v>2221</v>
      </c>
      <c r="E29" s="1232">
        <v>19912</v>
      </c>
      <c r="F29" s="1232">
        <v>7207</v>
      </c>
      <c r="G29" s="1164">
        <v>29340</v>
      </c>
      <c r="H29" s="1173" t="s">
        <v>1228</v>
      </c>
      <c r="I29" s="1131"/>
    </row>
    <row r="30" spans="1:9" ht="15.6" customHeight="1">
      <c r="A30" s="2187"/>
      <c r="B30" s="1199" t="s">
        <v>1087</v>
      </c>
      <c r="C30" s="1072" t="s">
        <v>1182</v>
      </c>
      <c r="D30" s="1164">
        <v>102101</v>
      </c>
      <c r="E30" s="1164">
        <v>72226</v>
      </c>
      <c r="F30" s="1164">
        <v>1699</v>
      </c>
      <c r="G30" s="1164">
        <v>176026</v>
      </c>
      <c r="H30" s="1173" t="s">
        <v>1183</v>
      </c>
      <c r="I30" s="1131"/>
    </row>
    <row r="31" spans="1:9" ht="15.6" customHeight="1">
      <c r="A31" s="2187"/>
      <c r="B31" s="1176"/>
      <c r="C31" s="1166" t="s">
        <v>726</v>
      </c>
      <c r="D31" s="1167">
        <v>81922</v>
      </c>
      <c r="E31" s="1167">
        <v>535921</v>
      </c>
      <c r="F31" s="1167">
        <v>164490</v>
      </c>
      <c r="G31" s="1167">
        <v>782333</v>
      </c>
      <c r="H31" s="1169" t="s">
        <v>741</v>
      </c>
      <c r="I31" s="1131"/>
    </row>
    <row r="32" spans="1:9" ht="15.6" customHeight="1">
      <c r="A32" s="2187"/>
      <c r="B32" s="1176"/>
      <c r="C32" s="1166" t="s">
        <v>978</v>
      </c>
      <c r="D32" s="1156"/>
      <c r="E32" s="1156"/>
      <c r="F32" s="1156"/>
      <c r="G32" s="1156"/>
      <c r="H32" s="1169" t="s">
        <v>979</v>
      </c>
      <c r="I32" s="1131"/>
    </row>
    <row r="33" spans="1:9" ht="15.6" customHeight="1">
      <c r="A33" s="2187"/>
      <c r="B33" s="1176" t="s">
        <v>1069</v>
      </c>
      <c r="C33" s="1072" t="s">
        <v>1264</v>
      </c>
      <c r="D33" s="1164">
        <v>9436</v>
      </c>
      <c r="E33" s="1164">
        <v>121186</v>
      </c>
      <c r="F33" s="1164">
        <v>20912</v>
      </c>
      <c r="G33" s="1164">
        <v>151534</v>
      </c>
      <c r="H33" s="1173" t="s">
        <v>1177</v>
      </c>
      <c r="I33" s="1131"/>
    </row>
    <row r="34" spans="1:9" ht="15.6" customHeight="1">
      <c r="A34" s="2187"/>
      <c r="B34" s="1199" t="s">
        <v>1075</v>
      </c>
      <c r="C34" s="1072" t="s">
        <v>1227</v>
      </c>
      <c r="D34" s="1164">
        <v>561</v>
      </c>
      <c r="E34" s="1164">
        <v>5068</v>
      </c>
      <c r="F34" s="1164">
        <v>1719</v>
      </c>
      <c r="G34" s="1164">
        <v>7348</v>
      </c>
      <c r="H34" s="1173" t="s">
        <v>1228</v>
      </c>
      <c r="I34" s="1131"/>
    </row>
    <row r="35" spans="1:9" ht="32.450000000000003" customHeight="1">
      <c r="A35" s="2187"/>
      <c r="B35" s="1176" t="s">
        <v>1081</v>
      </c>
      <c r="C35" s="1072" t="s">
        <v>1265</v>
      </c>
      <c r="D35" s="1164">
        <v>2221</v>
      </c>
      <c r="E35" s="1232">
        <v>19912</v>
      </c>
      <c r="F35" s="1232">
        <v>7207</v>
      </c>
      <c r="G35" s="1164">
        <v>29340</v>
      </c>
      <c r="H35" s="1173" t="s">
        <v>1266</v>
      </c>
      <c r="I35" s="1131"/>
    </row>
    <row r="36" spans="1:9" ht="15.6" customHeight="1">
      <c r="A36" s="2187"/>
      <c r="B36" s="1199" t="s">
        <v>1085</v>
      </c>
      <c r="C36" s="1072" t="s">
        <v>1182</v>
      </c>
      <c r="D36" s="1164">
        <v>2919</v>
      </c>
      <c r="E36" s="1164">
        <v>55649</v>
      </c>
      <c r="F36" s="1164">
        <v>10366</v>
      </c>
      <c r="G36" s="1164">
        <v>68934</v>
      </c>
      <c r="H36" s="1173" t="s">
        <v>1183</v>
      </c>
      <c r="I36" s="1131"/>
    </row>
    <row r="37" spans="1:9" ht="15.6" customHeight="1">
      <c r="A37" s="2187"/>
      <c r="B37" s="874" t="s">
        <v>1231</v>
      </c>
      <c r="C37" s="1072" t="s">
        <v>1091</v>
      </c>
      <c r="D37" s="1164">
        <v>66785</v>
      </c>
      <c r="E37" s="1164">
        <v>334106</v>
      </c>
      <c r="F37" s="1164">
        <v>124286</v>
      </c>
      <c r="G37" s="1164">
        <v>525177</v>
      </c>
      <c r="H37" s="1173" t="s">
        <v>1092</v>
      </c>
      <c r="I37" s="1131"/>
    </row>
    <row r="38" spans="1:9" ht="15.6" customHeight="1">
      <c r="A38" s="2187"/>
      <c r="B38" s="1176"/>
      <c r="C38" s="1166" t="s">
        <v>726</v>
      </c>
      <c r="D38" s="1167">
        <v>81922</v>
      </c>
      <c r="E38" s="1167">
        <v>535921</v>
      </c>
      <c r="F38" s="1167">
        <v>164490</v>
      </c>
      <c r="G38" s="1167">
        <v>782333</v>
      </c>
      <c r="H38" s="1169" t="s">
        <v>741</v>
      </c>
      <c r="I38" s="1131"/>
    </row>
    <row r="39" spans="1:9" ht="15.6" customHeight="1">
      <c r="A39" s="2187"/>
      <c r="B39" s="874" t="s">
        <v>1232</v>
      </c>
      <c r="C39" s="1179" t="s">
        <v>1094</v>
      </c>
      <c r="D39" s="1164">
        <v>12771</v>
      </c>
      <c r="E39" s="1164">
        <v>3801</v>
      </c>
      <c r="F39" s="1164">
        <v>27882</v>
      </c>
      <c r="G39" s="1164">
        <v>44454</v>
      </c>
      <c r="H39" s="1165" t="s">
        <v>1095</v>
      </c>
      <c r="I39" s="1131"/>
    </row>
    <row r="40" spans="1:9" ht="15.75">
      <c r="B40" s="1182"/>
      <c r="C40" s="1182"/>
      <c r="D40" s="1182"/>
      <c r="E40" s="1182"/>
      <c r="F40" s="1182"/>
      <c r="G40" s="1182"/>
      <c r="H40" s="1242"/>
      <c r="I40" s="1131"/>
    </row>
    <row r="41" spans="1:9">
      <c r="B41" s="1131"/>
      <c r="C41" s="1131"/>
      <c r="D41" s="1131"/>
      <c r="E41" s="1131"/>
      <c r="F41" s="1131"/>
      <c r="G41" s="1131"/>
      <c r="H41" s="1131"/>
      <c r="I41" s="1131"/>
    </row>
    <row r="42" spans="1:9">
      <c r="B42" s="1131"/>
      <c r="C42" s="1131"/>
      <c r="D42" s="1131"/>
      <c r="E42" s="1131"/>
      <c r="F42" s="1131"/>
      <c r="G42" s="1131"/>
      <c r="H42" s="1131"/>
      <c r="I42" s="1131"/>
    </row>
    <row r="43" spans="1:9">
      <c r="B43" s="1131"/>
      <c r="C43" s="1131"/>
      <c r="D43" s="1131"/>
      <c r="E43" s="1131"/>
      <c r="F43" s="1131"/>
      <c r="G43" s="1131"/>
      <c r="H43" s="1131"/>
      <c r="I43" s="1131"/>
    </row>
    <row r="44" spans="1:9">
      <c r="B44" s="1131"/>
      <c r="C44" s="1131"/>
      <c r="D44" s="1131"/>
      <c r="E44" s="1131"/>
      <c r="F44" s="1131"/>
      <c r="G44" s="1131"/>
      <c r="H44" s="1131"/>
      <c r="I44" s="1131"/>
    </row>
    <row r="45" spans="1:9">
      <c r="B45" s="1131"/>
      <c r="C45" s="1131"/>
      <c r="D45" s="1131"/>
      <c r="E45" s="1131"/>
      <c r="F45" s="1131"/>
      <c r="G45" s="1131"/>
      <c r="H45" s="1131"/>
      <c r="I45" s="1131"/>
    </row>
    <row r="46" spans="1:9">
      <c r="B46" s="1131"/>
      <c r="C46" s="1131"/>
      <c r="D46" s="1131"/>
      <c r="E46" s="1131"/>
      <c r="F46" s="1131"/>
      <c r="G46" s="1131"/>
      <c r="H46" s="1131"/>
      <c r="I46" s="1131"/>
    </row>
    <row r="47" spans="1:9">
      <c r="B47" s="1131"/>
      <c r="C47" s="1131"/>
      <c r="D47" s="1131"/>
      <c r="E47" s="1131"/>
      <c r="F47" s="1131"/>
      <c r="G47" s="1131"/>
      <c r="H47" s="1131"/>
      <c r="I47" s="1131"/>
    </row>
    <row r="48" spans="1:9">
      <c r="B48" s="1131"/>
      <c r="C48" s="1131"/>
      <c r="D48" s="1131"/>
      <c r="E48" s="1131"/>
      <c r="F48" s="1131"/>
      <c r="G48" s="1131"/>
      <c r="H48" s="1131"/>
      <c r="I48" s="1131"/>
    </row>
    <row r="49" spans="2:9">
      <c r="B49" s="1131"/>
      <c r="C49" s="1131"/>
      <c r="D49" s="1131"/>
      <c r="E49" s="1131"/>
      <c r="F49" s="1131"/>
      <c r="G49" s="1131"/>
      <c r="H49" s="1131"/>
      <c r="I49" s="1131"/>
    </row>
    <row r="50" spans="2:9">
      <c r="B50" s="1131"/>
      <c r="C50" s="1131"/>
      <c r="D50" s="1131"/>
      <c r="E50" s="1131"/>
      <c r="F50" s="1131"/>
      <c r="G50" s="1131"/>
      <c r="H50" s="1131"/>
      <c r="I50" s="1131"/>
    </row>
    <row r="51" spans="2:9">
      <c r="B51" s="1131"/>
      <c r="C51" s="1131"/>
      <c r="D51" s="1131"/>
      <c r="E51" s="1131"/>
      <c r="F51" s="1131"/>
      <c r="G51" s="1131"/>
      <c r="H51" s="1131"/>
      <c r="I51" s="1131"/>
    </row>
    <row r="52" spans="2:9">
      <c r="B52" s="1131"/>
      <c r="C52" s="1131"/>
      <c r="D52" s="1131"/>
      <c r="E52" s="1131"/>
      <c r="F52" s="1131"/>
      <c r="G52" s="1131"/>
      <c r="H52" s="1131"/>
      <c r="I52" s="1131"/>
    </row>
    <row r="53" spans="2:9">
      <c r="B53" s="1131"/>
      <c r="C53" s="1131"/>
      <c r="D53" s="1131"/>
      <c r="E53" s="1131"/>
      <c r="F53" s="1131"/>
      <c r="G53" s="1131"/>
      <c r="H53" s="1131"/>
      <c r="I53" s="1131"/>
    </row>
    <row r="54" spans="2:9">
      <c r="B54" s="1131"/>
      <c r="C54" s="1131"/>
      <c r="D54" s="1131"/>
      <c r="E54" s="1131"/>
      <c r="F54" s="1131"/>
      <c r="G54" s="1131"/>
      <c r="H54" s="1131"/>
      <c r="I54" s="1131"/>
    </row>
    <row r="55" spans="2:9">
      <c r="B55" s="1131"/>
      <c r="C55" s="1131"/>
      <c r="D55" s="1131"/>
      <c r="E55" s="1131"/>
      <c r="F55" s="1131"/>
      <c r="G55" s="1131"/>
      <c r="H55" s="1131"/>
      <c r="I55" s="1131"/>
    </row>
    <row r="56" spans="2:9">
      <c r="B56" s="1131"/>
      <c r="C56" s="1131"/>
      <c r="D56" s="1131"/>
      <c r="E56" s="1131"/>
      <c r="F56" s="1131"/>
      <c r="G56" s="1131"/>
      <c r="H56" s="1131"/>
      <c r="I56" s="1131"/>
    </row>
    <row r="57" spans="2:9">
      <c r="B57" s="1131"/>
      <c r="C57" s="1131"/>
      <c r="D57" s="1131"/>
      <c r="E57" s="1131"/>
      <c r="F57" s="1131"/>
      <c r="G57" s="1131"/>
      <c r="H57" s="1131"/>
      <c r="I57" s="1131"/>
    </row>
    <row r="58" spans="2:9">
      <c r="B58" s="1131"/>
      <c r="C58" s="1131"/>
      <c r="D58" s="1131"/>
      <c r="E58" s="1131"/>
      <c r="F58" s="1131"/>
      <c r="G58" s="1131"/>
      <c r="H58" s="1131"/>
      <c r="I58" s="1131"/>
    </row>
    <row r="59" spans="2:9">
      <c r="B59" s="1131"/>
      <c r="C59" s="1131"/>
      <c r="D59" s="1131"/>
      <c r="E59" s="1131"/>
      <c r="F59" s="1131"/>
      <c r="G59" s="1131"/>
      <c r="H59" s="1131"/>
      <c r="I59" s="1131"/>
    </row>
    <row r="60" spans="2:9">
      <c r="B60" s="1131"/>
      <c r="C60" s="1131"/>
      <c r="D60" s="1131"/>
      <c r="E60" s="1131"/>
      <c r="F60" s="1131"/>
      <c r="G60" s="1131"/>
      <c r="H60" s="1131"/>
      <c r="I60" s="1131"/>
    </row>
    <row r="61" spans="2:9">
      <c r="B61" s="1131"/>
      <c r="C61" s="1131"/>
      <c r="D61" s="1131"/>
      <c r="E61" s="1131"/>
      <c r="F61" s="1131"/>
      <c r="G61" s="1131"/>
      <c r="H61" s="1131"/>
      <c r="I61" s="1131"/>
    </row>
    <row r="62" spans="2:9">
      <c r="B62" s="1131"/>
      <c r="C62" s="1131"/>
      <c r="D62" s="1131"/>
      <c r="E62" s="1131"/>
      <c r="F62" s="1131"/>
      <c r="G62" s="1131"/>
      <c r="H62" s="1131"/>
      <c r="I62" s="1131"/>
    </row>
    <row r="63" spans="2:9">
      <c r="B63" s="1131"/>
      <c r="C63" s="1131"/>
      <c r="D63" s="1131"/>
      <c r="E63" s="1131"/>
      <c r="F63" s="1131"/>
      <c r="G63" s="1131"/>
      <c r="H63" s="1131"/>
      <c r="I63" s="1131"/>
    </row>
  </sheetData>
  <mergeCells count="7">
    <mergeCell ref="A1:A39"/>
    <mergeCell ref="B1:H1"/>
    <mergeCell ref="B2:H2"/>
    <mergeCell ref="B3:H3"/>
    <mergeCell ref="B4:H4"/>
    <mergeCell ref="B20:E20"/>
    <mergeCell ref="B21:H21"/>
  </mergeCells>
  <pageMargins left="0.59055118110236227" right="0.59055118110236227" top="0.59055118110236227" bottom="0.70866141732283472" header="0" footer="0"/>
  <pageSetup paperSize="9" scale="70" orientation="landscape"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3"/>
  <sheetViews>
    <sheetView zoomScaleNormal="100" workbookViewId="0">
      <selection sqref="A1:N25"/>
    </sheetView>
  </sheetViews>
  <sheetFormatPr defaultColWidth="0" defaultRowHeight="15"/>
  <cols>
    <col min="1" max="1" width="8.5" style="851" customWidth="1"/>
    <col min="2" max="2" width="13.6640625" style="851" customWidth="1"/>
    <col min="3" max="3" width="50.33203125" style="851" customWidth="1"/>
    <col min="4" max="5" width="28" style="851" customWidth="1"/>
    <col min="6" max="6" width="34" style="851" customWidth="1"/>
    <col min="7" max="7" width="23.5" style="851" customWidth="1"/>
    <col min="8" max="8" width="50.33203125" style="851" customWidth="1"/>
    <col min="9" max="9" width="23.5" style="851" customWidth="1"/>
    <col min="10" max="10" width="56.6640625" style="851" customWidth="1"/>
    <col min="11" max="543" width="23.5" style="851" customWidth="1"/>
    <col min="544" max="16384" width="0" style="851" hidden="1"/>
  </cols>
  <sheetData>
    <row r="1" spans="1:9" ht="19.7" customHeight="1">
      <c r="A1" s="2187">
        <v>191</v>
      </c>
      <c r="B1" s="2188" t="s">
        <v>1258</v>
      </c>
      <c r="C1" s="2188"/>
      <c r="D1" s="2188"/>
      <c r="E1" s="2188"/>
      <c r="F1" s="2188"/>
      <c r="G1" s="2188"/>
      <c r="H1" s="2188"/>
      <c r="I1" s="1131"/>
    </row>
    <row r="2" spans="1:9" ht="5.85" customHeight="1">
      <c r="A2" s="2187"/>
      <c r="B2" s="2197"/>
      <c r="C2" s="2197"/>
      <c r="D2" s="2197"/>
      <c r="E2" s="2197"/>
      <c r="F2" s="2197"/>
      <c r="G2" s="2197"/>
      <c r="H2" s="2197"/>
      <c r="I2" s="1131"/>
    </row>
    <row r="3" spans="1:9" ht="19.7" customHeight="1">
      <c r="A3" s="2187"/>
      <c r="B3" s="2194" t="s">
        <v>1267</v>
      </c>
      <c r="C3" s="2194"/>
      <c r="D3" s="2194"/>
      <c r="E3" s="2194"/>
      <c r="F3" s="2194"/>
      <c r="G3" s="2194"/>
      <c r="H3" s="2194"/>
      <c r="I3" s="1131"/>
    </row>
    <row r="4" spans="1:9" ht="19.7" customHeight="1">
      <c r="A4" s="2187"/>
      <c r="B4" s="2196" t="s">
        <v>1268</v>
      </c>
      <c r="C4" s="2196"/>
      <c r="D4" s="2196"/>
      <c r="E4" s="2196"/>
      <c r="F4" s="2196"/>
      <c r="G4" s="2196"/>
      <c r="H4" s="2196"/>
      <c r="I4" s="1131"/>
    </row>
    <row r="5" spans="1:9" ht="19.7" customHeight="1">
      <c r="A5" s="2187"/>
      <c r="B5" s="1155"/>
      <c r="C5" s="1155"/>
      <c r="D5" s="1156"/>
      <c r="E5" s="1156"/>
      <c r="F5" s="1156"/>
      <c r="G5" s="1156"/>
      <c r="H5" s="1136" t="s">
        <v>414</v>
      </c>
      <c r="I5" s="1131"/>
    </row>
    <row r="6" spans="1:9" ht="33.950000000000003" customHeight="1">
      <c r="A6" s="2187"/>
      <c r="B6" s="1235"/>
      <c r="C6" s="478" t="s">
        <v>1203</v>
      </c>
      <c r="D6" s="478" t="s">
        <v>1245</v>
      </c>
      <c r="E6" s="478" t="s">
        <v>1246</v>
      </c>
      <c r="F6" s="478" t="s">
        <v>1247</v>
      </c>
      <c r="G6" s="478" t="s">
        <v>726</v>
      </c>
      <c r="H6" s="1220" t="s">
        <v>1204</v>
      </c>
      <c r="I6" s="1131"/>
    </row>
    <row r="7" spans="1:9" ht="33.950000000000003" customHeight="1">
      <c r="A7" s="2187"/>
      <c r="B7" s="1221"/>
      <c r="C7" s="1222"/>
      <c r="D7" s="1223" t="s">
        <v>1248</v>
      </c>
      <c r="E7" s="482" t="s">
        <v>1249</v>
      </c>
      <c r="F7" s="482" t="s">
        <v>1260</v>
      </c>
      <c r="G7" s="482" t="s">
        <v>1251</v>
      </c>
      <c r="H7" s="1224"/>
      <c r="I7" s="1131"/>
    </row>
    <row r="8" spans="1:9" ht="19.7" customHeight="1">
      <c r="A8" s="2187"/>
      <c r="B8" s="1225"/>
      <c r="C8" s="1226"/>
      <c r="D8" s="1227" t="s">
        <v>1252</v>
      </c>
      <c r="E8" s="486" t="s">
        <v>1253</v>
      </c>
      <c r="F8" s="486" t="s">
        <v>1254</v>
      </c>
      <c r="G8" s="486" t="s">
        <v>359</v>
      </c>
      <c r="H8" s="1228"/>
      <c r="I8" s="1131"/>
    </row>
    <row r="9" spans="1:9" ht="5.85" customHeight="1">
      <c r="A9" s="2187"/>
      <c r="B9" s="1236"/>
      <c r="C9" s="1237"/>
      <c r="D9" s="1156"/>
      <c r="E9" s="1156"/>
      <c r="F9" s="1156"/>
      <c r="G9" s="1156"/>
      <c r="H9" s="1236"/>
      <c r="I9" s="1131"/>
    </row>
    <row r="10" spans="1:9" ht="15" customHeight="1">
      <c r="A10" s="2187"/>
      <c r="B10" s="1177"/>
      <c r="C10" s="1158" t="s">
        <v>976</v>
      </c>
      <c r="D10" s="1156"/>
      <c r="E10" s="1156"/>
      <c r="F10" s="1156"/>
      <c r="G10" s="1156"/>
      <c r="H10" s="1243" t="s">
        <v>977</v>
      </c>
      <c r="I10" s="1131"/>
    </row>
    <row r="11" spans="1:9" ht="15" customHeight="1">
      <c r="A11" s="2187"/>
      <c r="B11" s="1177" t="s">
        <v>1231</v>
      </c>
      <c r="C11" s="1072" t="s">
        <v>1091</v>
      </c>
      <c r="D11" s="1164">
        <v>66785</v>
      </c>
      <c r="E11" s="1164">
        <v>334106</v>
      </c>
      <c r="F11" s="1164">
        <v>124286</v>
      </c>
      <c r="G11" s="1164">
        <v>525177</v>
      </c>
      <c r="H11" s="1173" t="s">
        <v>1092</v>
      </c>
      <c r="I11" s="1131"/>
    </row>
    <row r="12" spans="1:9" ht="15" customHeight="1">
      <c r="A12" s="2187"/>
      <c r="B12" s="1176"/>
      <c r="C12" s="1166" t="s">
        <v>726</v>
      </c>
      <c r="D12" s="1167">
        <v>66785</v>
      </c>
      <c r="E12" s="1167">
        <v>334106</v>
      </c>
      <c r="F12" s="1167">
        <v>124286</v>
      </c>
      <c r="G12" s="1167">
        <v>525177</v>
      </c>
      <c r="H12" s="1169" t="s">
        <v>741</v>
      </c>
      <c r="I12" s="1131"/>
    </row>
    <row r="13" spans="1:9" ht="15" customHeight="1">
      <c r="A13" s="2187"/>
      <c r="B13" s="1176"/>
      <c r="C13" s="1166" t="s">
        <v>978</v>
      </c>
      <c r="D13" s="1164"/>
      <c r="E13" s="1164"/>
      <c r="F13" s="1164"/>
      <c r="G13" s="1244"/>
      <c r="H13" s="1169" t="s">
        <v>979</v>
      </c>
      <c r="I13" s="1131"/>
    </row>
    <row r="14" spans="1:9" ht="46.7" customHeight="1">
      <c r="A14" s="2187"/>
      <c r="B14" s="1176" t="s">
        <v>1098</v>
      </c>
      <c r="C14" s="872" t="s">
        <v>1269</v>
      </c>
      <c r="D14" s="1204" t="s">
        <v>458</v>
      </c>
      <c r="E14" s="1204" t="s">
        <v>458</v>
      </c>
      <c r="F14" s="1204" t="s">
        <v>458</v>
      </c>
      <c r="G14" s="1245" t="s">
        <v>458</v>
      </c>
      <c r="H14" s="1205" t="s">
        <v>1270</v>
      </c>
      <c r="I14" s="1131"/>
    </row>
    <row r="15" spans="1:9" ht="15" customHeight="1">
      <c r="A15" s="2187"/>
      <c r="B15" s="1177" t="s">
        <v>1235</v>
      </c>
      <c r="C15" s="1246" t="s">
        <v>1103</v>
      </c>
      <c r="D15" s="1164">
        <v>66785</v>
      </c>
      <c r="E15" s="1164">
        <v>334106</v>
      </c>
      <c r="F15" s="1164">
        <v>124286</v>
      </c>
      <c r="G15" s="1164">
        <v>525177</v>
      </c>
      <c r="H15" s="1202" t="s">
        <v>1104</v>
      </c>
      <c r="I15" s="1131"/>
    </row>
    <row r="16" spans="1:9" ht="15" customHeight="1">
      <c r="A16" s="2187"/>
      <c r="B16" s="1177"/>
      <c r="C16" s="1166" t="s">
        <v>726</v>
      </c>
      <c r="D16" s="1167">
        <v>66785</v>
      </c>
      <c r="E16" s="1167">
        <v>334106</v>
      </c>
      <c r="F16" s="1167">
        <v>124286</v>
      </c>
      <c r="G16" s="1167">
        <v>525177</v>
      </c>
      <c r="H16" s="1169" t="s">
        <v>741</v>
      </c>
      <c r="I16" s="1131"/>
    </row>
    <row r="17" spans="1:38" ht="15" customHeight="1">
      <c r="A17" s="2187"/>
      <c r="B17" s="1177" t="s">
        <v>1236</v>
      </c>
      <c r="C17" s="1201" t="s">
        <v>1106</v>
      </c>
      <c r="D17" s="1164">
        <v>12771</v>
      </c>
      <c r="E17" s="1164">
        <v>3801</v>
      </c>
      <c r="F17" s="1164">
        <v>27882</v>
      </c>
      <c r="G17" s="1244">
        <v>44454</v>
      </c>
      <c r="H17" s="868" t="s">
        <v>1107</v>
      </c>
      <c r="I17" s="1131"/>
    </row>
    <row r="18" spans="1:38" ht="5.85" customHeight="1">
      <c r="A18" s="2187"/>
      <c r="B18" s="1182"/>
      <c r="C18" s="1182"/>
      <c r="D18" s="1182"/>
      <c r="E18" s="1182"/>
      <c r="F18" s="1182"/>
      <c r="G18" s="1182"/>
      <c r="H18" s="1182"/>
      <c r="I18" s="1131"/>
    </row>
    <row r="19" spans="1:38" ht="19.7" customHeight="1">
      <c r="A19" s="2187"/>
      <c r="B19" s="2194" t="s">
        <v>1271</v>
      </c>
      <c r="C19" s="2194"/>
      <c r="D19" s="2194"/>
      <c r="E19" s="2194"/>
      <c r="F19" s="2194"/>
      <c r="G19" s="2194"/>
      <c r="H19" s="2194"/>
      <c r="I19" s="1131"/>
    </row>
    <row r="20" spans="1:38" ht="19.7" customHeight="1">
      <c r="A20" s="2187"/>
      <c r="B20" s="2198" t="s">
        <v>1272</v>
      </c>
      <c r="C20" s="2198"/>
      <c r="D20" s="2198"/>
      <c r="E20" s="2198"/>
      <c r="F20" s="2198"/>
      <c r="G20" s="2198"/>
      <c r="H20" s="2198"/>
      <c r="I20" s="1131"/>
    </row>
    <row r="21" spans="1:38" ht="19.7" customHeight="1">
      <c r="A21" s="2187"/>
      <c r="B21" s="1155"/>
      <c r="C21" s="1155"/>
      <c r="D21" s="1156"/>
      <c r="E21" s="1156"/>
      <c r="F21" s="1156"/>
      <c r="G21" s="1156"/>
      <c r="H21" s="1136" t="s">
        <v>414</v>
      </c>
      <c r="I21" s="1131"/>
    </row>
    <row r="22" spans="1:38" ht="33.950000000000003" customHeight="1">
      <c r="A22" s="2187"/>
      <c r="B22" s="1235"/>
      <c r="C22" s="478" t="s">
        <v>1203</v>
      </c>
      <c r="D22" s="478" t="s">
        <v>1245</v>
      </c>
      <c r="E22" s="478" t="s">
        <v>1246</v>
      </c>
      <c r="F22" s="478" t="s">
        <v>1247</v>
      </c>
      <c r="G22" s="478" t="s">
        <v>726</v>
      </c>
      <c r="H22" s="1220" t="s">
        <v>1204</v>
      </c>
      <c r="I22" s="1131"/>
    </row>
    <row r="23" spans="1:38" ht="33.950000000000003" customHeight="1">
      <c r="A23" s="2187"/>
      <c r="B23" s="1221"/>
      <c r="C23" s="1222"/>
      <c r="D23" s="1223" t="s">
        <v>1248</v>
      </c>
      <c r="E23" s="482" t="s">
        <v>1249</v>
      </c>
      <c r="F23" s="482" t="s">
        <v>1260</v>
      </c>
      <c r="G23" s="482" t="s">
        <v>1251</v>
      </c>
      <c r="H23" s="1224"/>
      <c r="I23" s="1131"/>
    </row>
    <row r="24" spans="1:38" ht="19.7" customHeight="1">
      <c r="A24" s="2187"/>
      <c r="B24" s="1225"/>
      <c r="C24" s="1226"/>
      <c r="D24" s="1227" t="s">
        <v>1252</v>
      </c>
      <c r="E24" s="486" t="s">
        <v>1253</v>
      </c>
      <c r="F24" s="486" t="s">
        <v>1254</v>
      </c>
      <c r="G24" s="486" t="s">
        <v>359</v>
      </c>
      <c r="H24" s="1228"/>
      <c r="I24" s="1131"/>
    </row>
    <row r="25" spans="1:38" ht="5.85" customHeight="1">
      <c r="A25" s="2187"/>
      <c r="B25" s="1190"/>
      <c r="C25" s="1190"/>
      <c r="D25" s="1240"/>
      <c r="E25" s="1241"/>
      <c r="F25" s="1241"/>
      <c r="G25" s="1241"/>
      <c r="H25" s="1190"/>
      <c r="I25" s="1131"/>
    </row>
    <row r="26" spans="1:38" ht="15" customHeight="1">
      <c r="A26" s="2187"/>
      <c r="B26" s="1177"/>
      <c r="C26" s="1247" t="s">
        <v>1273</v>
      </c>
      <c r="D26" s="1156"/>
      <c r="E26" s="1156"/>
      <c r="F26" s="1248"/>
      <c r="G26" s="1156"/>
      <c r="H26" s="1169" t="s">
        <v>1113</v>
      </c>
      <c r="I26" s="1182"/>
      <c r="J26" s="1160"/>
      <c r="K26" s="1160"/>
      <c r="L26" s="1160"/>
      <c r="M26" s="1160"/>
      <c r="N26" s="1160"/>
      <c r="O26" s="1160"/>
      <c r="P26" s="1160"/>
      <c r="Q26" s="1160"/>
      <c r="R26" s="1160"/>
      <c r="S26" s="1160"/>
      <c r="T26" s="1160"/>
      <c r="U26" s="1160"/>
      <c r="V26" s="1160"/>
      <c r="W26" s="1160"/>
      <c r="X26" s="1160"/>
      <c r="Y26" s="1160"/>
      <c r="Z26" s="1160"/>
      <c r="AA26" s="1160"/>
      <c r="AB26" s="1160"/>
      <c r="AC26" s="1160"/>
      <c r="AD26" s="1160"/>
      <c r="AE26" s="1160"/>
      <c r="AF26" s="1160"/>
      <c r="AG26" s="1160"/>
      <c r="AH26" s="1160"/>
      <c r="AI26" s="1160"/>
      <c r="AJ26" s="1160"/>
      <c r="AK26" s="1160"/>
      <c r="AL26" s="1160"/>
    </row>
    <row r="27" spans="1:38" ht="15" customHeight="1">
      <c r="A27" s="2187"/>
      <c r="B27" s="1177" t="s">
        <v>1236</v>
      </c>
      <c r="C27" s="1179" t="s">
        <v>1106</v>
      </c>
      <c r="D27" s="1164">
        <v>12771</v>
      </c>
      <c r="E27" s="1164">
        <v>3801</v>
      </c>
      <c r="F27" s="1164">
        <v>27882</v>
      </c>
      <c r="G27" s="1182">
        <v>44454</v>
      </c>
      <c r="H27" s="1165" t="s">
        <v>1107</v>
      </c>
      <c r="I27" s="1182"/>
      <c r="J27" s="1160"/>
      <c r="K27" s="1160"/>
      <c r="L27" s="1160"/>
      <c r="M27" s="1160"/>
      <c r="N27" s="1160"/>
      <c r="O27" s="1160"/>
      <c r="P27" s="1160"/>
      <c r="Q27" s="1160"/>
      <c r="R27" s="1160"/>
      <c r="S27" s="1160"/>
      <c r="T27" s="1160"/>
      <c r="U27" s="1160"/>
      <c r="V27" s="1160"/>
      <c r="W27" s="1160"/>
      <c r="X27" s="1160"/>
      <c r="Y27" s="1160"/>
      <c r="Z27" s="1160"/>
      <c r="AA27" s="1160"/>
      <c r="AB27" s="1160"/>
      <c r="AC27" s="1160"/>
      <c r="AD27" s="1160"/>
      <c r="AE27" s="1160"/>
      <c r="AF27" s="1160"/>
      <c r="AG27" s="1160"/>
      <c r="AH27" s="1160"/>
      <c r="AI27" s="1160"/>
      <c r="AJ27" s="1160"/>
      <c r="AK27" s="1160"/>
      <c r="AL27" s="1160"/>
    </row>
    <row r="28" spans="1:38" ht="15" customHeight="1">
      <c r="A28" s="2187"/>
      <c r="B28" s="1177" t="s">
        <v>1115</v>
      </c>
      <c r="C28" s="1171" t="s">
        <v>1189</v>
      </c>
      <c r="D28" s="870">
        <v>91016</v>
      </c>
      <c r="E28" s="870">
        <v>286</v>
      </c>
      <c r="F28" s="870">
        <v>122</v>
      </c>
      <c r="G28" s="1182">
        <v>91424</v>
      </c>
      <c r="H28" s="1173" t="s">
        <v>1190</v>
      </c>
      <c r="I28" s="1182"/>
      <c r="J28" s="1160"/>
      <c r="K28" s="1160"/>
      <c r="L28" s="1160"/>
      <c r="M28" s="1160"/>
      <c r="N28" s="1160"/>
      <c r="O28" s="1160"/>
      <c r="P28" s="1160"/>
      <c r="Q28" s="1160"/>
      <c r="R28" s="1160"/>
      <c r="S28" s="1160"/>
      <c r="T28" s="1160"/>
      <c r="U28" s="1160"/>
      <c r="V28" s="1160"/>
      <c r="W28" s="1160"/>
      <c r="X28" s="1160"/>
      <c r="Y28" s="1160"/>
      <c r="Z28" s="1160"/>
      <c r="AA28" s="1160"/>
      <c r="AB28" s="1160"/>
      <c r="AC28" s="1160"/>
      <c r="AD28" s="1160"/>
      <c r="AE28" s="1160"/>
      <c r="AF28" s="1160"/>
      <c r="AG28" s="1160"/>
      <c r="AH28" s="1160"/>
      <c r="AI28" s="1160"/>
      <c r="AJ28" s="1160"/>
      <c r="AK28" s="1160"/>
      <c r="AL28" s="1160"/>
    </row>
    <row r="29" spans="1:38" ht="15" customHeight="1">
      <c r="A29" s="2187"/>
      <c r="B29" s="1177" t="s">
        <v>1118</v>
      </c>
      <c r="C29" s="1171" t="s">
        <v>1191</v>
      </c>
      <c r="D29" s="1164">
        <v>-360</v>
      </c>
      <c r="E29" s="1164">
        <v>-24566</v>
      </c>
      <c r="F29" s="1164">
        <v>-496</v>
      </c>
      <c r="G29" s="1182">
        <v>-25422</v>
      </c>
      <c r="H29" s="1173" t="s">
        <v>1192</v>
      </c>
      <c r="I29" s="1182"/>
      <c r="J29" s="1160"/>
      <c r="K29" s="1160"/>
      <c r="L29" s="1160"/>
      <c r="M29" s="1160"/>
      <c r="N29" s="1160"/>
      <c r="O29" s="1160"/>
      <c r="P29" s="1160"/>
      <c r="Q29" s="1160"/>
      <c r="R29" s="1160"/>
      <c r="S29" s="1160"/>
      <c r="T29" s="1160"/>
      <c r="U29" s="1160"/>
      <c r="V29" s="1160"/>
      <c r="W29" s="1160"/>
      <c r="X29" s="1160"/>
      <c r="Y29" s="1160"/>
      <c r="Z29" s="1160"/>
      <c r="AA29" s="1160"/>
      <c r="AB29" s="1160"/>
      <c r="AC29" s="1160"/>
      <c r="AD29" s="1160"/>
      <c r="AE29" s="1160"/>
      <c r="AF29" s="1160"/>
      <c r="AG29" s="1160"/>
      <c r="AH29" s="1160"/>
      <c r="AI29" s="1160"/>
      <c r="AJ29" s="1160"/>
      <c r="AK29" s="1160"/>
      <c r="AL29" s="1160"/>
    </row>
    <row r="30" spans="1:38" ht="48" customHeight="1">
      <c r="A30" s="2187"/>
      <c r="B30" s="1177"/>
      <c r="C30" s="1249" t="s">
        <v>1274</v>
      </c>
      <c r="D30" s="1167">
        <v>103427</v>
      </c>
      <c r="E30" s="1167">
        <v>-20479</v>
      </c>
      <c r="F30" s="1167">
        <v>27508</v>
      </c>
      <c r="G30" s="1167">
        <v>110456</v>
      </c>
      <c r="H30" s="1216" t="s">
        <v>1275</v>
      </c>
      <c r="I30" s="1182"/>
      <c r="J30" s="1160"/>
      <c r="K30" s="1160"/>
      <c r="L30" s="1160"/>
      <c r="M30" s="1160"/>
      <c r="N30" s="1160"/>
      <c r="O30" s="1160"/>
      <c r="P30" s="1160"/>
      <c r="Q30" s="1160"/>
      <c r="R30" s="1160"/>
      <c r="S30" s="1160"/>
      <c r="T30" s="1160"/>
      <c r="U30" s="1160"/>
      <c r="V30" s="1160"/>
      <c r="W30" s="1160"/>
      <c r="X30" s="1160"/>
      <c r="Y30" s="1160"/>
      <c r="Z30" s="1160"/>
      <c r="AA30" s="1160"/>
      <c r="AB30" s="1160"/>
      <c r="AC30" s="1160"/>
      <c r="AD30" s="1160"/>
      <c r="AE30" s="1160"/>
      <c r="AF30" s="1160"/>
      <c r="AG30" s="1160"/>
      <c r="AH30" s="1160"/>
      <c r="AI30" s="1160"/>
      <c r="AJ30" s="1160"/>
      <c r="AK30" s="1160"/>
      <c r="AL30" s="1160"/>
    </row>
    <row r="31" spans="1:38" ht="15" customHeight="1">
      <c r="A31" s="2187"/>
      <c r="B31" s="1177"/>
      <c r="C31" s="1247" t="s">
        <v>1110</v>
      </c>
      <c r="D31" s="1156"/>
      <c r="E31" s="1248"/>
      <c r="F31" s="1248"/>
      <c r="G31" s="1248"/>
      <c r="H31" s="1216" t="s">
        <v>1111</v>
      </c>
      <c r="I31" s="1182"/>
      <c r="J31" s="1160"/>
      <c r="K31" s="1160"/>
      <c r="L31" s="1160"/>
      <c r="M31" s="1160"/>
      <c r="N31" s="1160"/>
      <c r="O31" s="1160"/>
      <c r="P31" s="1160"/>
      <c r="Q31" s="1160"/>
      <c r="R31" s="1160"/>
      <c r="S31" s="1160"/>
      <c r="T31" s="1160"/>
      <c r="U31" s="1160"/>
      <c r="V31" s="1160"/>
      <c r="W31" s="1160"/>
      <c r="X31" s="1160"/>
      <c r="Y31" s="1160"/>
      <c r="Z31" s="1160"/>
      <c r="AA31" s="1160"/>
      <c r="AB31" s="1160"/>
      <c r="AC31" s="1160"/>
      <c r="AD31" s="1160"/>
      <c r="AE31" s="1160"/>
      <c r="AF31" s="1160"/>
      <c r="AG31" s="1160"/>
      <c r="AH31" s="1160"/>
      <c r="AI31" s="1160"/>
      <c r="AJ31" s="1160"/>
      <c r="AK31" s="1160"/>
      <c r="AL31" s="1160"/>
    </row>
    <row r="32" spans="1:38" ht="15" customHeight="1">
      <c r="A32" s="2187"/>
      <c r="B32" s="1177" t="s">
        <v>78</v>
      </c>
      <c r="C32" s="1156" t="s">
        <v>997</v>
      </c>
      <c r="D32" s="1250">
        <v>79212</v>
      </c>
      <c r="E32" s="1250">
        <v>313023</v>
      </c>
      <c r="F32" s="1250">
        <v>108118</v>
      </c>
      <c r="G32" s="870">
        <v>500353</v>
      </c>
      <c r="H32" s="1173" t="s">
        <v>998</v>
      </c>
      <c r="I32" s="1182"/>
      <c r="J32" s="1160"/>
      <c r="K32" s="1160"/>
      <c r="L32" s="1160"/>
      <c r="M32" s="1160"/>
      <c r="N32" s="1160"/>
      <c r="O32" s="1160"/>
      <c r="P32" s="1160"/>
      <c r="Q32" s="1160"/>
      <c r="R32" s="1160"/>
      <c r="S32" s="1160"/>
      <c r="T32" s="1160"/>
      <c r="U32" s="1160"/>
      <c r="V32" s="1160"/>
      <c r="W32" s="1160"/>
      <c r="X32" s="1160"/>
      <c r="Y32" s="1160"/>
      <c r="Z32" s="1160"/>
      <c r="AA32" s="1160"/>
      <c r="AB32" s="1160"/>
      <c r="AC32" s="1160"/>
      <c r="AD32" s="1160"/>
      <c r="AE32" s="1160"/>
      <c r="AF32" s="1160"/>
      <c r="AG32" s="1160"/>
      <c r="AH32" s="1160"/>
      <c r="AI32" s="1160"/>
      <c r="AJ32" s="1160"/>
      <c r="AK32" s="1160"/>
      <c r="AL32" s="1160"/>
    </row>
    <row r="33" spans="1:38" ht="15" customHeight="1">
      <c r="A33" s="2187"/>
      <c r="B33" s="1177" t="s">
        <v>436</v>
      </c>
      <c r="C33" s="1179" t="s">
        <v>1206</v>
      </c>
      <c r="D33" s="1180">
        <v>-54014</v>
      </c>
      <c r="E33" s="1180">
        <v>-330305</v>
      </c>
      <c r="F33" s="1180">
        <v>-96404</v>
      </c>
      <c r="G33" s="870">
        <v>-480723</v>
      </c>
      <c r="H33" s="1165" t="s">
        <v>1023</v>
      </c>
      <c r="I33" s="1182"/>
      <c r="J33" s="1160"/>
      <c r="K33" s="1160"/>
      <c r="L33" s="1160"/>
      <c r="M33" s="1160"/>
      <c r="N33" s="1160"/>
      <c r="O33" s="1160"/>
      <c r="P33" s="1160"/>
      <c r="Q33" s="1160"/>
      <c r="R33" s="1160"/>
      <c r="S33" s="1160"/>
      <c r="T33" s="1160"/>
      <c r="U33" s="1160"/>
      <c r="V33" s="1160"/>
      <c r="W33" s="1160"/>
      <c r="X33" s="1160"/>
      <c r="Y33" s="1160"/>
      <c r="Z33" s="1160"/>
      <c r="AA33" s="1160"/>
      <c r="AB33" s="1160"/>
      <c r="AC33" s="1160"/>
      <c r="AD33" s="1160"/>
      <c r="AE33" s="1160"/>
      <c r="AF33" s="1160"/>
      <c r="AG33" s="1160"/>
      <c r="AH33" s="1160"/>
      <c r="AI33" s="1160"/>
      <c r="AJ33" s="1160"/>
      <c r="AK33" s="1160"/>
      <c r="AL33" s="1160"/>
    </row>
    <row r="34" spans="1:38" ht="29.25" customHeight="1">
      <c r="A34" s="2187"/>
      <c r="B34" s="1176" t="s">
        <v>77</v>
      </c>
      <c r="C34" s="1171" t="s">
        <v>735</v>
      </c>
      <c r="D34" s="1250">
        <v>-73105</v>
      </c>
      <c r="E34" s="1250">
        <v>106790</v>
      </c>
      <c r="F34" s="1250">
        <v>22246</v>
      </c>
      <c r="G34" s="870">
        <v>55931</v>
      </c>
      <c r="H34" s="1173" t="s">
        <v>746</v>
      </c>
      <c r="I34" s="1182"/>
      <c r="J34" s="1160"/>
      <c r="K34" s="1160"/>
      <c r="L34" s="1160"/>
      <c r="M34" s="1160"/>
      <c r="N34" s="1160"/>
      <c r="O34" s="1160"/>
      <c r="P34" s="1160"/>
      <c r="Q34" s="1160"/>
      <c r="R34" s="1160"/>
      <c r="S34" s="1160"/>
      <c r="T34" s="1160"/>
      <c r="U34" s="1160"/>
      <c r="V34" s="1160"/>
      <c r="W34" s="1160"/>
      <c r="X34" s="1160"/>
      <c r="Y34" s="1160"/>
      <c r="Z34" s="1160"/>
      <c r="AA34" s="1160"/>
      <c r="AB34" s="1160"/>
      <c r="AC34" s="1160"/>
      <c r="AD34" s="1160"/>
      <c r="AE34" s="1160"/>
      <c r="AF34" s="1160"/>
      <c r="AG34" s="1160"/>
      <c r="AH34" s="1160"/>
      <c r="AI34" s="1160"/>
      <c r="AJ34" s="1160"/>
      <c r="AK34" s="1160"/>
      <c r="AL34" s="1160"/>
    </row>
    <row r="35" spans="1:38" ht="31.35" customHeight="1">
      <c r="A35" s="2187"/>
      <c r="B35" s="1176" t="s">
        <v>76</v>
      </c>
      <c r="C35" s="1171" t="s">
        <v>1276</v>
      </c>
      <c r="D35" s="1204" t="s">
        <v>458</v>
      </c>
      <c r="E35" s="1204" t="s">
        <v>458</v>
      </c>
      <c r="F35" s="1204" t="s">
        <v>458</v>
      </c>
      <c r="G35" s="1245" t="s">
        <v>458</v>
      </c>
      <c r="H35" s="1173" t="s">
        <v>1277</v>
      </c>
      <c r="I35" s="1182"/>
      <c r="J35" s="1160"/>
      <c r="K35" s="1160"/>
      <c r="L35" s="1160"/>
      <c r="M35" s="1160"/>
      <c r="N35" s="1160"/>
      <c r="O35" s="1160"/>
      <c r="P35" s="1160"/>
      <c r="Q35" s="1160"/>
      <c r="R35" s="1160"/>
      <c r="S35" s="1160"/>
      <c r="T35" s="1160"/>
      <c r="U35" s="1160"/>
      <c r="V35" s="1160"/>
      <c r="W35" s="1160"/>
      <c r="X35" s="1160"/>
      <c r="Y35" s="1160"/>
      <c r="Z35" s="1160"/>
      <c r="AA35" s="1160"/>
      <c r="AB35" s="1160"/>
      <c r="AC35" s="1160"/>
      <c r="AD35" s="1160"/>
      <c r="AE35" s="1160"/>
      <c r="AF35" s="1160"/>
      <c r="AG35" s="1160"/>
      <c r="AH35" s="1160"/>
      <c r="AI35" s="1160"/>
      <c r="AJ35" s="1160"/>
      <c r="AK35" s="1160"/>
      <c r="AL35" s="1160"/>
    </row>
    <row r="36" spans="1:38" ht="31.35" customHeight="1">
      <c r="A36" s="2187"/>
      <c r="B36" s="1176" t="s">
        <v>1123</v>
      </c>
      <c r="C36" s="1171" t="s">
        <v>1241</v>
      </c>
      <c r="D36" s="1164"/>
      <c r="E36" s="1250">
        <v>711</v>
      </c>
      <c r="F36" s="1251"/>
      <c r="G36" s="870">
        <v>711</v>
      </c>
      <c r="H36" s="1173" t="s">
        <v>1278</v>
      </c>
      <c r="I36" s="1182"/>
      <c r="J36" s="1160"/>
      <c r="K36" s="1160"/>
      <c r="L36" s="1160"/>
      <c r="M36" s="1160"/>
      <c r="N36" s="1160"/>
      <c r="O36" s="1160"/>
      <c r="P36" s="1160"/>
      <c r="Q36" s="1160"/>
      <c r="R36" s="1160"/>
      <c r="S36" s="1160"/>
      <c r="T36" s="1160"/>
      <c r="U36" s="1160"/>
      <c r="V36" s="1160"/>
      <c r="W36" s="1160"/>
      <c r="X36" s="1160"/>
      <c r="Y36" s="1160"/>
      <c r="Z36" s="1160"/>
      <c r="AA36" s="1160"/>
      <c r="AB36" s="1160"/>
      <c r="AC36" s="1160"/>
      <c r="AD36" s="1160"/>
      <c r="AE36" s="1160"/>
      <c r="AF36" s="1160"/>
      <c r="AG36" s="1160"/>
      <c r="AH36" s="1160"/>
      <c r="AI36" s="1160"/>
      <c r="AJ36" s="1160"/>
      <c r="AK36" s="1160"/>
      <c r="AL36" s="1160"/>
    </row>
    <row r="37" spans="1:38" ht="29.25" customHeight="1">
      <c r="A37" s="2187"/>
      <c r="B37" s="1177" t="s">
        <v>1125</v>
      </c>
      <c r="C37" s="1171" t="s">
        <v>1279</v>
      </c>
      <c r="D37" s="1250">
        <v>151334</v>
      </c>
      <c r="E37" s="1250">
        <v>-110698</v>
      </c>
      <c r="F37" s="1250">
        <v>-6452</v>
      </c>
      <c r="G37" s="870">
        <v>34184</v>
      </c>
      <c r="H37" s="1173" t="s">
        <v>1127</v>
      </c>
      <c r="I37" s="1182"/>
      <c r="J37" s="1160"/>
      <c r="K37" s="1160"/>
      <c r="L37" s="1160"/>
      <c r="M37" s="1160"/>
      <c r="N37" s="1160"/>
      <c r="O37" s="1160"/>
      <c r="P37" s="1160"/>
      <c r="Q37" s="1160"/>
      <c r="R37" s="1160"/>
      <c r="S37" s="1160"/>
      <c r="T37" s="1160"/>
      <c r="U37" s="1160"/>
      <c r="V37" s="1160"/>
      <c r="W37" s="1160"/>
      <c r="X37" s="1160"/>
      <c r="Y37" s="1160"/>
      <c r="Z37" s="1160"/>
      <c r="AA37" s="1160"/>
      <c r="AB37" s="1160"/>
      <c r="AC37" s="1160"/>
      <c r="AD37" s="1160"/>
      <c r="AE37" s="1160"/>
      <c r="AF37" s="1160"/>
      <c r="AG37" s="1160"/>
      <c r="AH37" s="1160"/>
      <c r="AI37" s="1160"/>
      <c r="AJ37" s="1160"/>
      <c r="AK37" s="1160"/>
      <c r="AL37" s="1160"/>
    </row>
    <row r="38" spans="1:38" ht="15" customHeight="1">
      <c r="A38" s="2187"/>
      <c r="B38" s="1177"/>
      <c r="C38" s="1170" t="s">
        <v>726</v>
      </c>
      <c r="D38" s="1252">
        <v>103427</v>
      </c>
      <c r="E38" s="1252">
        <v>-20479</v>
      </c>
      <c r="F38" s="1252">
        <v>27508</v>
      </c>
      <c r="G38" s="1167">
        <v>110456</v>
      </c>
      <c r="H38" s="1169" t="s">
        <v>741</v>
      </c>
      <c r="I38" s="1182"/>
      <c r="J38" s="1160"/>
      <c r="K38" s="1160"/>
      <c r="L38" s="1160"/>
      <c r="M38" s="1160"/>
      <c r="N38" s="1160"/>
      <c r="O38" s="1160"/>
      <c r="P38" s="1160"/>
      <c r="Q38" s="1160"/>
      <c r="R38" s="1160"/>
      <c r="S38" s="1160"/>
      <c r="T38" s="1160"/>
      <c r="U38" s="1160"/>
      <c r="V38" s="1160"/>
      <c r="W38" s="1160"/>
      <c r="X38" s="1160"/>
      <c r="Y38" s="1160"/>
      <c r="Z38" s="1160"/>
      <c r="AA38" s="1160"/>
      <c r="AB38" s="1160"/>
      <c r="AC38" s="1160"/>
      <c r="AD38" s="1160"/>
      <c r="AE38" s="1160"/>
      <c r="AF38" s="1160"/>
      <c r="AG38" s="1160"/>
      <c r="AH38" s="1160"/>
      <c r="AI38" s="1160"/>
      <c r="AJ38" s="1160"/>
      <c r="AK38" s="1160"/>
      <c r="AL38" s="1160"/>
    </row>
    <row r="39" spans="1:38" ht="15.75">
      <c r="B39" s="1182"/>
      <c r="C39" s="1182"/>
      <c r="D39" s="1182"/>
      <c r="E39" s="1182"/>
      <c r="F39" s="1182"/>
      <c r="G39" s="1182"/>
      <c r="H39" s="1253"/>
      <c r="I39" s="1182"/>
      <c r="J39" s="1160"/>
      <c r="K39" s="1160"/>
      <c r="L39" s="1160"/>
      <c r="M39" s="1160"/>
      <c r="N39" s="1160"/>
      <c r="O39" s="1160"/>
      <c r="P39" s="1160"/>
      <c r="Q39" s="1160"/>
      <c r="R39" s="1160"/>
      <c r="S39" s="1160"/>
      <c r="T39" s="1160"/>
      <c r="U39" s="1160"/>
      <c r="V39" s="1160"/>
      <c r="W39" s="1160"/>
      <c r="X39" s="1160"/>
      <c r="Y39" s="1160"/>
      <c r="Z39" s="1160"/>
      <c r="AA39" s="1160"/>
      <c r="AB39" s="1160"/>
      <c r="AC39" s="1160"/>
      <c r="AD39" s="1160"/>
      <c r="AE39" s="1160"/>
      <c r="AF39" s="1160"/>
      <c r="AG39" s="1160"/>
      <c r="AH39" s="1160"/>
      <c r="AI39" s="1160"/>
      <c r="AJ39" s="1160"/>
      <c r="AK39" s="1160"/>
      <c r="AL39" s="1160"/>
    </row>
    <row r="40" spans="1:38" ht="15.75">
      <c r="B40" s="1182"/>
      <c r="C40" s="1182"/>
      <c r="D40" s="1182"/>
      <c r="E40" s="1182"/>
      <c r="F40" s="1182"/>
      <c r="G40" s="1182"/>
      <c r="H40" s="1242"/>
      <c r="I40" s="1182"/>
      <c r="J40" s="1160"/>
      <c r="K40" s="1160"/>
      <c r="L40" s="1160"/>
      <c r="M40" s="1160"/>
      <c r="N40" s="1160"/>
      <c r="O40" s="1160"/>
      <c r="P40" s="1160"/>
      <c r="Q40" s="1160"/>
      <c r="R40" s="1160"/>
      <c r="S40" s="1160"/>
      <c r="T40" s="1160"/>
      <c r="U40" s="1160"/>
      <c r="V40" s="1160"/>
      <c r="W40" s="1160"/>
      <c r="X40" s="1160"/>
      <c r="Y40" s="1160"/>
      <c r="Z40" s="1160"/>
      <c r="AA40" s="1160"/>
      <c r="AB40" s="1160"/>
      <c r="AC40" s="1160"/>
      <c r="AD40" s="1160"/>
      <c r="AE40" s="1160"/>
      <c r="AF40" s="1160"/>
      <c r="AG40" s="1160"/>
      <c r="AH40" s="1160"/>
      <c r="AI40" s="1160"/>
      <c r="AJ40" s="1160"/>
      <c r="AK40" s="1160"/>
      <c r="AL40" s="1160"/>
    </row>
    <row r="41" spans="1:38" ht="15.75">
      <c r="B41" s="1182"/>
      <c r="C41" s="1182"/>
      <c r="D41" s="1182"/>
      <c r="E41" s="1182"/>
      <c r="F41" s="1182"/>
      <c r="G41" s="1182"/>
      <c r="H41" s="1131"/>
      <c r="I41" s="1182"/>
      <c r="J41" s="1160"/>
      <c r="K41" s="1160"/>
      <c r="L41" s="1160"/>
      <c r="M41" s="1160"/>
      <c r="N41" s="1160"/>
      <c r="O41" s="1160"/>
      <c r="P41" s="1160"/>
      <c r="Q41" s="1160"/>
      <c r="R41" s="1160"/>
      <c r="S41" s="1160"/>
      <c r="T41" s="1160"/>
      <c r="U41" s="1160"/>
      <c r="V41" s="1160"/>
      <c r="W41" s="1160"/>
      <c r="X41" s="1160"/>
      <c r="Y41" s="1160"/>
      <c r="Z41" s="1160"/>
      <c r="AA41" s="1160"/>
      <c r="AB41" s="1160"/>
      <c r="AC41" s="1160"/>
      <c r="AD41" s="1160"/>
      <c r="AE41" s="1160"/>
      <c r="AF41" s="1160"/>
      <c r="AG41" s="1160"/>
      <c r="AH41" s="1160"/>
      <c r="AI41" s="1160"/>
      <c r="AJ41" s="1160"/>
      <c r="AK41" s="1160"/>
      <c r="AL41" s="1160"/>
    </row>
    <row r="42" spans="1:38" ht="15.75">
      <c r="B42" s="1182"/>
      <c r="C42" s="1182"/>
      <c r="D42" s="1182"/>
      <c r="E42" s="1182"/>
      <c r="F42" s="1182"/>
      <c r="G42" s="1182"/>
      <c r="H42" s="1182"/>
      <c r="I42" s="1182"/>
      <c r="J42" s="1160"/>
      <c r="K42" s="1160"/>
      <c r="L42" s="1160"/>
      <c r="M42" s="1160"/>
      <c r="N42" s="1160"/>
      <c r="O42" s="1160"/>
      <c r="P42" s="1160"/>
      <c r="Q42" s="1160"/>
      <c r="R42" s="1160"/>
      <c r="S42" s="1160"/>
      <c r="T42" s="1160"/>
      <c r="U42" s="1160"/>
      <c r="V42" s="1160"/>
      <c r="W42" s="1160"/>
      <c r="X42" s="1160"/>
      <c r="Y42" s="1160"/>
      <c r="Z42" s="1160"/>
      <c r="AA42" s="1160"/>
      <c r="AB42" s="1160"/>
      <c r="AC42" s="1160"/>
      <c r="AD42" s="1160"/>
      <c r="AE42" s="1160"/>
      <c r="AF42" s="1160"/>
      <c r="AG42" s="1160"/>
      <c r="AH42" s="1160"/>
      <c r="AI42" s="1160"/>
      <c r="AJ42" s="1160"/>
      <c r="AK42" s="1160"/>
      <c r="AL42" s="1160"/>
    </row>
    <row r="43" spans="1:38">
      <c r="B43" s="1131"/>
      <c r="C43" s="1131"/>
      <c r="D43" s="1131"/>
      <c r="E43" s="1131"/>
      <c r="F43" s="1131"/>
      <c r="G43" s="1131"/>
      <c r="H43" s="1131"/>
      <c r="I43" s="1131"/>
    </row>
    <row r="44" spans="1:38">
      <c r="B44" s="1131"/>
      <c r="C44" s="1131"/>
      <c r="D44" s="1131"/>
      <c r="E44" s="1131"/>
      <c r="F44" s="1131"/>
      <c r="G44" s="1131"/>
      <c r="H44" s="1131"/>
      <c r="I44" s="1131"/>
    </row>
    <row r="45" spans="1:38">
      <c r="B45" s="1131"/>
      <c r="C45" s="1131"/>
      <c r="D45" s="1131"/>
      <c r="E45" s="1131"/>
      <c r="F45" s="1131"/>
      <c r="G45" s="1131"/>
      <c r="H45" s="1131"/>
      <c r="I45" s="1131"/>
    </row>
    <row r="46" spans="1:38">
      <c r="B46" s="1131"/>
      <c r="C46" s="1131"/>
      <c r="D46" s="1131"/>
      <c r="E46" s="1131"/>
      <c r="F46" s="1131"/>
      <c r="G46" s="1131"/>
      <c r="H46" s="1131"/>
      <c r="I46" s="1131"/>
    </row>
    <row r="47" spans="1:38">
      <c r="B47" s="1131"/>
      <c r="C47" s="1131"/>
      <c r="D47" s="1131"/>
      <c r="E47" s="1131"/>
      <c r="F47" s="1131"/>
      <c r="G47" s="1131"/>
      <c r="H47" s="1131"/>
      <c r="I47" s="1131"/>
    </row>
    <row r="48" spans="1:38">
      <c r="B48" s="1131"/>
      <c r="C48" s="1131"/>
      <c r="D48" s="1131"/>
      <c r="E48" s="1131"/>
      <c r="F48" s="1131"/>
      <c r="G48" s="1131"/>
      <c r="H48" s="1131"/>
      <c r="I48" s="1131"/>
    </row>
    <row r="49" spans="2:9">
      <c r="B49" s="1131"/>
      <c r="C49" s="1131"/>
      <c r="D49" s="1131"/>
      <c r="E49" s="1131"/>
      <c r="F49" s="1131"/>
      <c r="G49" s="1131"/>
      <c r="H49" s="1131"/>
      <c r="I49" s="1131"/>
    </row>
    <row r="50" spans="2:9">
      <c r="B50" s="1131"/>
      <c r="C50" s="1131"/>
      <c r="D50" s="1131"/>
      <c r="E50" s="1131"/>
      <c r="F50" s="1131"/>
      <c r="G50" s="1131"/>
      <c r="H50" s="1131"/>
      <c r="I50" s="1131"/>
    </row>
    <row r="51" spans="2:9">
      <c r="B51" s="1131"/>
      <c r="C51" s="1131"/>
      <c r="D51" s="1131"/>
      <c r="E51" s="1131"/>
      <c r="F51" s="1131"/>
      <c r="G51" s="1131"/>
      <c r="H51" s="1131"/>
      <c r="I51" s="1131"/>
    </row>
    <row r="52" spans="2:9">
      <c r="B52" s="1131"/>
      <c r="C52" s="1131"/>
      <c r="D52" s="1131"/>
      <c r="E52" s="1131"/>
      <c r="F52" s="1131"/>
      <c r="G52" s="1131"/>
      <c r="H52" s="1131"/>
      <c r="I52" s="1131"/>
    </row>
    <row r="53" spans="2:9">
      <c r="B53" s="1131"/>
      <c r="C53" s="1131"/>
      <c r="D53" s="1131"/>
      <c r="E53" s="1131"/>
      <c r="F53" s="1131"/>
      <c r="G53" s="1131"/>
      <c r="H53" s="1131"/>
      <c r="I53" s="1131"/>
    </row>
    <row r="54" spans="2:9">
      <c r="B54" s="1131"/>
      <c r="C54" s="1131"/>
      <c r="D54" s="1131"/>
      <c r="E54" s="1131"/>
      <c r="F54" s="1131"/>
      <c r="G54" s="1131"/>
      <c r="H54" s="1131"/>
      <c r="I54" s="1131"/>
    </row>
    <row r="55" spans="2:9">
      <c r="B55" s="1131"/>
      <c r="C55" s="1131"/>
      <c r="D55" s="1131"/>
      <c r="E55" s="1131"/>
      <c r="F55" s="1131"/>
      <c r="G55" s="1131"/>
      <c r="H55" s="1131"/>
      <c r="I55" s="1131"/>
    </row>
    <row r="56" spans="2:9">
      <c r="B56" s="1131"/>
      <c r="C56" s="1131"/>
      <c r="D56" s="1131"/>
      <c r="E56" s="1131"/>
      <c r="F56" s="1131"/>
      <c r="G56" s="1131"/>
      <c r="H56" s="1131"/>
      <c r="I56" s="1131"/>
    </row>
    <row r="57" spans="2:9">
      <c r="B57" s="1131"/>
      <c r="C57" s="1131"/>
      <c r="D57" s="1131"/>
      <c r="E57" s="1131"/>
      <c r="F57" s="1131"/>
      <c r="G57" s="1131"/>
      <c r="H57" s="1131"/>
      <c r="I57" s="1131"/>
    </row>
    <row r="58" spans="2:9">
      <c r="B58" s="1131"/>
      <c r="C58" s="1131"/>
      <c r="D58" s="1131"/>
      <c r="E58" s="1131"/>
      <c r="F58" s="1131"/>
      <c r="G58" s="1131"/>
      <c r="H58" s="1131"/>
      <c r="I58" s="1131"/>
    </row>
    <row r="59" spans="2:9">
      <c r="B59" s="1131"/>
      <c r="C59" s="1131"/>
      <c r="D59" s="1131"/>
      <c r="E59" s="1131"/>
      <c r="F59" s="1131"/>
      <c r="G59" s="1131"/>
      <c r="H59" s="1131"/>
      <c r="I59" s="1131"/>
    </row>
    <row r="60" spans="2:9">
      <c r="B60" s="1131"/>
      <c r="C60" s="1131"/>
      <c r="D60" s="1131"/>
      <c r="E60" s="1131"/>
      <c r="F60" s="1131"/>
      <c r="G60" s="1131"/>
      <c r="H60" s="1131"/>
      <c r="I60" s="1131"/>
    </row>
    <row r="61" spans="2:9">
      <c r="B61" s="1131"/>
      <c r="C61" s="1131"/>
      <c r="D61" s="1131"/>
      <c r="E61" s="1131"/>
      <c r="F61" s="1131"/>
      <c r="G61" s="1131"/>
      <c r="H61" s="1131"/>
      <c r="I61" s="1131"/>
    </row>
    <row r="62" spans="2:9">
      <c r="B62" s="1131"/>
      <c r="C62" s="1131"/>
      <c r="D62" s="1131"/>
      <c r="E62" s="1131"/>
      <c r="F62" s="1131"/>
      <c r="G62" s="1131"/>
      <c r="H62" s="1131"/>
      <c r="I62" s="1131"/>
    </row>
    <row r="63" spans="2:9">
      <c r="B63" s="1131"/>
      <c r="C63" s="1131"/>
      <c r="D63" s="1131"/>
      <c r="E63" s="1131"/>
      <c r="F63" s="1131"/>
      <c r="G63" s="1131"/>
      <c r="H63" s="1131"/>
      <c r="I63" s="1131"/>
    </row>
  </sheetData>
  <mergeCells count="7">
    <mergeCell ref="A1:A38"/>
    <mergeCell ref="B1:H1"/>
    <mergeCell ref="B2:H2"/>
    <mergeCell ref="B3:H3"/>
    <mergeCell ref="B4:H4"/>
    <mergeCell ref="B19:H19"/>
    <mergeCell ref="B20:H20"/>
  </mergeCells>
  <pageMargins left="0.59055118110236227" right="0.59055118110236227" top="0.39370078740157483" bottom="0.39370078740157483" header="0" footer="0"/>
  <pageSetup paperSize="9" scale="70" orientation="landscape"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3"/>
  <sheetViews>
    <sheetView zoomScaleNormal="100" workbookViewId="0">
      <selection sqref="A1:N25"/>
    </sheetView>
  </sheetViews>
  <sheetFormatPr defaultColWidth="0" defaultRowHeight="15"/>
  <cols>
    <col min="1" max="1" width="8.5" style="298" customWidth="1"/>
    <col min="2" max="2" width="13.6640625" style="298" customWidth="1"/>
    <col min="3" max="3" width="50.33203125" style="298" customWidth="1"/>
    <col min="4" max="11" width="14.1640625" style="298" customWidth="1"/>
    <col min="12" max="12" width="50.33203125" style="298" customWidth="1"/>
    <col min="13" max="3651" width="5.6640625" style="298" customWidth="1"/>
    <col min="3652" max="16384" width="0" style="298" hidden="1"/>
  </cols>
  <sheetData>
    <row r="1" spans="1:12" ht="19.7" customHeight="1">
      <c r="A1" s="2159">
        <v>192</v>
      </c>
      <c r="B1" s="2199" t="s">
        <v>1280</v>
      </c>
      <c r="C1" s="2199"/>
      <c r="D1" s="2199"/>
      <c r="E1" s="2199"/>
      <c r="F1" s="2199"/>
      <c r="G1" s="2199"/>
      <c r="H1" s="2199"/>
      <c r="I1" s="2199"/>
      <c r="J1" s="2199"/>
      <c r="K1" s="2199"/>
      <c r="L1" s="2199"/>
    </row>
    <row r="2" spans="1:12" ht="19.7" customHeight="1">
      <c r="A2" s="2159"/>
      <c r="B2" s="1254"/>
      <c r="C2" s="1254"/>
      <c r="D2" s="1254"/>
      <c r="E2" s="1254"/>
      <c r="F2" s="1254"/>
      <c r="G2" s="1254"/>
      <c r="H2" s="1254"/>
      <c r="I2" s="1254"/>
      <c r="J2" s="1254"/>
      <c r="K2" s="1254"/>
      <c r="L2" s="1254"/>
    </row>
    <row r="3" spans="1:12" ht="19.7" customHeight="1">
      <c r="A3" s="2159"/>
      <c r="B3" s="2100" t="s">
        <v>1281</v>
      </c>
      <c r="C3" s="2100"/>
      <c r="D3" s="2100"/>
      <c r="E3" s="2100"/>
      <c r="F3" s="2100"/>
      <c r="G3" s="2100"/>
      <c r="H3" s="2100"/>
      <c r="I3" s="1255"/>
      <c r="J3" s="1255"/>
      <c r="K3" s="1255"/>
      <c r="L3" s="787"/>
    </row>
    <row r="4" spans="1:12" ht="19.7" customHeight="1">
      <c r="A4" s="2159"/>
      <c r="B4" s="2163" t="s">
        <v>2044</v>
      </c>
      <c r="C4" s="2163"/>
      <c r="D4" s="2163"/>
      <c r="E4" s="2163"/>
      <c r="F4" s="2163"/>
      <c r="G4" s="2163"/>
      <c r="H4" s="2163"/>
      <c r="I4" s="2163"/>
      <c r="J4" s="2163"/>
      <c r="K4" s="2163"/>
      <c r="L4" s="2163"/>
    </row>
    <row r="5" spans="1:12" ht="19.7" customHeight="1">
      <c r="A5" s="2159"/>
      <c r="B5" s="1256"/>
      <c r="C5" s="1256"/>
      <c r="D5" s="592"/>
      <c r="E5" s="592"/>
      <c r="F5" s="592"/>
      <c r="G5" s="1257"/>
      <c r="H5" s="1257"/>
      <c r="I5" s="1257"/>
      <c r="J5" s="1258"/>
      <c r="K5" s="1258"/>
      <c r="L5" s="781" t="s">
        <v>414</v>
      </c>
    </row>
    <row r="6" spans="1:12" ht="19.7" customHeight="1">
      <c r="A6" s="2159"/>
      <c r="B6" s="1259"/>
      <c r="C6" s="1138" t="s">
        <v>1203</v>
      </c>
      <c r="D6" s="1138">
        <v>2014</v>
      </c>
      <c r="E6" s="1138">
        <v>2015</v>
      </c>
      <c r="F6" s="1138">
        <v>2016</v>
      </c>
      <c r="G6" s="1138">
        <v>2017</v>
      </c>
      <c r="H6" s="1138">
        <v>2018</v>
      </c>
      <c r="I6" s="1138">
        <v>2019</v>
      </c>
      <c r="J6" s="1138">
        <v>2020</v>
      </c>
      <c r="K6" s="1138">
        <v>2021</v>
      </c>
      <c r="L6" s="1139" t="s">
        <v>1204</v>
      </c>
    </row>
    <row r="7" spans="1:12" ht="5.85" customHeight="1">
      <c r="A7" s="2159"/>
      <c r="B7" s="496"/>
      <c r="C7" s="1140"/>
      <c r="D7" s="1140"/>
      <c r="E7" s="1140"/>
      <c r="F7" s="1140"/>
      <c r="G7" s="1140"/>
      <c r="H7" s="1140"/>
      <c r="I7" s="1140"/>
      <c r="J7" s="1140"/>
      <c r="K7" s="1140"/>
      <c r="L7" s="779"/>
    </row>
    <row r="8" spans="1:12" ht="18.95" customHeight="1">
      <c r="A8" s="2159"/>
      <c r="B8" s="592"/>
      <c r="C8" s="1260" t="s">
        <v>976</v>
      </c>
      <c r="D8" s="592"/>
      <c r="E8" s="592"/>
      <c r="F8" s="592"/>
      <c r="G8" s="592"/>
      <c r="H8" s="592"/>
      <c r="I8" s="496"/>
      <c r="J8" s="496"/>
      <c r="K8" s="496"/>
      <c r="L8" s="1261" t="s">
        <v>977</v>
      </c>
    </row>
    <row r="9" spans="1:12" ht="18.95" customHeight="1">
      <c r="A9" s="2159"/>
      <c r="B9" s="592" t="s">
        <v>6</v>
      </c>
      <c r="C9" s="1262" t="s">
        <v>980</v>
      </c>
      <c r="D9" s="1263">
        <v>115273</v>
      </c>
      <c r="E9" s="592">
        <v>105376</v>
      </c>
      <c r="F9" s="592">
        <v>104685</v>
      </c>
      <c r="G9" s="592">
        <v>119977</v>
      </c>
      <c r="H9" s="592">
        <v>147012</v>
      </c>
      <c r="I9" s="496">
        <v>178813</v>
      </c>
      <c r="J9" s="496">
        <v>197412</v>
      </c>
      <c r="K9" s="496">
        <v>237311</v>
      </c>
      <c r="L9" s="1264" t="s">
        <v>981</v>
      </c>
    </row>
    <row r="10" spans="1:12" ht="18.95" customHeight="1">
      <c r="A10" s="2159"/>
      <c r="B10" s="592"/>
      <c r="C10" s="1265" t="s">
        <v>726</v>
      </c>
      <c r="D10" s="451">
        <v>115273</v>
      </c>
      <c r="E10" s="451">
        <v>105376</v>
      </c>
      <c r="F10" s="451">
        <v>104685</v>
      </c>
      <c r="G10" s="451">
        <v>119977</v>
      </c>
      <c r="H10" s="451">
        <v>147012</v>
      </c>
      <c r="I10" s="451">
        <v>178813</v>
      </c>
      <c r="J10" s="1266">
        <v>197412</v>
      </c>
      <c r="K10" s="1266">
        <v>237311</v>
      </c>
      <c r="L10" s="1267" t="s">
        <v>741</v>
      </c>
    </row>
    <row r="11" spans="1:12" ht="18.95" customHeight="1">
      <c r="A11" s="2159"/>
      <c r="B11" s="592"/>
      <c r="C11" s="1265" t="s">
        <v>978</v>
      </c>
      <c r="D11" s="592"/>
      <c r="E11" s="592"/>
      <c r="F11" s="592"/>
      <c r="G11" s="592"/>
      <c r="H11" s="592"/>
      <c r="I11" s="496"/>
      <c r="J11" s="496"/>
      <c r="K11" s="496"/>
      <c r="L11" s="1267" t="s">
        <v>979</v>
      </c>
    </row>
    <row r="12" spans="1:12" ht="18.95" customHeight="1">
      <c r="A12" s="2159"/>
      <c r="B12" s="592" t="s">
        <v>435</v>
      </c>
      <c r="C12" s="1262" t="s">
        <v>417</v>
      </c>
      <c r="D12" s="592">
        <v>45850</v>
      </c>
      <c r="E12" s="592">
        <v>39532</v>
      </c>
      <c r="F12" s="592">
        <v>41285</v>
      </c>
      <c r="G12" s="592">
        <v>38816</v>
      </c>
      <c r="H12" s="592">
        <v>50683</v>
      </c>
      <c r="I12" s="496">
        <v>66985</v>
      </c>
      <c r="J12" s="496">
        <v>68978</v>
      </c>
      <c r="K12" s="496">
        <v>79653</v>
      </c>
      <c r="L12" s="1264" t="s">
        <v>529</v>
      </c>
    </row>
    <row r="13" spans="1:12" ht="18.95" customHeight="1">
      <c r="A13" s="2159"/>
      <c r="B13" s="592" t="s">
        <v>50</v>
      </c>
      <c r="C13" s="1262" t="s">
        <v>1205</v>
      </c>
      <c r="D13" s="592">
        <v>69423</v>
      </c>
      <c r="E13" s="592">
        <v>65844</v>
      </c>
      <c r="F13" s="592">
        <v>63400</v>
      </c>
      <c r="G13" s="592">
        <v>81161</v>
      </c>
      <c r="H13" s="592">
        <v>96329</v>
      </c>
      <c r="I13" s="496">
        <v>111828</v>
      </c>
      <c r="J13" s="496">
        <v>128434</v>
      </c>
      <c r="K13" s="496">
        <v>157658</v>
      </c>
      <c r="L13" s="1268" t="s">
        <v>530</v>
      </c>
    </row>
    <row r="14" spans="1:12" ht="18.95" customHeight="1">
      <c r="A14" s="2159"/>
      <c r="B14" s="592"/>
      <c r="C14" s="1265" t="s">
        <v>726</v>
      </c>
      <c r="D14" s="451">
        <v>115273</v>
      </c>
      <c r="E14" s="451">
        <v>105376</v>
      </c>
      <c r="F14" s="451">
        <v>104685</v>
      </c>
      <c r="G14" s="451">
        <v>119977</v>
      </c>
      <c r="H14" s="451">
        <v>147012</v>
      </c>
      <c r="I14" s="451">
        <v>178813</v>
      </c>
      <c r="J14" s="451">
        <v>197412</v>
      </c>
      <c r="K14" s="451">
        <v>237311</v>
      </c>
      <c r="L14" s="1267" t="s">
        <v>741</v>
      </c>
    </row>
    <row r="15" spans="1:12" ht="18.95" customHeight="1">
      <c r="A15" s="2159"/>
      <c r="B15" s="592" t="s">
        <v>436</v>
      </c>
      <c r="C15" s="1262" t="s">
        <v>1206</v>
      </c>
      <c r="D15" s="590">
        <v>-4777</v>
      </c>
      <c r="E15" s="590">
        <v>-4601</v>
      </c>
      <c r="F15" s="590">
        <v>-6136</v>
      </c>
      <c r="G15" s="590">
        <v>-7029</v>
      </c>
      <c r="H15" s="590">
        <v>-8800</v>
      </c>
      <c r="I15" s="496">
        <v>-9518</v>
      </c>
      <c r="J15" s="496">
        <v>-11624</v>
      </c>
      <c r="K15" s="496">
        <v>-13964</v>
      </c>
      <c r="L15" s="1269" t="s">
        <v>1023</v>
      </c>
    </row>
    <row r="16" spans="1:12" ht="18.95" customHeight="1">
      <c r="A16" s="2159"/>
      <c r="B16" s="592" t="s">
        <v>1207</v>
      </c>
      <c r="C16" s="1262" t="s">
        <v>1208</v>
      </c>
      <c r="D16" s="592">
        <v>64646</v>
      </c>
      <c r="E16" s="592">
        <v>61243</v>
      </c>
      <c r="F16" s="592">
        <v>57264</v>
      </c>
      <c r="G16" s="592">
        <v>74132</v>
      </c>
      <c r="H16" s="592">
        <v>87529</v>
      </c>
      <c r="I16" s="496">
        <v>102310</v>
      </c>
      <c r="J16" s="496">
        <v>116810</v>
      </c>
      <c r="K16" s="496">
        <v>143694</v>
      </c>
      <c r="L16" s="1268" t="s">
        <v>1209</v>
      </c>
    </row>
    <row r="17" spans="1:12" ht="19.7" customHeight="1">
      <c r="A17" s="2159"/>
      <c r="B17" s="368"/>
      <c r="C17" s="369"/>
      <c r="D17" s="368"/>
      <c r="E17" s="368"/>
      <c r="F17" s="368"/>
      <c r="G17" s="368"/>
      <c r="H17" s="368"/>
      <c r="I17" s="368"/>
      <c r="J17" s="369"/>
      <c r="K17" s="369"/>
      <c r="L17" s="610"/>
    </row>
    <row r="18" spans="1:12" ht="19.7" customHeight="1">
      <c r="A18" s="2159"/>
      <c r="B18" s="2102" t="s">
        <v>1283</v>
      </c>
      <c r="C18" s="2102"/>
      <c r="D18" s="2102"/>
      <c r="E18" s="2102"/>
      <c r="F18" s="2102"/>
      <c r="G18" s="2102"/>
      <c r="H18" s="2102"/>
      <c r="I18" s="2102"/>
      <c r="J18" s="2102"/>
      <c r="K18" s="2102"/>
      <c r="L18" s="2102"/>
    </row>
    <row r="19" spans="1:12" ht="19.7" customHeight="1">
      <c r="A19" s="2159"/>
      <c r="B19" s="2161" t="s">
        <v>1284</v>
      </c>
      <c r="C19" s="2161"/>
      <c r="D19" s="2161"/>
      <c r="E19" s="2161"/>
      <c r="F19" s="2161"/>
      <c r="G19" s="2161"/>
      <c r="H19" s="2161"/>
      <c r="I19" s="2161"/>
      <c r="J19" s="2161"/>
      <c r="K19" s="2161"/>
      <c r="L19" s="2161"/>
    </row>
    <row r="20" spans="1:12" ht="19.7" customHeight="1">
      <c r="A20" s="2159"/>
      <c r="B20" s="1256"/>
      <c r="C20" s="1256"/>
      <c r="D20" s="592"/>
      <c r="E20" s="592"/>
      <c r="F20" s="592"/>
      <c r="G20" s="1257"/>
      <c r="H20" s="1257"/>
      <c r="I20" s="1257"/>
      <c r="J20" s="1258"/>
      <c r="K20" s="1258"/>
      <c r="L20" s="781" t="s">
        <v>414</v>
      </c>
    </row>
    <row r="21" spans="1:12" ht="19.7" customHeight="1">
      <c r="A21" s="2159"/>
      <c r="B21" s="1259"/>
      <c r="C21" s="1138" t="s">
        <v>1203</v>
      </c>
      <c r="D21" s="1138">
        <v>2014</v>
      </c>
      <c r="E21" s="1138">
        <v>2015</v>
      </c>
      <c r="F21" s="1138">
        <v>2016</v>
      </c>
      <c r="G21" s="1138">
        <v>2017</v>
      </c>
      <c r="H21" s="1138">
        <v>2018</v>
      </c>
      <c r="I21" s="1138">
        <v>2019</v>
      </c>
      <c r="J21" s="1138">
        <v>2020</v>
      </c>
      <c r="K21" s="1138">
        <v>2021</v>
      </c>
      <c r="L21" s="1139" t="s">
        <v>1204</v>
      </c>
    </row>
    <row r="22" spans="1:12" ht="5.85" customHeight="1">
      <c r="A22" s="2159"/>
      <c r="B22" s="496"/>
      <c r="C22" s="1140"/>
      <c r="D22" s="1140"/>
      <c r="E22" s="1140"/>
      <c r="F22" s="1140"/>
      <c r="G22" s="1140"/>
      <c r="H22" s="1140"/>
      <c r="I22" s="1140"/>
      <c r="J22" s="1140"/>
      <c r="K22" s="1140"/>
      <c r="L22" s="1213"/>
    </row>
    <row r="23" spans="1:12" ht="18.95" customHeight="1">
      <c r="A23" s="2159"/>
      <c r="B23" s="1270"/>
      <c r="C23" s="1260" t="s">
        <v>976</v>
      </c>
      <c r="D23" s="1271"/>
      <c r="E23" s="1271"/>
      <c r="F23" s="1271"/>
      <c r="G23" s="1271"/>
      <c r="H23" s="1271"/>
      <c r="I23" s="1272"/>
      <c r="J23" s="1272"/>
      <c r="K23" s="1272"/>
      <c r="L23" s="1261" t="s">
        <v>977</v>
      </c>
    </row>
    <row r="24" spans="1:12" ht="18.95" customHeight="1">
      <c r="A24" s="2159"/>
      <c r="B24" s="893" t="s">
        <v>50</v>
      </c>
      <c r="C24" s="1262" t="s">
        <v>1205</v>
      </c>
      <c r="D24" s="590">
        <v>69423</v>
      </c>
      <c r="E24" s="590">
        <v>65844</v>
      </c>
      <c r="F24" s="590">
        <v>63400</v>
      </c>
      <c r="G24" s="590">
        <v>81161</v>
      </c>
      <c r="H24" s="590">
        <v>96329</v>
      </c>
      <c r="I24" s="1273">
        <v>111828</v>
      </c>
      <c r="J24" s="1273">
        <v>128434</v>
      </c>
      <c r="K24" s="1273">
        <v>157658</v>
      </c>
      <c r="L24" s="1268" t="s">
        <v>530</v>
      </c>
    </row>
    <row r="25" spans="1:12" ht="18.95" customHeight="1">
      <c r="A25" s="2159"/>
      <c r="B25" s="893"/>
      <c r="C25" s="1265" t="s">
        <v>726</v>
      </c>
      <c r="D25" s="591">
        <v>69423</v>
      </c>
      <c r="E25" s="591">
        <v>65844</v>
      </c>
      <c r="F25" s="591">
        <v>63400</v>
      </c>
      <c r="G25" s="591">
        <v>81161</v>
      </c>
      <c r="H25" s="591">
        <v>96329</v>
      </c>
      <c r="I25" s="591">
        <v>111828</v>
      </c>
      <c r="J25" s="591">
        <v>128434</v>
      </c>
      <c r="K25" s="591">
        <v>157658</v>
      </c>
      <c r="L25" s="1267" t="s">
        <v>741</v>
      </c>
    </row>
    <row r="26" spans="1:12" ht="18.95" customHeight="1">
      <c r="A26" s="2159"/>
      <c r="B26" s="893"/>
      <c r="C26" s="1265" t="s">
        <v>978</v>
      </c>
      <c r="D26" s="592"/>
      <c r="E26" s="592"/>
      <c r="F26" s="592"/>
      <c r="G26" s="592"/>
      <c r="H26" s="592"/>
      <c r="I26" s="1273"/>
      <c r="J26" s="1272"/>
      <c r="K26" s="1272"/>
      <c r="L26" s="1267" t="s">
        <v>979</v>
      </c>
    </row>
    <row r="27" spans="1:12" ht="18.95" customHeight="1">
      <c r="A27" s="2159"/>
      <c r="B27" s="893" t="s">
        <v>49</v>
      </c>
      <c r="C27" s="1262" t="s">
        <v>419</v>
      </c>
      <c r="D27" s="1274">
        <v>32574</v>
      </c>
      <c r="E27" s="1274">
        <v>26798</v>
      </c>
      <c r="F27" s="1274">
        <v>30577</v>
      </c>
      <c r="G27" s="1274">
        <v>37011</v>
      </c>
      <c r="H27" s="1274">
        <v>47052</v>
      </c>
      <c r="I27" s="1275">
        <v>56474</v>
      </c>
      <c r="J27" s="1275">
        <v>61196</v>
      </c>
      <c r="K27" s="1275">
        <v>69657</v>
      </c>
      <c r="L27" s="1276" t="s">
        <v>902</v>
      </c>
    </row>
    <row r="28" spans="1:12" ht="18.95" customHeight="1">
      <c r="A28" s="2159"/>
      <c r="B28" s="893"/>
      <c r="C28" s="1277" t="s">
        <v>397</v>
      </c>
      <c r="D28" s="592"/>
      <c r="E28" s="592"/>
      <c r="F28" s="592"/>
      <c r="G28" s="592"/>
      <c r="H28" s="592"/>
      <c r="I28" s="1275"/>
      <c r="J28" s="1262"/>
      <c r="K28" s="1262"/>
      <c r="L28" s="1278" t="s">
        <v>982</v>
      </c>
    </row>
    <row r="29" spans="1:12" ht="18.95" customHeight="1">
      <c r="A29" s="2159"/>
      <c r="B29" s="893" t="s">
        <v>560</v>
      </c>
      <c r="C29" s="1277" t="s">
        <v>1031</v>
      </c>
      <c r="D29" s="1274">
        <v>24085</v>
      </c>
      <c r="E29" s="1274">
        <v>20441</v>
      </c>
      <c r="F29" s="1274">
        <v>25459</v>
      </c>
      <c r="G29" s="1274">
        <v>30776</v>
      </c>
      <c r="H29" s="1274">
        <v>39056</v>
      </c>
      <c r="I29" s="1275">
        <v>46516</v>
      </c>
      <c r="J29" s="1275">
        <v>50453</v>
      </c>
      <c r="K29" s="1275">
        <v>57714</v>
      </c>
      <c r="L29" s="1278" t="s">
        <v>1032</v>
      </c>
    </row>
    <row r="30" spans="1:12" ht="35.25" customHeight="1">
      <c r="A30" s="2159"/>
      <c r="B30" s="893" t="s">
        <v>1033</v>
      </c>
      <c r="C30" s="1277" t="s">
        <v>1034</v>
      </c>
      <c r="D30" s="1274">
        <v>8196</v>
      </c>
      <c r="E30" s="1274">
        <v>6165</v>
      </c>
      <c r="F30" s="1274">
        <v>4916</v>
      </c>
      <c r="G30" s="1274">
        <v>5802</v>
      </c>
      <c r="H30" s="1274">
        <v>7508</v>
      </c>
      <c r="I30" s="1275">
        <v>9211</v>
      </c>
      <c r="J30" s="1275">
        <v>10000</v>
      </c>
      <c r="K30" s="1275">
        <v>11278</v>
      </c>
      <c r="L30" s="1278" t="s">
        <v>1257</v>
      </c>
    </row>
    <row r="31" spans="1:12" ht="35.25" customHeight="1">
      <c r="A31" s="2159"/>
      <c r="B31" s="893" t="s">
        <v>1035</v>
      </c>
      <c r="C31" s="1277" t="s">
        <v>1212</v>
      </c>
      <c r="D31" s="1275">
        <v>293</v>
      </c>
      <c r="E31" s="1274">
        <v>192</v>
      </c>
      <c r="F31" s="1274">
        <v>202</v>
      </c>
      <c r="G31" s="1274">
        <v>433</v>
      </c>
      <c r="H31" s="1274">
        <v>488</v>
      </c>
      <c r="I31" s="1274">
        <v>747</v>
      </c>
      <c r="J31" s="1274">
        <v>743</v>
      </c>
      <c r="K31" s="1274">
        <v>665</v>
      </c>
      <c r="L31" s="1278" t="s">
        <v>1213</v>
      </c>
    </row>
    <row r="32" spans="1:12" ht="18.95" customHeight="1">
      <c r="A32" s="2159"/>
      <c r="B32" s="893" t="s">
        <v>48</v>
      </c>
      <c r="C32" s="1262" t="s">
        <v>420</v>
      </c>
      <c r="D32" s="1273">
        <v>1360</v>
      </c>
      <c r="E32" s="590">
        <v>1711</v>
      </c>
      <c r="F32" s="590">
        <v>1983</v>
      </c>
      <c r="G32" s="590">
        <v>2320</v>
      </c>
      <c r="H32" s="590">
        <v>2436</v>
      </c>
      <c r="I32" s="590">
        <v>3395</v>
      </c>
      <c r="J32" s="590">
        <v>3200</v>
      </c>
      <c r="K32" s="590">
        <v>3492</v>
      </c>
      <c r="L32" s="1276" t="s">
        <v>1214</v>
      </c>
    </row>
    <row r="33" spans="1:12" ht="18.95" customHeight="1">
      <c r="A33" s="2159"/>
      <c r="B33" s="893" t="s">
        <v>47</v>
      </c>
      <c r="C33" s="1262" t="s">
        <v>1215</v>
      </c>
      <c r="D33" s="1273" t="s">
        <v>1285</v>
      </c>
      <c r="E33" s="590" t="s">
        <v>458</v>
      </c>
      <c r="F33" s="590" t="s">
        <v>458</v>
      </c>
      <c r="G33" s="590" t="s">
        <v>458</v>
      </c>
      <c r="H33" s="590" t="s">
        <v>458</v>
      </c>
      <c r="I33" s="590" t="s">
        <v>458</v>
      </c>
      <c r="J33" s="590" t="s">
        <v>458</v>
      </c>
      <c r="K33" s="590" t="s">
        <v>458</v>
      </c>
      <c r="L33" s="1276" t="s">
        <v>1216</v>
      </c>
    </row>
    <row r="34" spans="1:12" ht="18.95" customHeight="1">
      <c r="A34" s="2159"/>
      <c r="B34" s="886" t="s">
        <v>46</v>
      </c>
      <c r="C34" s="1262" t="s">
        <v>422</v>
      </c>
      <c r="D34" s="1273">
        <v>35489</v>
      </c>
      <c r="E34" s="590">
        <v>37335</v>
      </c>
      <c r="F34" s="590">
        <v>30840</v>
      </c>
      <c r="G34" s="590">
        <v>41830</v>
      </c>
      <c r="H34" s="590">
        <v>46841</v>
      </c>
      <c r="I34" s="590">
        <v>51959</v>
      </c>
      <c r="J34" s="590">
        <v>64038</v>
      </c>
      <c r="K34" s="590">
        <v>84509</v>
      </c>
      <c r="L34" s="1276" t="s">
        <v>432</v>
      </c>
    </row>
    <row r="35" spans="1:12" ht="18.95" customHeight="1">
      <c r="A35" s="2159"/>
      <c r="B35" s="893"/>
      <c r="C35" s="1265" t="s">
        <v>726</v>
      </c>
      <c r="D35" s="1279">
        <v>69423</v>
      </c>
      <c r="E35" s="591">
        <v>65844</v>
      </c>
      <c r="F35" s="591">
        <v>63400</v>
      </c>
      <c r="G35" s="591">
        <v>81161</v>
      </c>
      <c r="H35" s="591">
        <v>96329</v>
      </c>
      <c r="I35" s="591">
        <v>111828</v>
      </c>
      <c r="J35" s="591">
        <v>128434</v>
      </c>
      <c r="K35" s="591">
        <v>157658</v>
      </c>
      <c r="L35" s="1267" t="s">
        <v>741</v>
      </c>
    </row>
    <row r="36" spans="1:12" ht="18.95" customHeight="1">
      <c r="A36" s="2159"/>
      <c r="B36" s="886" t="s">
        <v>437</v>
      </c>
      <c r="C36" s="1262" t="s">
        <v>424</v>
      </c>
      <c r="D36" s="1273">
        <v>30712</v>
      </c>
      <c r="E36" s="1273">
        <v>32734</v>
      </c>
      <c r="F36" s="1273">
        <v>24704</v>
      </c>
      <c r="G36" s="1273">
        <v>34801</v>
      </c>
      <c r="H36" s="1273">
        <v>38041</v>
      </c>
      <c r="I36" s="1273">
        <v>42441</v>
      </c>
      <c r="J36" s="1273">
        <v>52414</v>
      </c>
      <c r="K36" s="1273">
        <v>70545</v>
      </c>
      <c r="L36" s="1268" t="s">
        <v>1217</v>
      </c>
    </row>
    <row r="37" spans="1:12">
      <c r="B37" s="1280"/>
      <c r="C37" s="1280"/>
      <c r="D37" s="1257"/>
      <c r="E37" s="1257"/>
      <c r="F37" s="1257"/>
      <c r="G37" s="1257"/>
      <c r="H37" s="1257"/>
      <c r="I37" s="1280"/>
      <c r="J37" s="1281"/>
      <c r="K37" s="1281"/>
      <c r="L37" s="824"/>
    </row>
    <row r="38" spans="1:12">
      <c r="B38" s="1280"/>
      <c r="C38" s="1280"/>
      <c r="D38" s="1257"/>
      <c r="E38" s="1257"/>
      <c r="F38" s="1257"/>
      <c r="G38" s="1257"/>
      <c r="H38" s="1257"/>
      <c r="I38" s="1280"/>
      <c r="J38" s="1280"/>
      <c r="K38" s="1280"/>
      <c r="L38" s="824"/>
    </row>
    <row r="39" spans="1:12">
      <c r="B39" s="1280"/>
      <c r="C39" s="1280"/>
      <c r="D39" s="1257"/>
      <c r="E39" s="1257"/>
      <c r="F39" s="1257"/>
      <c r="G39" s="1257"/>
      <c r="H39" s="1257"/>
      <c r="I39" s="1280"/>
      <c r="J39" s="1280"/>
      <c r="K39" s="1280"/>
      <c r="L39" s="824"/>
    </row>
    <row r="40" spans="1:12">
      <c r="B40" s="1280"/>
      <c r="C40" s="1280"/>
      <c r="D40" s="1257"/>
      <c r="E40" s="1257"/>
      <c r="F40" s="1257"/>
      <c r="G40" s="1257"/>
      <c r="H40" s="1257"/>
      <c r="I40" s="1280"/>
      <c r="J40" s="1280"/>
      <c r="K40" s="1280"/>
      <c r="L40" s="824"/>
    </row>
    <row r="41" spans="1:12">
      <c r="B41" s="1280"/>
      <c r="C41" s="1280"/>
      <c r="D41" s="1257"/>
      <c r="E41" s="1257"/>
      <c r="F41" s="1257"/>
      <c r="G41" s="1257"/>
      <c r="H41" s="1257"/>
      <c r="I41" s="1280"/>
      <c r="J41" s="1280"/>
      <c r="K41" s="1280"/>
      <c r="L41" s="824"/>
    </row>
    <row r="42" spans="1:12">
      <c r="B42" s="1280"/>
      <c r="C42" s="1280"/>
      <c r="D42" s="1257"/>
      <c r="E42" s="1257"/>
      <c r="F42" s="1257"/>
      <c r="G42" s="1257"/>
      <c r="H42" s="1257"/>
      <c r="I42" s="1280"/>
      <c r="J42" s="1280"/>
      <c r="K42" s="1280"/>
      <c r="L42" s="824"/>
    </row>
    <row r="43" spans="1:12">
      <c r="B43" s="1257"/>
      <c r="C43" s="1257"/>
      <c r="D43" s="1257"/>
      <c r="E43" s="1257"/>
      <c r="F43" s="1257"/>
      <c r="G43" s="1257"/>
      <c r="H43" s="1257"/>
      <c r="I43" s="1257"/>
      <c r="J43" s="1257"/>
      <c r="K43" s="1257"/>
    </row>
    <row r="44" spans="1:12">
      <c r="B44" s="1257"/>
      <c r="C44" s="1257"/>
      <c r="D44" s="1257"/>
      <c r="E44" s="1257"/>
      <c r="F44" s="1257"/>
      <c r="G44" s="1257"/>
      <c r="H44" s="1257"/>
      <c r="I44" s="1257"/>
      <c r="J44" s="1257"/>
      <c r="K44" s="1257"/>
    </row>
    <row r="45" spans="1:12">
      <c r="B45" s="1257"/>
      <c r="C45" s="1257"/>
      <c r="D45" s="1257"/>
      <c r="E45" s="1257"/>
      <c r="F45" s="1257"/>
      <c r="G45" s="1257"/>
      <c r="H45" s="1257"/>
      <c r="I45" s="1257"/>
      <c r="J45" s="1257"/>
      <c r="K45" s="1257"/>
    </row>
    <row r="46" spans="1:12">
      <c r="B46" s="1257"/>
      <c r="C46" s="1257"/>
      <c r="D46" s="1257"/>
      <c r="E46" s="1257"/>
      <c r="F46" s="1257"/>
      <c r="G46" s="1257"/>
      <c r="H46" s="1257"/>
      <c r="I46" s="1257"/>
      <c r="J46" s="1257"/>
      <c r="K46" s="1257"/>
    </row>
    <row r="47" spans="1:12">
      <c r="B47" s="1257"/>
      <c r="C47" s="1257"/>
      <c r="D47" s="1257"/>
      <c r="E47" s="1257"/>
      <c r="F47" s="1257"/>
      <c r="G47" s="1257"/>
      <c r="H47" s="1257"/>
      <c r="I47" s="1257"/>
      <c r="J47" s="1257"/>
      <c r="K47" s="1257"/>
    </row>
    <row r="48" spans="1:12">
      <c r="B48" s="1257"/>
      <c r="C48" s="1257"/>
      <c r="D48" s="1257"/>
      <c r="E48" s="1257"/>
      <c r="F48" s="1257"/>
      <c r="G48" s="1257"/>
      <c r="H48" s="1257"/>
      <c r="I48" s="1257"/>
      <c r="J48" s="1257"/>
      <c r="K48" s="1257"/>
    </row>
    <row r="49" spans="2:11">
      <c r="B49" s="1257"/>
      <c r="C49" s="1257"/>
      <c r="D49" s="1257"/>
      <c r="E49" s="1257"/>
      <c r="F49" s="1257"/>
      <c r="G49" s="1257"/>
      <c r="H49" s="1257"/>
      <c r="I49" s="1257"/>
      <c r="J49" s="1257"/>
      <c r="K49" s="1257"/>
    </row>
    <row r="50" spans="2:11">
      <c r="B50" s="1257"/>
      <c r="C50" s="1257"/>
      <c r="D50" s="1257"/>
      <c r="E50" s="1257"/>
      <c r="F50" s="1257"/>
      <c r="G50" s="1257"/>
      <c r="H50" s="1257"/>
      <c r="I50" s="1257"/>
      <c r="J50" s="1257"/>
      <c r="K50" s="1257"/>
    </row>
    <row r="51" spans="2:11">
      <c r="B51" s="1257"/>
      <c r="C51" s="1257"/>
      <c r="D51" s="1257"/>
      <c r="E51" s="1257"/>
      <c r="F51" s="1257"/>
      <c r="G51" s="1257"/>
      <c r="H51" s="1257"/>
      <c r="I51" s="1257"/>
      <c r="J51" s="1257"/>
      <c r="K51" s="1257"/>
    </row>
    <row r="52" spans="2:11">
      <c r="B52" s="1257"/>
      <c r="C52" s="1257"/>
      <c r="D52" s="1257"/>
      <c r="E52" s="1257"/>
      <c r="F52" s="1257"/>
      <c r="G52" s="1257"/>
      <c r="H52" s="1257"/>
      <c r="I52" s="1257"/>
      <c r="J52" s="1257"/>
      <c r="K52" s="1257"/>
    </row>
    <row r="53" spans="2:11">
      <c r="B53" s="1257"/>
      <c r="C53" s="1257"/>
      <c r="D53" s="1257"/>
      <c r="E53" s="1257"/>
      <c r="F53" s="1257"/>
      <c r="G53" s="1257"/>
      <c r="H53" s="1257"/>
      <c r="I53" s="1257"/>
      <c r="J53" s="1257"/>
      <c r="K53" s="1257"/>
    </row>
    <row r="54" spans="2:11">
      <c r="B54" s="1257"/>
      <c r="C54" s="1257"/>
      <c r="D54" s="1257"/>
      <c r="E54" s="1257"/>
      <c r="F54" s="1257"/>
      <c r="G54" s="1257"/>
      <c r="H54" s="1257"/>
      <c r="I54" s="1257"/>
      <c r="J54" s="1257"/>
      <c r="K54" s="1257"/>
    </row>
    <row r="55" spans="2:11">
      <c r="B55" s="1257"/>
      <c r="C55" s="1257"/>
      <c r="D55" s="1257"/>
      <c r="E55" s="1257"/>
      <c r="F55" s="1257"/>
      <c r="G55" s="1257"/>
      <c r="H55" s="1257"/>
      <c r="I55" s="1257"/>
      <c r="J55" s="1257"/>
      <c r="K55" s="1257"/>
    </row>
    <row r="56" spans="2:11">
      <c r="B56" s="1257"/>
      <c r="C56" s="1257"/>
      <c r="D56" s="1257"/>
      <c r="E56" s="1257"/>
      <c r="F56" s="1257"/>
      <c r="G56" s="1257"/>
      <c r="H56" s="1257"/>
      <c r="I56" s="1257"/>
      <c r="J56" s="1257"/>
      <c r="K56" s="1257"/>
    </row>
    <row r="57" spans="2:11">
      <c r="B57" s="1257"/>
      <c r="C57" s="1257"/>
      <c r="D57" s="1257"/>
      <c r="E57" s="1257"/>
      <c r="F57" s="1257"/>
      <c r="G57" s="1257"/>
      <c r="H57" s="1257"/>
      <c r="I57" s="1257"/>
      <c r="J57" s="1257"/>
      <c r="K57" s="1257"/>
    </row>
    <row r="58" spans="2:11">
      <c r="B58" s="1257"/>
      <c r="C58" s="1257"/>
      <c r="D58" s="1257"/>
      <c r="E58" s="1257"/>
      <c r="F58" s="1257"/>
      <c r="G58" s="1257"/>
      <c r="H58" s="1257"/>
      <c r="I58" s="1257"/>
      <c r="J58" s="1257"/>
      <c r="K58" s="1257"/>
    </row>
    <row r="59" spans="2:11">
      <c r="B59" s="1257"/>
      <c r="C59" s="1257"/>
      <c r="D59" s="1257"/>
      <c r="E59" s="1257"/>
      <c r="F59" s="1257"/>
      <c r="G59" s="1257"/>
      <c r="H59" s="1257"/>
      <c r="I59" s="1257"/>
      <c r="J59" s="1257"/>
      <c r="K59" s="1257"/>
    </row>
    <row r="60" spans="2:11">
      <c r="B60" s="1257"/>
      <c r="C60" s="1257"/>
      <c r="D60" s="1257"/>
      <c r="E60" s="1257"/>
      <c r="F60" s="1257"/>
      <c r="G60" s="1257"/>
      <c r="H60" s="1257"/>
      <c r="I60" s="1257"/>
      <c r="J60" s="1257"/>
      <c r="K60" s="1257"/>
    </row>
    <row r="61" spans="2:11">
      <c r="B61" s="1257"/>
      <c r="C61" s="1257"/>
      <c r="D61" s="1257"/>
      <c r="E61" s="1257"/>
      <c r="F61" s="1257"/>
      <c r="G61" s="1257"/>
      <c r="H61" s="1257"/>
      <c r="I61" s="1257"/>
      <c r="J61" s="1257"/>
      <c r="K61" s="1257"/>
    </row>
    <row r="62" spans="2:11">
      <c r="B62" s="1257"/>
      <c r="C62" s="1257"/>
      <c r="D62" s="1257"/>
      <c r="E62" s="1257"/>
      <c r="F62" s="1257"/>
      <c r="G62" s="1257"/>
      <c r="H62" s="1257"/>
      <c r="I62" s="1257"/>
      <c r="J62" s="1257"/>
      <c r="K62" s="1257"/>
    </row>
    <row r="63" spans="2:11">
      <c r="B63" s="1257"/>
      <c r="C63" s="1257"/>
      <c r="D63" s="1257"/>
      <c r="E63" s="1257"/>
      <c r="F63" s="1257"/>
      <c r="G63" s="1257"/>
      <c r="H63" s="1257"/>
      <c r="I63" s="1257"/>
      <c r="J63" s="1257"/>
      <c r="K63" s="1257"/>
    </row>
  </sheetData>
  <mergeCells count="6">
    <mergeCell ref="A1:A36"/>
    <mergeCell ref="B1:L1"/>
    <mergeCell ref="B3:H3"/>
    <mergeCell ref="B4:L4"/>
    <mergeCell ref="B18:L18"/>
    <mergeCell ref="B19:L19"/>
  </mergeCells>
  <pageMargins left="0.59055118110236227" right="0.59055118110236227" top="0.78740157480314965" bottom="0.78740157480314965" header="0.31496062992125984" footer="0.31496062992125984"/>
  <pageSetup paperSize="9" scale="70" orientation="landscape"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5"/>
  <sheetViews>
    <sheetView zoomScaleNormal="100" workbookViewId="0">
      <selection sqref="A1:N25"/>
    </sheetView>
  </sheetViews>
  <sheetFormatPr defaultColWidth="0" defaultRowHeight="15"/>
  <cols>
    <col min="1" max="1" width="8.5" style="298" customWidth="1"/>
    <col min="2" max="2" width="13.6640625" style="298" customWidth="1"/>
    <col min="3" max="3" width="50.33203125" style="298" customWidth="1"/>
    <col min="4" max="11" width="14.1640625" style="298" customWidth="1"/>
    <col min="12" max="12" width="50.33203125" style="298" customWidth="1"/>
    <col min="13" max="13" width="24.83203125" style="298" customWidth="1"/>
    <col min="14" max="17" width="29.1640625" style="298" customWidth="1"/>
    <col min="18" max="16384" width="0" style="298" hidden="1"/>
  </cols>
  <sheetData>
    <row r="1" spans="1:12" ht="19.7" customHeight="1">
      <c r="A1" s="2159">
        <v>193</v>
      </c>
      <c r="B1" s="2199" t="s">
        <v>1280</v>
      </c>
      <c r="C1" s="2199"/>
      <c r="D1" s="2199"/>
      <c r="E1" s="2199"/>
      <c r="F1" s="2199"/>
      <c r="G1" s="2199"/>
      <c r="H1" s="2199"/>
      <c r="I1" s="2199"/>
      <c r="J1" s="2199"/>
      <c r="K1" s="2199"/>
      <c r="L1" s="2199"/>
    </row>
    <row r="2" spans="1:12" ht="19.7" customHeight="1">
      <c r="A2" s="2159"/>
      <c r="B2" s="1282"/>
      <c r="C2" s="1282"/>
      <c r="D2" s="1282"/>
      <c r="E2" s="1282"/>
      <c r="F2" s="1282"/>
      <c r="G2" s="1282"/>
      <c r="H2" s="1282"/>
      <c r="I2" s="1282"/>
      <c r="J2" s="1282"/>
      <c r="K2" s="1282"/>
      <c r="L2" s="1283"/>
    </row>
    <row r="3" spans="1:12" ht="19.7" customHeight="1">
      <c r="A3" s="2159"/>
      <c r="B3" s="2100" t="s">
        <v>1286</v>
      </c>
      <c r="C3" s="2100"/>
      <c r="D3" s="2100"/>
      <c r="E3" s="2100"/>
      <c r="F3" s="2100"/>
      <c r="G3" s="2100"/>
      <c r="H3" s="2100"/>
      <c r="I3" s="2100"/>
      <c r="J3" s="2100"/>
      <c r="K3" s="2100"/>
      <c r="L3" s="2100"/>
    </row>
    <row r="4" spans="1:12" ht="19.7" customHeight="1">
      <c r="A4" s="2159"/>
      <c r="B4" s="2161" t="s">
        <v>1287</v>
      </c>
      <c r="C4" s="2161"/>
      <c r="D4" s="2161"/>
      <c r="E4" s="2161"/>
      <c r="F4" s="2161"/>
      <c r="G4" s="2161"/>
      <c r="H4" s="2161"/>
      <c r="I4" s="2161"/>
      <c r="J4" s="2161"/>
      <c r="K4" s="2161"/>
      <c r="L4" s="2161"/>
    </row>
    <row r="5" spans="1:12" ht="19.7" customHeight="1">
      <c r="A5" s="2159"/>
      <c r="B5" s="1256"/>
      <c r="C5" s="1256"/>
      <c r="D5" s="592"/>
      <c r="E5" s="592"/>
      <c r="F5" s="592"/>
      <c r="G5" s="1257"/>
      <c r="H5" s="1257"/>
      <c r="I5" s="1257"/>
      <c r="J5" s="1258"/>
      <c r="K5" s="1258"/>
      <c r="L5" s="781" t="s">
        <v>414</v>
      </c>
    </row>
    <row r="6" spans="1:12" ht="19.7" customHeight="1">
      <c r="A6" s="2159"/>
      <c r="B6" s="1284"/>
      <c r="C6" s="1138" t="s">
        <v>1203</v>
      </c>
      <c r="D6" s="1138">
        <v>2014</v>
      </c>
      <c r="E6" s="1138">
        <v>2015</v>
      </c>
      <c r="F6" s="1138">
        <v>2016</v>
      </c>
      <c r="G6" s="1138">
        <v>2017</v>
      </c>
      <c r="H6" s="1138">
        <v>2018</v>
      </c>
      <c r="I6" s="1138">
        <v>2019</v>
      </c>
      <c r="J6" s="1138">
        <v>2020</v>
      </c>
      <c r="K6" s="1138">
        <v>2021</v>
      </c>
      <c r="L6" s="1139" t="s">
        <v>1204</v>
      </c>
    </row>
    <row r="7" spans="1:12" ht="5.85" customHeight="1">
      <c r="A7" s="2159"/>
      <c r="B7" s="1285"/>
      <c r="C7" s="1190"/>
      <c r="D7" s="1190"/>
      <c r="E7" s="1190"/>
      <c r="F7" s="1190"/>
      <c r="G7" s="1190"/>
      <c r="H7" s="1190"/>
      <c r="I7" s="1190"/>
      <c r="J7" s="1190"/>
      <c r="K7" s="1190"/>
      <c r="L7" s="1191"/>
    </row>
    <row r="8" spans="1:12" ht="20.25" customHeight="1">
      <c r="A8" s="2159"/>
      <c r="B8" s="1286"/>
      <c r="C8" s="1260" t="s">
        <v>976</v>
      </c>
      <c r="D8" s="496"/>
      <c r="E8" s="592"/>
      <c r="F8" s="592"/>
      <c r="G8" s="592"/>
      <c r="H8" s="592"/>
      <c r="I8" s="496"/>
      <c r="J8" s="496"/>
      <c r="K8" s="496"/>
      <c r="L8" s="1261" t="s">
        <v>977</v>
      </c>
    </row>
    <row r="9" spans="1:12" ht="20.25" customHeight="1">
      <c r="A9" s="2159"/>
      <c r="B9" s="924" t="s">
        <v>46</v>
      </c>
      <c r="C9" s="1262" t="s">
        <v>422</v>
      </c>
      <c r="D9" s="1273">
        <v>35489</v>
      </c>
      <c r="E9" s="590">
        <v>37335</v>
      </c>
      <c r="F9" s="590">
        <v>30840</v>
      </c>
      <c r="G9" s="590">
        <v>41830</v>
      </c>
      <c r="H9" s="590">
        <v>46841</v>
      </c>
      <c r="I9" s="1273">
        <v>51959</v>
      </c>
      <c r="J9" s="496">
        <v>64038</v>
      </c>
      <c r="K9" s="496">
        <v>84509</v>
      </c>
      <c r="L9" s="1276" t="s">
        <v>432</v>
      </c>
    </row>
    <row r="10" spans="1:12" ht="20.25" customHeight="1">
      <c r="A10" s="2159"/>
      <c r="B10" s="924" t="s">
        <v>1058</v>
      </c>
      <c r="C10" s="1262" t="s">
        <v>1174</v>
      </c>
      <c r="D10" s="1273">
        <v>176702</v>
      </c>
      <c r="E10" s="590">
        <v>190191</v>
      </c>
      <c r="F10" s="590">
        <v>190700</v>
      </c>
      <c r="G10" s="590">
        <v>182015</v>
      </c>
      <c r="H10" s="590">
        <v>185785</v>
      </c>
      <c r="I10" s="1273">
        <v>191829</v>
      </c>
      <c r="J10" s="496">
        <v>182497</v>
      </c>
      <c r="K10" s="496">
        <v>207914</v>
      </c>
      <c r="L10" s="1276" t="s">
        <v>1175</v>
      </c>
    </row>
    <row r="11" spans="1:12" ht="20.25" customHeight="1">
      <c r="A11" s="2159"/>
      <c r="B11" s="924"/>
      <c r="C11" s="1265" t="s">
        <v>726</v>
      </c>
      <c r="D11" s="1279">
        <v>212191</v>
      </c>
      <c r="E11" s="591">
        <v>227526</v>
      </c>
      <c r="F11" s="591">
        <v>221540</v>
      </c>
      <c r="G11" s="591">
        <v>223845</v>
      </c>
      <c r="H11" s="591">
        <v>232626</v>
      </c>
      <c r="I11" s="1279">
        <v>243788</v>
      </c>
      <c r="J11" s="1266">
        <v>246535</v>
      </c>
      <c r="K11" s="1266">
        <v>292423</v>
      </c>
      <c r="L11" s="1267" t="s">
        <v>741</v>
      </c>
    </row>
    <row r="12" spans="1:12" ht="20.25" customHeight="1">
      <c r="A12" s="2159"/>
      <c r="B12" s="924"/>
      <c r="C12" s="1265" t="s">
        <v>978</v>
      </c>
      <c r="D12" s="1287"/>
      <c r="E12" s="608"/>
      <c r="F12" s="608"/>
      <c r="G12" s="608"/>
      <c r="H12" s="608"/>
      <c r="I12" s="1273"/>
      <c r="J12" s="496"/>
      <c r="K12" s="496"/>
      <c r="L12" s="1267" t="s">
        <v>979</v>
      </c>
    </row>
    <row r="13" spans="1:12" ht="20.25" customHeight="1">
      <c r="A13" s="2159"/>
      <c r="B13" s="924" t="s">
        <v>1055</v>
      </c>
      <c r="C13" s="1262" t="s">
        <v>1174</v>
      </c>
      <c r="D13" s="1273">
        <v>159291</v>
      </c>
      <c r="E13" s="590">
        <v>200171</v>
      </c>
      <c r="F13" s="590">
        <v>168133</v>
      </c>
      <c r="G13" s="590">
        <v>123335</v>
      </c>
      <c r="H13" s="590">
        <v>109695</v>
      </c>
      <c r="I13" s="1273">
        <v>145531</v>
      </c>
      <c r="J13" s="496">
        <v>155011</v>
      </c>
      <c r="K13" s="496">
        <v>100319</v>
      </c>
      <c r="L13" s="1276" t="s">
        <v>1175</v>
      </c>
    </row>
    <row r="14" spans="1:12" ht="20.25" customHeight="1">
      <c r="A14" s="2159"/>
      <c r="B14" s="924" t="s">
        <v>1220</v>
      </c>
      <c r="C14" s="1262" t="s">
        <v>1221</v>
      </c>
      <c r="D14" s="1273">
        <v>52900</v>
      </c>
      <c r="E14" s="590">
        <v>27355</v>
      </c>
      <c r="F14" s="590">
        <v>53407</v>
      </c>
      <c r="G14" s="590">
        <v>100510</v>
      </c>
      <c r="H14" s="590">
        <v>122931</v>
      </c>
      <c r="I14" s="1273">
        <v>98257</v>
      </c>
      <c r="J14" s="496">
        <v>91524</v>
      </c>
      <c r="K14" s="496">
        <v>192104</v>
      </c>
      <c r="L14" s="1276" t="s">
        <v>1222</v>
      </c>
    </row>
    <row r="15" spans="1:12" ht="20.25" customHeight="1">
      <c r="A15" s="2159"/>
      <c r="B15" s="924"/>
      <c r="C15" s="1265" t="s">
        <v>726</v>
      </c>
      <c r="D15" s="1279">
        <v>212191</v>
      </c>
      <c r="E15" s="591">
        <v>227526</v>
      </c>
      <c r="F15" s="591">
        <v>221540</v>
      </c>
      <c r="G15" s="591">
        <v>223845</v>
      </c>
      <c r="H15" s="591">
        <v>232626</v>
      </c>
      <c r="I15" s="1279">
        <v>243788</v>
      </c>
      <c r="J15" s="1266">
        <v>246535</v>
      </c>
      <c r="K15" s="1266">
        <v>292423</v>
      </c>
      <c r="L15" s="1267" t="s">
        <v>741</v>
      </c>
    </row>
    <row r="16" spans="1:12" ht="20.25" customHeight="1">
      <c r="A16" s="2159"/>
      <c r="B16" s="924" t="s">
        <v>1223</v>
      </c>
      <c r="C16" s="1262" t="s">
        <v>1224</v>
      </c>
      <c r="D16" s="1273">
        <v>48123</v>
      </c>
      <c r="E16" s="1273">
        <v>22754</v>
      </c>
      <c r="F16" s="1273">
        <v>47271</v>
      </c>
      <c r="G16" s="1273">
        <v>93481</v>
      </c>
      <c r="H16" s="1273">
        <v>114131</v>
      </c>
      <c r="I16" s="1273">
        <v>88739</v>
      </c>
      <c r="J16" s="496">
        <v>79900</v>
      </c>
      <c r="K16" s="496">
        <v>178140</v>
      </c>
      <c r="L16" s="1268" t="s">
        <v>1225</v>
      </c>
    </row>
    <row r="17" spans="1:12" ht="19.7" customHeight="1">
      <c r="A17" s="2159"/>
      <c r="B17" s="368"/>
      <c r="C17" s="368"/>
      <c r="D17" s="1288"/>
      <c r="E17" s="1257"/>
      <c r="F17" s="1257"/>
      <c r="G17" s="1257"/>
      <c r="H17" s="1257"/>
      <c r="I17" s="368"/>
      <c r="J17" s="369"/>
      <c r="K17" s="369"/>
      <c r="L17" s="610"/>
    </row>
    <row r="18" spans="1:12" ht="19.7" customHeight="1">
      <c r="A18" s="2159"/>
      <c r="B18" s="2100" t="s">
        <v>1288</v>
      </c>
      <c r="C18" s="2100"/>
      <c r="D18" s="2100"/>
      <c r="E18" s="2100"/>
      <c r="F18" s="2100"/>
      <c r="G18" s="2100"/>
      <c r="H18" s="2100"/>
      <c r="I18" s="2100"/>
      <c r="J18" s="2100"/>
      <c r="K18" s="2100"/>
      <c r="L18" s="2100"/>
    </row>
    <row r="19" spans="1:12" ht="19.7" customHeight="1">
      <c r="A19" s="2159"/>
      <c r="B19" s="2200" t="s">
        <v>1263</v>
      </c>
      <c r="C19" s="2200"/>
      <c r="D19" s="2200"/>
      <c r="E19" s="2200"/>
      <c r="F19" s="2200"/>
      <c r="G19" s="2200"/>
      <c r="H19" s="2200"/>
      <c r="I19" s="2200"/>
      <c r="J19" s="2200"/>
      <c r="K19" s="2200"/>
      <c r="L19" s="2200"/>
    </row>
    <row r="20" spans="1:12" ht="19.7" customHeight="1">
      <c r="A20" s="2159"/>
      <c r="B20" s="1256"/>
      <c r="C20" s="1256"/>
      <c r="D20" s="592"/>
      <c r="E20" s="592"/>
      <c r="F20" s="592"/>
      <c r="G20" s="1257"/>
      <c r="H20" s="1257"/>
      <c r="I20" s="1257"/>
      <c r="J20" s="1258"/>
      <c r="K20" s="1258"/>
      <c r="L20" s="781" t="s">
        <v>414</v>
      </c>
    </row>
    <row r="21" spans="1:12" ht="19.7" customHeight="1">
      <c r="A21" s="2159"/>
      <c r="B21" s="1259"/>
      <c r="C21" s="1138" t="s">
        <v>1203</v>
      </c>
      <c r="D21" s="1138">
        <v>2014</v>
      </c>
      <c r="E21" s="1138">
        <v>2015</v>
      </c>
      <c r="F21" s="1138">
        <v>2016</v>
      </c>
      <c r="G21" s="1198">
        <v>2017</v>
      </c>
      <c r="H21" s="1138">
        <v>2018</v>
      </c>
      <c r="I21" s="1138">
        <v>2019</v>
      </c>
      <c r="J21" s="1138">
        <v>2020</v>
      </c>
      <c r="K21" s="1138">
        <v>2021</v>
      </c>
      <c r="L21" s="1139" t="s">
        <v>1204</v>
      </c>
    </row>
    <row r="22" spans="1:12" ht="5.85" customHeight="1">
      <c r="A22" s="2159"/>
      <c r="B22" s="496"/>
      <c r="C22" s="1140"/>
      <c r="D22" s="1140"/>
      <c r="E22" s="1140"/>
      <c r="F22" s="1140"/>
      <c r="G22" s="1140"/>
      <c r="H22" s="1140"/>
      <c r="I22" s="1140"/>
      <c r="J22" s="1140"/>
      <c r="K22" s="1140"/>
      <c r="L22" s="779"/>
    </row>
    <row r="23" spans="1:12" ht="20.25" customHeight="1">
      <c r="A23" s="2159"/>
      <c r="B23" s="592"/>
      <c r="C23" s="1260" t="s">
        <v>976</v>
      </c>
      <c r="D23" s="592"/>
      <c r="E23" s="592"/>
      <c r="F23" s="592"/>
      <c r="G23" s="592"/>
      <c r="H23" s="592"/>
      <c r="I23" s="369"/>
      <c r="J23" s="592"/>
      <c r="K23" s="592"/>
      <c r="L23" s="1261" t="s">
        <v>977</v>
      </c>
    </row>
    <row r="24" spans="1:12" ht="20.25" customHeight="1">
      <c r="A24" s="2159"/>
      <c r="B24" s="498" t="s">
        <v>1220</v>
      </c>
      <c r="C24" s="1262" t="s">
        <v>1221</v>
      </c>
      <c r="D24" s="592">
        <v>52900</v>
      </c>
      <c r="E24" s="592">
        <v>27355</v>
      </c>
      <c r="F24" s="592">
        <v>53407</v>
      </c>
      <c r="G24" s="592">
        <v>100510</v>
      </c>
      <c r="H24" s="592">
        <v>122931</v>
      </c>
      <c r="I24" s="369">
        <v>98257</v>
      </c>
      <c r="J24" s="592">
        <v>91524</v>
      </c>
      <c r="K24" s="592">
        <v>192104</v>
      </c>
      <c r="L24" s="1276" t="s">
        <v>1222</v>
      </c>
    </row>
    <row r="25" spans="1:12" ht="20.25" customHeight="1">
      <c r="A25" s="2159"/>
      <c r="B25" s="592" t="s">
        <v>1078</v>
      </c>
      <c r="C25" s="1262" t="s">
        <v>1227</v>
      </c>
      <c r="D25" s="592">
        <v>517</v>
      </c>
      <c r="E25" s="592">
        <v>271</v>
      </c>
      <c r="F25" s="592">
        <v>278</v>
      </c>
      <c r="G25" s="592">
        <v>539</v>
      </c>
      <c r="H25" s="592">
        <v>606</v>
      </c>
      <c r="I25" s="369">
        <v>908</v>
      </c>
      <c r="J25" s="592">
        <v>975</v>
      </c>
      <c r="K25" s="592">
        <v>897</v>
      </c>
      <c r="L25" s="1276" t="s">
        <v>1228</v>
      </c>
    </row>
    <row r="26" spans="1:12" ht="20.25" customHeight="1">
      <c r="A26" s="2159"/>
      <c r="B26" s="592" t="s">
        <v>1087</v>
      </c>
      <c r="C26" s="1262" t="s">
        <v>1182</v>
      </c>
      <c r="D26" s="592">
        <v>7187</v>
      </c>
      <c r="E26" s="592">
        <v>10754</v>
      </c>
      <c r="F26" s="592">
        <v>12106</v>
      </c>
      <c r="G26" s="592">
        <v>19033</v>
      </c>
      <c r="H26" s="592">
        <v>23347</v>
      </c>
      <c r="I26" s="369">
        <v>25149</v>
      </c>
      <c r="J26" s="592">
        <v>23700</v>
      </c>
      <c r="K26" s="592">
        <v>27626</v>
      </c>
      <c r="L26" s="1276" t="s">
        <v>1183</v>
      </c>
    </row>
    <row r="27" spans="1:12" ht="20.25" customHeight="1">
      <c r="A27" s="2159"/>
      <c r="B27" s="592"/>
      <c r="C27" s="1265" t="s">
        <v>726</v>
      </c>
      <c r="D27" s="451">
        <v>60604</v>
      </c>
      <c r="E27" s="451">
        <v>38380</v>
      </c>
      <c r="F27" s="451">
        <v>65791</v>
      </c>
      <c r="G27" s="451">
        <v>120082</v>
      </c>
      <c r="H27" s="451">
        <v>146884</v>
      </c>
      <c r="I27" s="451">
        <v>124314</v>
      </c>
      <c r="J27" s="451">
        <v>116199</v>
      </c>
      <c r="K27" s="451">
        <v>220627</v>
      </c>
      <c r="L27" s="1267" t="s">
        <v>741</v>
      </c>
    </row>
    <row r="28" spans="1:12" ht="20.25" customHeight="1">
      <c r="A28" s="2159"/>
      <c r="B28" s="592"/>
      <c r="C28" s="1265" t="s">
        <v>978</v>
      </c>
      <c r="D28" s="368"/>
      <c r="E28" s="368"/>
      <c r="F28" s="368"/>
      <c r="G28" s="368"/>
      <c r="H28" s="368"/>
      <c r="I28" s="369"/>
      <c r="J28" s="592"/>
      <c r="K28" s="592"/>
      <c r="L28" s="1267" t="s">
        <v>979</v>
      </c>
    </row>
    <row r="29" spans="1:12" ht="20.25" customHeight="1">
      <c r="A29" s="2159"/>
      <c r="B29" s="498" t="s">
        <v>1069</v>
      </c>
      <c r="C29" s="1262" t="s">
        <v>1176</v>
      </c>
      <c r="D29" s="592">
        <v>3049</v>
      </c>
      <c r="E29" s="592">
        <v>1622</v>
      </c>
      <c r="F29" s="592">
        <v>3231</v>
      </c>
      <c r="G29" s="592">
        <v>2459</v>
      </c>
      <c r="H29" s="592">
        <v>3787</v>
      </c>
      <c r="I29" s="369">
        <v>7933</v>
      </c>
      <c r="J29" s="592">
        <v>9984</v>
      </c>
      <c r="K29" s="592">
        <v>13385</v>
      </c>
      <c r="L29" s="1276" t="s">
        <v>1289</v>
      </c>
    </row>
    <row r="30" spans="1:12" ht="20.25" customHeight="1">
      <c r="A30" s="2159"/>
      <c r="B30" s="592" t="s">
        <v>1078</v>
      </c>
      <c r="C30" s="1262" t="s">
        <v>1227</v>
      </c>
      <c r="D30" s="592"/>
      <c r="E30" s="592"/>
      <c r="F30" s="592"/>
      <c r="G30" s="592"/>
      <c r="H30" s="592"/>
      <c r="I30" s="369"/>
      <c r="J30" s="592">
        <v>21542</v>
      </c>
      <c r="K30" s="592">
        <v>26421</v>
      </c>
      <c r="L30" s="1276" t="s">
        <v>1228</v>
      </c>
    </row>
    <row r="31" spans="1:12" ht="4.3499999999999996" customHeight="1">
      <c r="A31" s="2159"/>
      <c r="B31" s="592"/>
      <c r="C31" s="1262"/>
      <c r="D31" s="592"/>
      <c r="E31" s="592"/>
      <c r="F31" s="592"/>
      <c r="G31" s="592"/>
      <c r="H31" s="592"/>
      <c r="I31" s="369"/>
      <c r="J31" s="592"/>
      <c r="K31" s="592"/>
      <c r="L31" s="1276"/>
    </row>
    <row r="32" spans="1:12" ht="30.75" customHeight="1">
      <c r="A32" s="2159"/>
      <c r="B32" s="893" t="s">
        <v>1081</v>
      </c>
      <c r="C32" s="1262" t="s">
        <v>1265</v>
      </c>
      <c r="D32" s="592">
        <v>431</v>
      </c>
      <c r="E32" s="592">
        <v>332</v>
      </c>
      <c r="F32" s="592">
        <v>305</v>
      </c>
      <c r="G32" s="592">
        <v>545</v>
      </c>
      <c r="H32" s="592">
        <v>606</v>
      </c>
      <c r="I32" s="369">
        <v>890</v>
      </c>
      <c r="J32" s="592">
        <v>907</v>
      </c>
      <c r="K32" s="592">
        <v>835</v>
      </c>
      <c r="L32" s="1276" t="s">
        <v>1266</v>
      </c>
    </row>
    <row r="33" spans="1:12" ht="20.25" customHeight="1">
      <c r="A33" s="2159"/>
      <c r="B33" s="592" t="s">
        <v>1085</v>
      </c>
      <c r="C33" s="1262" t="s">
        <v>1182</v>
      </c>
      <c r="D33" s="592">
        <v>25565</v>
      </c>
      <c r="E33" s="592">
        <v>35155</v>
      </c>
      <c r="F33" s="592">
        <v>52266</v>
      </c>
      <c r="G33" s="592">
        <v>70343</v>
      </c>
      <c r="H33" s="592">
        <v>91344</v>
      </c>
      <c r="I33" s="369">
        <v>122026</v>
      </c>
      <c r="J33" s="592">
        <v>112872</v>
      </c>
      <c r="K33" s="592">
        <v>195517</v>
      </c>
      <c r="L33" s="1276" t="s">
        <v>1183</v>
      </c>
    </row>
    <row r="34" spans="1:12" ht="20.25" customHeight="1">
      <c r="A34" s="2159"/>
      <c r="B34" s="924" t="s">
        <v>1231</v>
      </c>
      <c r="C34" s="1262" t="s">
        <v>1091</v>
      </c>
      <c r="D34" s="592">
        <v>31559</v>
      </c>
      <c r="E34" s="592">
        <v>1271</v>
      </c>
      <c r="F34" s="592">
        <v>9989</v>
      </c>
      <c r="G34" s="592">
        <v>46735</v>
      </c>
      <c r="H34" s="592">
        <v>51147</v>
      </c>
      <c r="I34" s="369">
        <v>-6535</v>
      </c>
      <c r="J34" s="592">
        <v>-29106</v>
      </c>
      <c r="K34" s="592">
        <v>-15531</v>
      </c>
      <c r="L34" s="1276" t="s">
        <v>1092</v>
      </c>
    </row>
    <row r="35" spans="1:12" ht="20.25" customHeight="1">
      <c r="A35" s="2159"/>
      <c r="B35" s="498"/>
      <c r="C35" s="1265" t="s">
        <v>726</v>
      </c>
      <c r="D35" s="451">
        <v>60604</v>
      </c>
      <c r="E35" s="451">
        <v>38380</v>
      </c>
      <c r="F35" s="451">
        <v>65791</v>
      </c>
      <c r="G35" s="451">
        <v>120082</v>
      </c>
      <c r="H35" s="451">
        <v>146884</v>
      </c>
      <c r="I35" s="451">
        <v>124314</v>
      </c>
      <c r="J35" s="451">
        <v>116199</v>
      </c>
      <c r="K35" s="451">
        <v>220627</v>
      </c>
      <c r="L35" s="1267" t="s">
        <v>741</v>
      </c>
    </row>
    <row r="36" spans="1:12" ht="20.25" customHeight="1">
      <c r="A36" s="2159"/>
      <c r="B36" s="924" t="s">
        <v>1232</v>
      </c>
      <c r="C36" s="1262" t="s">
        <v>1094</v>
      </c>
      <c r="D36" s="496">
        <v>26782</v>
      </c>
      <c r="E36" s="496">
        <v>-3330</v>
      </c>
      <c r="F36" s="496">
        <v>3853</v>
      </c>
      <c r="G36" s="496">
        <v>39706</v>
      </c>
      <c r="H36" s="496">
        <v>42347</v>
      </c>
      <c r="I36" s="369">
        <v>-16053</v>
      </c>
      <c r="J36" s="496">
        <v>-40730</v>
      </c>
      <c r="K36" s="496">
        <v>-29495</v>
      </c>
      <c r="L36" s="1268" t="s">
        <v>1095</v>
      </c>
    </row>
    <row r="37" spans="1:12" ht="20.25" customHeight="1">
      <c r="B37" s="368"/>
      <c r="C37" s="369"/>
      <c r="D37" s="368"/>
      <c r="E37" s="368"/>
      <c r="F37" s="368"/>
      <c r="G37" s="368"/>
      <c r="H37" s="368"/>
      <c r="I37" s="369"/>
      <c r="J37" s="368"/>
      <c r="K37" s="368"/>
      <c r="L37" s="610"/>
    </row>
    <row r="38" spans="1:12" ht="15.75">
      <c r="B38" s="368"/>
      <c r="C38" s="368"/>
      <c r="D38" s="368"/>
      <c r="E38" s="368"/>
      <c r="F38" s="368"/>
      <c r="G38" s="368"/>
      <c r="H38" s="368"/>
      <c r="I38" s="368"/>
      <c r="J38" s="368"/>
      <c r="K38" s="368"/>
      <c r="L38" s="610"/>
    </row>
    <row r="39" spans="1:12" ht="15.75">
      <c r="B39" s="368"/>
      <c r="C39" s="368"/>
      <c r="D39" s="368"/>
      <c r="E39" s="368"/>
      <c r="F39" s="368"/>
      <c r="G39" s="368"/>
      <c r="H39" s="368"/>
      <c r="I39" s="368"/>
      <c r="J39" s="368"/>
      <c r="K39" s="368"/>
      <c r="L39" s="610"/>
    </row>
    <row r="40" spans="1:12" ht="15.75">
      <c r="B40" s="368"/>
      <c r="C40" s="368"/>
      <c r="D40" s="368"/>
      <c r="E40" s="368"/>
      <c r="F40" s="368"/>
      <c r="G40" s="368"/>
      <c r="H40" s="368"/>
      <c r="I40" s="368"/>
      <c r="J40" s="368"/>
      <c r="K40" s="368"/>
      <c r="L40" s="610"/>
    </row>
    <row r="41" spans="1:12" ht="15.75">
      <c r="B41" s="368"/>
      <c r="C41" s="368"/>
      <c r="D41" s="368"/>
      <c r="E41" s="368"/>
      <c r="F41" s="368"/>
      <c r="G41" s="368"/>
      <c r="H41" s="368"/>
      <c r="I41" s="368"/>
      <c r="J41" s="368"/>
      <c r="K41" s="368"/>
      <c r="L41" s="610"/>
    </row>
    <row r="42" spans="1:12" ht="15.75">
      <c r="B42" s="368"/>
      <c r="C42" s="368"/>
      <c r="D42" s="368"/>
      <c r="E42" s="368"/>
      <c r="F42" s="368"/>
      <c r="G42" s="368"/>
      <c r="H42" s="368"/>
      <c r="I42" s="368"/>
      <c r="J42" s="368"/>
      <c r="K42" s="368"/>
      <c r="L42" s="610"/>
    </row>
    <row r="43" spans="1:12" ht="15.75">
      <c r="B43" s="368"/>
      <c r="C43" s="368"/>
      <c r="D43" s="368"/>
      <c r="E43" s="368"/>
      <c r="F43" s="368"/>
      <c r="G43" s="368"/>
      <c r="H43" s="368"/>
      <c r="I43" s="368"/>
      <c r="J43" s="368"/>
      <c r="K43" s="368"/>
      <c r="L43" s="610"/>
    </row>
    <row r="44" spans="1:12" ht="15.75">
      <c r="B44" s="368"/>
      <c r="C44" s="368"/>
      <c r="D44" s="368"/>
      <c r="E44" s="368"/>
      <c r="F44" s="368"/>
      <c r="G44" s="368"/>
      <c r="H44" s="368"/>
      <c r="I44" s="368"/>
      <c r="J44" s="368"/>
      <c r="K44" s="368"/>
      <c r="L44" s="610"/>
    </row>
    <row r="45" spans="1:12" ht="15.75">
      <c r="B45" s="368"/>
      <c r="C45" s="368"/>
      <c r="D45" s="368"/>
      <c r="E45" s="368"/>
      <c r="F45" s="368"/>
      <c r="G45" s="368"/>
      <c r="H45" s="368"/>
      <c r="I45" s="368"/>
      <c r="J45" s="368"/>
      <c r="K45" s="368"/>
      <c r="L45" s="610"/>
    </row>
    <row r="46" spans="1:12" ht="15.75">
      <c r="B46" s="368"/>
      <c r="C46" s="368"/>
      <c r="D46" s="368"/>
      <c r="E46" s="368"/>
      <c r="F46" s="368"/>
      <c r="G46" s="368"/>
      <c r="H46" s="368"/>
      <c r="I46" s="368"/>
      <c r="J46" s="368"/>
      <c r="K46" s="368"/>
      <c r="L46" s="610"/>
    </row>
    <row r="47" spans="1:12" ht="15.75">
      <c r="B47" s="368"/>
      <c r="C47" s="368"/>
      <c r="D47" s="368"/>
      <c r="E47" s="368"/>
      <c r="F47" s="368"/>
      <c r="G47" s="368"/>
      <c r="H47" s="368"/>
      <c r="I47" s="368"/>
      <c r="J47" s="368"/>
      <c r="K47" s="368"/>
      <c r="L47" s="610"/>
    </row>
    <row r="48" spans="1:12" ht="15.75">
      <c r="B48" s="368"/>
      <c r="C48" s="368"/>
      <c r="D48" s="368"/>
      <c r="E48" s="368"/>
      <c r="F48" s="368"/>
      <c r="G48" s="368"/>
      <c r="H48" s="368"/>
      <c r="I48" s="368"/>
      <c r="J48" s="368"/>
      <c r="K48" s="368"/>
      <c r="L48" s="610"/>
    </row>
    <row r="49" spans="2:12" ht="15.75">
      <c r="B49" s="368"/>
      <c r="C49" s="368"/>
      <c r="D49" s="368"/>
      <c r="E49" s="368"/>
      <c r="F49" s="368"/>
      <c r="G49" s="368"/>
      <c r="H49" s="368"/>
      <c r="I49" s="368"/>
      <c r="J49" s="368"/>
      <c r="K49" s="368"/>
      <c r="L49" s="610"/>
    </row>
    <row r="50" spans="2:12" ht="15.75">
      <c r="B50" s="368"/>
      <c r="C50" s="368"/>
      <c r="D50" s="368"/>
      <c r="E50" s="368"/>
      <c r="F50" s="368"/>
      <c r="G50" s="368"/>
      <c r="H50" s="368"/>
      <c r="I50" s="368"/>
      <c r="J50" s="368"/>
      <c r="K50" s="368"/>
      <c r="L50" s="610"/>
    </row>
    <row r="51" spans="2:12" ht="15.75">
      <c r="B51" s="368"/>
      <c r="C51" s="368"/>
      <c r="D51" s="368"/>
      <c r="E51" s="368"/>
      <c r="F51" s="368"/>
      <c r="G51" s="368"/>
      <c r="H51" s="368"/>
      <c r="I51" s="368"/>
      <c r="J51" s="368"/>
      <c r="K51" s="368"/>
      <c r="L51" s="610"/>
    </row>
    <row r="52" spans="2:12" ht="15.75">
      <c r="B52" s="368"/>
      <c r="C52" s="368"/>
      <c r="D52" s="368"/>
      <c r="E52" s="368"/>
      <c r="F52" s="368"/>
      <c r="G52" s="368"/>
      <c r="H52" s="368"/>
      <c r="I52" s="368"/>
      <c r="J52" s="368"/>
      <c r="K52" s="368"/>
      <c r="L52" s="610"/>
    </row>
    <row r="53" spans="2:12" ht="15.75">
      <c r="B53" s="368"/>
      <c r="C53" s="368"/>
      <c r="D53" s="368"/>
      <c r="E53" s="368"/>
      <c r="F53" s="368"/>
      <c r="G53" s="368"/>
      <c r="H53" s="368"/>
      <c r="I53" s="368"/>
      <c r="J53" s="368"/>
      <c r="K53" s="368"/>
      <c r="L53" s="610"/>
    </row>
    <row r="54" spans="2:12" ht="15.75">
      <c r="B54" s="368"/>
      <c r="C54" s="368"/>
      <c r="D54" s="368"/>
      <c r="E54" s="368"/>
      <c r="F54" s="368"/>
      <c r="G54" s="368"/>
      <c r="H54" s="368"/>
      <c r="I54" s="368"/>
      <c r="J54" s="368"/>
      <c r="K54" s="368"/>
      <c r="L54" s="610"/>
    </row>
    <row r="55" spans="2:12" ht="15.75">
      <c r="B55" s="368"/>
      <c r="C55" s="368"/>
      <c r="D55" s="368"/>
      <c r="E55" s="368"/>
      <c r="F55" s="368"/>
      <c r="G55" s="368"/>
      <c r="H55" s="368"/>
      <c r="I55" s="368"/>
      <c r="J55" s="368"/>
      <c r="K55" s="368"/>
      <c r="L55" s="610"/>
    </row>
    <row r="56" spans="2:12" ht="15.75">
      <c r="B56" s="368"/>
      <c r="C56" s="368"/>
      <c r="D56" s="368"/>
      <c r="E56" s="368"/>
      <c r="F56" s="368"/>
      <c r="G56" s="368"/>
      <c r="H56" s="368"/>
      <c r="I56" s="368"/>
      <c r="J56" s="368"/>
      <c r="K56" s="368"/>
      <c r="L56" s="610"/>
    </row>
    <row r="57" spans="2:12">
      <c r="B57" s="1257"/>
      <c r="C57" s="1257"/>
      <c r="D57" s="1257"/>
      <c r="E57" s="1257"/>
      <c r="F57" s="1257"/>
      <c r="G57" s="1257"/>
      <c r="H57" s="1257"/>
      <c r="I57" s="1257"/>
      <c r="J57" s="1257"/>
      <c r="K57" s="1257"/>
    </row>
    <row r="58" spans="2:12">
      <c r="B58" s="1257"/>
      <c r="C58" s="1257"/>
      <c r="D58" s="1257"/>
      <c r="E58" s="1257"/>
      <c r="F58" s="1257"/>
      <c r="G58" s="1257"/>
      <c r="H58" s="1257"/>
      <c r="I58" s="1257"/>
      <c r="J58" s="1257"/>
      <c r="K58" s="1257"/>
    </row>
    <row r="59" spans="2:12">
      <c r="B59" s="1257"/>
      <c r="C59" s="1257"/>
      <c r="D59" s="1257"/>
      <c r="E59" s="1257"/>
      <c r="F59" s="1257"/>
      <c r="G59" s="1257"/>
      <c r="H59" s="1257"/>
      <c r="I59" s="1257"/>
      <c r="J59" s="1257"/>
      <c r="K59" s="1257"/>
    </row>
    <row r="60" spans="2:12">
      <c r="B60" s="1257"/>
      <c r="C60" s="1257"/>
      <c r="D60" s="1257"/>
      <c r="E60" s="1257"/>
      <c r="F60" s="1257"/>
      <c r="G60" s="1257"/>
      <c r="H60" s="1257"/>
      <c r="I60" s="1257"/>
      <c r="J60" s="1257"/>
      <c r="K60" s="1257"/>
    </row>
    <row r="61" spans="2:12">
      <c r="B61" s="1257"/>
      <c r="C61" s="1257"/>
      <c r="D61" s="1257"/>
      <c r="E61" s="1257"/>
      <c r="F61" s="1257"/>
      <c r="G61" s="1257"/>
      <c r="H61" s="1257"/>
      <c r="I61" s="1257"/>
      <c r="J61" s="1257"/>
      <c r="K61" s="1257"/>
    </row>
    <row r="62" spans="2:12">
      <c r="B62" s="1257"/>
      <c r="C62" s="1257"/>
      <c r="D62" s="1257"/>
      <c r="E62" s="1257"/>
      <c r="F62" s="1257"/>
      <c r="G62" s="1257"/>
      <c r="H62" s="1257"/>
      <c r="I62" s="1257"/>
      <c r="J62" s="1257"/>
      <c r="K62" s="1257"/>
    </row>
    <row r="63" spans="2:12">
      <c r="B63" s="1257"/>
      <c r="C63" s="1257"/>
      <c r="D63" s="1257"/>
      <c r="E63" s="1257"/>
      <c r="F63" s="1257"/>
      <c r="G63" s="1257"/>
      <c r="H63" s="1257"/>
      <c r="I63" s="1257"/>
      <c r="J63" s="1257"/>
      <c r="K63" s="1257"/>
    </row>
    <row r="64" spans="2:12">
      <c r="B64" s="1257"/>
      <c r="C64" s="1257"/>
      <c r="D64" s="1257"/>
      <c r="E64" s="1257"/>
      <c r="F64" s="1257"/>
      <c r="G64" s="1257"/>
      <c r="H64" s="1257"/>
      <c r="I64" s="1257"/>
      <c r="J64" s="1257"/>
      <c r="K64" s="1257"/>
    </row>
    <row r="65" spans="2:11">
      <c r="B65" s="1257"/>
      <c r="C65" s="1257"/>
      <c r="D65" s="1257"/>
      <c r="E65" s="1257"/>
      <c r="F65" s="1257"/>
      <c r="G65" s="1257"/>
      <c r="H65" s="1257"/>
      <c r="I65" s="1257"/>
      <c r="J65" s="1257"/>
      <c r="K65" s="1257"/>
    </row>
  </sheetData>
  <mergeCells count="6">
    <mergeCell ref="A1:A36"/>
    <mergeCell ref="B1:L1"/>
    <mergeCell ref="B3:L3"/>
    <mergeCell ref="B4:L4"/>
    <mergeCell ref="B18:L18"/>
    <mergeCell ref="B19:L19"/>
  </mergeCells>
  <pageMargins left="0.59055118110236227" right="0.59055118110236227" top="0.78740157480314965" bottom="0.78740157480314965" header="0" footer="0"/>
  <pageSetup paperSize="9" scale="70" orientation="landscape"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3"/>
  <sheetViews>
    <sheetView zoomScaleNormal="100" workbookViewId="0">
      <selection sqref="A1:N25"/>
    </sheetView>
  </sheetViews>
  <sheetFormatPr defaultColWidth="0" defaultRowHeight="15"/>
  <cols>
    <col min="1" max="1" width="8.5" style="298" customWidth="1"/>
    <col min="2" max="2" width="13.6640625" style="298" customWidth="1"/>
    <col min="3" max="3" width="50.33203125" style="298" customWidth="1"/>
    <col min="4" max="11" width="14.1640625" style="298" customWidth="1"/>
    <col min="12" max="12" width="50.33203125" style="298" customWidth="1"/>
    <col min="13" max="13" width="26.6640625" style="298" customWidth="1"/>
    <col min="14" max="17" width="29.1640625" style="298" customWidth="1"/>
    <col min="18" max="16384" width="0" style="298" hidden="1"/>
  </cols>
  <sheetData>
    <row r="1" spans="1:12" ht="19.7" customHeight="1">
      <c r="A1" s="2159">
        <v>194</v>
      </c>
      <c r="B1" s="2199" t="s">
        <v>1280</v>
      </c>
      <c r="C1" s="2199"/>
      <c r="D1" s="2199"/>
      <c r="E1" s="2199"/>
      <c r="F1" s="2199"/>
      <c r="G1" s="2199"/>
      <c r="H1" s="2199"/>
      <c r="I1" s="2199"/>
      <c r="J1" s="2199"/>
      <c r="K1" s="2199"/>
      <c r="L1" s="2199"/>
    </row>
    <row r="2" spans="1:12" ht="13.5" customHeight="1">
      <c r="A2" s="2159"/>
      <c r="B2" s="1282"/>
      <c r="C2" s="1282"/>
      <c r="D2" s="1282"/>
      <c r="E2" s="1282"/>
      <c r="F2" s="1282"/>
      <c r="G2" s="1282"/>
      <c r="H2" s="1282"/>
      <c r="I2" s="1282"/>
      <c r="J2" s="1282"/>
      <c r="K2" s="1282"/>
      <c r="L2" s="1283"/>
    </row>
    <row r="3" spans="1:12" ht="19.7" customHeight="1">
      <c r="A3" s="2159"/>
      <c r="B3" s="2100" t="s">
        <v>1290</v>
      </c>
      <c r="C3" s="2100"/>
      <c r="D3" s="2100"/>
      <c r="E3" s="2100"/>
      <c r="F3" s="2100"/>
      <c r="G3" s="2100"/>
      <c r="H3" s="2100"/>
      <c r="I3" s="2100"/>
      <c r="J3" s="2100"/>
      <c r="K3" s="2100"/>
      <c r="L3" s="2100"/>
    </row>
    <row r="4" spans="1:12" ht="19.7" customHeight="1">
      <c r="A4" s="2159"/>
      <c r="B4" s="2163" t="s">
        <v>1268</v>
      </c>
      <c r="C4" s="2163"/>
      <c r="D4" s="2163"/>
      <c r="E4" s="2163"/>
      <c r="F4" s="2163"/>
      <c r="G4" s="2163"/>
      <c r="H4" s="2163"/>
      <c r="I4" s="2163"/>
      <c r="J4" s="2163"/>
      <c r="K4" s="2163"/>
      <c r="L4" s="2163"/>
    </row>
    <row r="5" spans="1:12" ht="19.7" customHeight="1">
      <c r="A5" s="2159"/>
      <c r="B5" s="1256"/>
      <c r="C5" s="1256"/>
      <c r="D5" s="592"/>
      <c r="E5" s="592"/>
      <c r="F5" s="592"/>
      <c r="G5" s="1257"/>
      <c r="H5" s="1257"/>
      <c r="I5" s="1257"/>
      <c r="J5" s="1258"/>
      <c r="K5" s="1258"/>
      <c r="L5" s="781" t="s">
        <v>414</v>
      </c>
    </row>
    <row r="6" spans="1:12" ht="19.7" customHeight="1">
      <c r="A6" s="2159"/>
      <c r="B6" s="1259"/>
      <c r="C6" s="1198" t="s">
        <v>1203</v>
      </c>
      <c r="D6" s="1198">
        <v>2014</v>
      </c>
      <c r="E6" s="1198">
        <v>2015</v>
      </c>
      <c r="F6" s="1198">
        <v>2016</v>
      </c>
      <c r="G6" s="1198">
        <v>2017</v>
      </c>
      <c r="H6" s="1198">
        <v>2018</v>
      </c>
      <c r="I6" s="1198">
        <v>2019</v>
      </c>
      <c r="J6" s="1138">
        <v>2020</v>
      </c>
      <c r="K6" s="1138">
        <v>2021</v>
      </c>
      <c r="L6" s="1139" t="s">
        <v>1204</v>
      </c>
    </row>
    <row r="7" spans="1:12" ht="5.85" customHeight="1">
      <c r="A7" s="2159"/>
      <c r="B7" s="592"/>
      <c r="C7" s="1140"/>
      <c r="D7" s="592"/>
      <c r="E7" s="592"/>
      <c r="F7" s="592"/>
      <c r="G7" s="592"/>
      <c r="H7" s="592"/>
      <c r="I7" s="1140"/>
      <c r="J7" s="1140"/>
      <c r="K7" s="1140"/>
      <c r="L7" s="779"/>
    </row>
    <row r="8" spans="1:12" ht="17.100000000000001" customHeight="1">
      <c r="A8" s="2159"/>
      <c r="B8" s="592"/>
      <c r="C8" s="1260" t="s">
        <v>976</v>
      </c>
      <c r="D8" s="592"/>
      <c r="E8" s="592"/>
      <c r="F8" s="592"/>
      <c r="G8" s="592"/>
      <c r="H8" s="592"/>
      <c r="I8" s="496"/>
      <c r="J8" s="496"/>
      <c r="K8" s="496"/>
      <c r="L8" s="1261" t="s">
        <v>977</v>
      </c>
    </row>
    <row r="9" spans="1:12" ht="17.100000000000001" customHeight="1">
      <c r="A9" s="2159"/>
      <c r="B9" s="498" t="s">
        <v>1231</v>
      </c>
      <c r="C9" s="1272" t="s">
        <v>1091</v>
      </c>
      <c r="D9" s="592">
        <v>31559</v>
      </c>
      <c r="E9" s="592">
        <v>1271</v>
      </c>
      <c r="F9" s="592">
        <v>9989</v>
      </c>
      <c r="G9" s="592">
        <v>46735</v>
      </c>
      <c r="H9" s="592">
        <v>51147</v>
      </c>
      <c r="I9" s="496">
        <v>-6535</v>
      </c>
      <c r="J9" s="496">
        <v>-29106</v>
      </c>
      <c r="K9" s="496">
        <v>-15531</v>
      </c>
      <c r="L9" s="1289" t="s">
        <v>1092</v>
      </c>
    </row>
    <row r="10" spans="1:12" ht="17.100000000000001" customHeight="1">
      <c r="A10" s="2159"/>
      <c r="B10" s="592"/>
      <c r="C10" s="1265" t="s">
        <v>726</v>
      </c>
      <c r="D10" s="451">
        <v>31559</v>
      </c>
      <c r="E10" s="451">
        <v>1271</v>
      </c>
      <c r="F10" s="451">
        <v>9989</v>
      </c>
      <c r="G10" s="451">
        <v>46735</v>
      </c>
      <c r="H10" s="451">
        <v>51147</v>
      </c>
      <c r="I10" s="451">
        <v>-6535</v>
      </c>
      <c r="J10" s="451">
        <v>-29106</v>
      </c>
      <c r="K10" s="451">
        <v>-15531</v>
      </c>
      <c r="L10" s="1267" t="s">
        <v>741</v>
      </c>
    </row>
    <row r="11" spans="1:12" ht="17.100000000000001" customHeight="1">
      <c r="A11" s="2159"/>
      <c r="B11" s="592"/>
      <c r="C11" s="1265" t="s">
        <v>978</v>
      </c>
      <c r="D11" s="368"/>
      <c r="E11" s="368"/>
      <c r="F11" s="368"/>
      <c r="G11" s="368"/>
      <c r="H11" s="368"/>
      <c r="I11" s="496"/>
      <c r="J11" s="496"/>
      <c r="K11" s="496"/>
      <c r="L11" s="1267" t="s">
        <v>979</v>
      </c>
    </row>
    <row r="12" spans="1:12" ht="48" customHeight="1">
      <c r="A12" s="2159"/>
      <c r="B12" s="893" t="s">
        <v>1098</v>
      </c>
      <c r="C12" s="1290" t="s">
        <v>1099</v>
      </c>
      <c r="D12" s="1204">
        <v>-43</v>
      </c>
      <c r="E12" s="1204">
        <v>59</v>
      </c>
      <c r="F12" s="590">
        <v>159</v>
      </c>
      <c r="G12" s="590">
        <v>334</v>
      </c>
      <c r="H12" s="590">
        <v>278</v>
      </c>
      <c r="I12" s="1273">
        <v>394</v>
      </c>
      <c r="J12" s="1273">
        <v>267</v>
      </c>
      <c r="K12" s="1273">
        <v>346</v>
      </c>
      <c r="L12" s="1264" t="s">
        <v>1291</v>
      </c>
    </row>
    <row r="13" spans="1:12" ht="17.100000000000001" customHeight="1">
      <c r="A13" s="2159"/>
      <c r="B13" s="498" t="s">
        <v>1235</v>
      </c>
      <c r="C13" s="1272" t="s">
        <v>1103</v>
      </c>
      <c r="D13" s="592">
        <v>31602</v>
      </c>
      <c r="E13" s="592">
        <v>1212</v>
      </c>
      <c r="F13" s="592">
        <v>9830</v>
      </c>
      <c r="G13" s="592">
        <v>46401</v>
      </c>
      <c r="H13" s="592">
        <v>50869</v>
      </c>
      <c r="I13" s="496">
        <v>-6929</v>
      </c>
      <c r="J13" s="496">
        <v>-29373</v>
      </c>
      <c r="K13" s="496">
        <v>-15877</v>
      </c>
      <c r="L13" s="1289" t="s">
        <v>1104</v>
      </c>
    </row>
    <row r="14" spans="1:12" ht="17.100000000000001" customHeight="1">
      <c r="A14" s="2159"/>
      <c r="B14" s="592"/>
      <c r="C14" s="1265" t="s">
        <v>726</v>
      </c>
      <c r="D14" s="451">
        <v>31559</v>
      </c>
      <c r="E14" s="451">
        <v>1271</v>
      </c>
      <c r="F14" s="451">
        <v>9989</v>
      </c>
      <c r="G14" s="451">
        <v>46735</v>
      </c>
      <c r="H14" s="451">
        <v>51147</v>
      </c>
      <c r="I14" s="451">
        <v>-6535</v>
      </c>
      <c r="J14" s="451">
        <v>-29106</v>
      </c>
      <c r="K14" s="451">
        <v>-15531</v>
      </c>
      <c r="L14" s="1267" t="s">
        <v>741</v>
      </c>
    </row>
    <row r="15" spans="1:12" ht="17.100000000000001" customHeight="1">
      <c r="A15" s="2159"/>
      <c r="B15" s="498" t="s">
        <v>1236</v>
      </c>
      <c r="C15" s="1272" t="s">
        <v>1106</v>
      </c>
      <c r="D15" s="496">
        <v>26825</v>
      </c>
      <c r="E15" s="496">
        <v>-3389</v>
      </c>
      <c r="F15" s="496">
        <v>3694</v>
      </c>
      <c r="G15" s="496">
        <v>39372</v>
      </c>
      <c r="H15" s="496">
        <v>42069</v>
      </c>
      <c r="I15" s="496">
        <v>-16447</v>
      </c>
      <c r="J15" s="496">
        <v>-40997</v>
      </c>
      <c r="K15" s="496">
        <v>-29841</v>
      </c>
      <c r="L15" s="1291" t="s">
        <v>1107</v>
      </c>
    </row>
    <row r="16" spans="1:12" ht="13.5" customHeight="1">
      <c r="A16" s="2159"/>
      <c r="B16" s="1257"/>
      <c r="C16" s="1257"/>
      <c r="D16" s="1257"/>
      <c r="E16" s="1257"/>
      <c r="F16" s="1257"/>
      <c r="G16" s="1257"/>
      <c r="H16" s="1257"/>
      <c r="I16" s="1257"/>
      <c r="J16" s="1288"/>
      <c r="K16" s="1288"/>
    </row>
    <row r="17" spans="1:12" ht="19.7" customHeight="1">
      <c r="A17" s="2159"/>
      <c r="B17" s="2201" t="s">
        <v>1292</v>
      </c>
      <c r="C17" s="2201"/>
      <c r="D17" s="2201"/>
      <c r="E17" s="2201"/>
      <c r="F17" s="2201"/>
      <c r="G17" s="2201"/>
      <c r="H17" s="2201"/>
      <c r="I17" s="2201"/>
      <c r="J17" s="1292"/>
      <c r="K17" s="1292"/>
      <c r="L17" s="1293"/>
    </row>
    <row r="18" spans="1:12" ht="19.7" customHeight="1">
      <c r="A18" s="2159"/>
      <c r="B18" s="2163" t="s">
        <v>1272</v>
      </c>
      <c r="C18" s="2163"/>
      <c r="D18" s="2163"/>
      <c r="E18" s="2163"/>
      <c r="F18" s="2163"/>
      <c r="G18" s="2163"/>
      <c r="H18" s="2163"/>
      <c r="I18" s="2163"/>
      <c r="J18" s="1294"/>
      <c r="K18" s="1294"/>
      <c r="L18" s="1295"/>
    </row>
    <row r="19" spans="1:12" ht="19.7" customHeight="1">
      <c r="A19" s="2159"/>
      <c r="B19" s="1256"/>
      <c r="C19" s="1256"/>
      <c r="D19" s="592"/>
      <c r="E19" s="592"/>
      <c r="F19" s="592"/>
      <c r="G19" s="1257"/>
      <c r="H19" s="1257"/>
      <c r="I19" s="1257"/>
      <c r="J19" s="1258"/>
      <c r="K19" s="1258"/>
      <c r="L19" s="781" t="s">
        <v>414</v>
      </c>
    </row>
    <row r="20" spans="1:12" ht="19.7" customHeight="1">
      <c r="A20" s="2159"/>
      <c r="B20" s="1296"/>
      <c r="C20" s="1198" t="s">
        <v>1203</v>
      </c>
      <c r="D20" s="1198">
        <v>2014</v>
      </c>
      <c r="E20" s="1198">
        <v>2015</v>
      </c>
      <c r="F20" s="1198">
        <v>2016</v>
      </c>
      <c r="G20" s="1198">
        <v>2017</v>
      </c>
      <c r="H20" s="1198">
        <v>2018</v>
      </c>
      <c r="I20" s="1297">
        <v>2019</v>
      </c>
      <c r="J20" s="1138">
        <v>2020</v>
      </c>
      <c r="K20" s="1138">
        <v>2021</v>
      </c>
      <c r="L20" s="1139" t="s">
        <v>1204</v>
      </c>
    </row>
    <row r="21" spans="1:12" ht="5.85" customHeight="1">
      <c r="A21" s="2159"/>
      <c r="B21" s="592"/>
      <c r="C21" s="1212"/>
      <c r="D21" s="592"/>
      <c r="E21" s="592"/>
      <c r="F21" s="592"/>
      <c r="G21" s="592"/>
      <c r="H21" s="592"/>
      <c r="I21" s="368"/>
      <c r="J21" s="1140"/>
      <c r="K21" s="1140"/>
      <c r="L21" s="1213"/>
    </row>
    <row r="22" spans="1:12" ht="17.100000000000001" customHeight="1">
      <c r="A22" s="2159"/>
      <c r="B22" s="592"/>
      <c r="C22" s="1298" t="s">
        <v>1273</v>
      </c>
      <c r="D22" s="592"/>
      <c r="E22" s="592"/>
      <c r="F22" s="592"/>
      <c r="G22" s="592"/>
      <c r="H22" s="592"/>
      <c r="I22" s="369"/>
      <c r="J22" s="496"/>
      <c r="K22" s="496"/>
      <c r="L22" s="1267" t="s">
        <v>1113</v>
      </c>
    </row>
    <row r="23" spans="1:12" ht="17.100000000000001" customHeight="1">
      <c r="A23" s="2159"/>
      <c r="B23" s="893" t="s">
        <v>1236</v>
      </c>
      <c r="C23" s="1262" t="s">
        <v>1106</v>
      </c>
      <c r="D23" s="592">
        <v>26825</v>
      </c>
      <c r="E23" s="592">
        <v>-3389</v>
      </c>
      <c r="F23" s="592">
        <v>3694</v>
      </c>
      <c r="G23" s="592">
        <v>39372</v>
      </c>
      <c r="H23" s="592">
        <v>42069</v>
      </c>
      <c r="I23" s="369">
        <v>-16447</v>
      </c>
      <c r="J23" s="496">
        <v>-40997</v>
      </c>
      <c r="K23" s="496">
        <v>-29841</v>
      </c>
      <c r="L23" s="1268" t="s">
        <v>1107</v>
      </c>
    </row>
    <row r="24" spans="1:12" ht="17.100000000000001" customHeight="1">
      <c r="A24" s="2159"/>
      <c r="B24" s="893" t="s">
        <v>1115</v>
      </c>
      <c r="C24" s="1262" t="s">
        <v>1189</v>
      </c>
      <c r="D24" s="1204" t="s">
        <v>458</v>
      </c>
      <c r="E24" s="592">
        <v>8367</v>
      </c>
      <c r="F24" s="1204" t="s">
        <v>458</v>
      </c>
      <c r="G24" s="1204" t="s">
        <v>458</v>
      </c>
      <c r="H24" s="1204" t="s">
        <v>458</v>
      </c>
      <c r="I24" s="1204" t="s">
        <v>458</v>
      </c>
      <c r="J24" s="1204" t="s">
        <v>458</v>
      </c>
      <c r="K24" s="1204" t="s">
        <v>458</v>
      </c>
      <c r="L24" s="1276" t="s">
        <v>1190</v>
      </c>
    </row>
    <row r="25" spans="1:12" ht="17.100000000000001" customHeight="1">
      <c r="A25" s="2159"/>
      <c r="B25" s="893" t="s">
        <v>1118</v>
      </c>
      <c r="C25" s="1262" t="s">
        <v>1191</v>
      </c>
      <c r="D25" s="1204">
        <v>-15793</v>
      </c>
      <c r="E25" s="1204">
        <v>-21811</v>
      </c>
      <c r="F25" s="590">
        <v>-16639</v>
      </c>
      <c r="G25" s="590">
        <v>-2739</v>
      </c>
      <c r="H25" s="590">
        <v>-49</v>
      </c>
      <c r="I25" s="369">
        <v>-3297</v>
      </c>
      <c r="J25" s="496">
        <v>-5303</v>
      </c>
      <c r="K25" s="496">
        <v>-4595</v>
      </c>
      <c r="L25" s="1276" t="s">
        <v>1192</v>
      </c>
    </row>
    <row r="26" spans="1:12" ht="46.5" customHeight="1">
      <c r="A26" s="2159"/>
      <c r="B26" s="1270"/>
      <c r="C26" s="1265" t="s">
        <v>1293</v>
      </c>
      <c r="D26" s="451">
        <v>11032</v>
      </c>
      <c r="E26" s="451">
        <v>-16833</v>
      </c>
      <c r="F26" s="451">
        <v>-12945</v>
      </c>
      <c r="G26" s="451">
        <v>36633</v>
      </c>
      <c r="H26" s="591">
        <v>42020</v>
      </c>
      <c r="I26" s="591">
        <v>-19744</v>
      </c>
      <c r="J26" s="591">
        <v>-46300</v>
      </c>
      <c r="K26" s="591">
        <v>-34436</v>
      </c>
      <c r="L26" s="1299" t="s">
        <v>1294</v>
      </c>
    </row>
    <row r="27" spans="1:12" ht="17.100000000000001" customHeight="1">
      <c r="A27" s="2159"/>
      <c r="B27" s="1270"/>
      <c r="C27" s="1265" t="s">
        <v>1110</v>
      </c>
      <c r="D27" s="368"/>
      <c r="E27" s="368"/>
      <c r="F27" s="368"/>
      <c r="G27" s="368"/>
      <c r="H27" s="368"/>
      <c r="I27" s="369"/>
      <c r="J27" s="496"/>
      <c r="K27" s="496"/>
      <c r="L27" s="1299" t="s">
        <v>1240</v>
      </c>
    </row>
    <row r="28" spans="1:12" ht="17.100000000000001" customHeight="1">
      <c r="A28" s="2159"/>
      <c r="B28" s="893" t="s">
        <v>78</v>
      </c>
      <c r="C28" s="1272" t="s">
        <v>997</v>
      </c>
      <c r="D28" s="590">
        <v>5200</v>
      </c>
      <c r="E28" s="590">
        <v>5183</v>
      </c>
      <c r="F28" s="590">
        <v>6072</v>
      </c>
      <c r="G28" s="590">
        <v>7458</v>
      </c>
      <c r="H28" s="590">
        <v>10215</v>
      </c>
      <c r="I28" s="369">
        <v>10308</v>
      </c>
      <c r="J28" s="1273">
        <v>11172</v>
      </c>
      <c r="K28" s="1273">
        <v>9519</v>
      </c>
      <c r="L28" s="1276" t="s">
        <v>998</v>
      </c>
    </row>
    <row r="29" spans="1:12" ht="17.100000000000001" customHeight="1">
      <c r="A29" s="2159"/>
      <c r="B29" s="893" t="s">
        <v>436</v>
      </c>
      <c r="C29" s="1257" t="s">
        <v>1206</v>
      </c>
      <c r="D29" s="590">
        <v>-4777</v>
      </c>
      <c r="E29" s="590">
        <v>-4601</v>
      </c>
      <c r="F29" s="590">
        <v>-6136</v>
      </c>
      <c r="G29" s="590">
        <v>-7029</v>
      </c>
      <c r="H29" s="590">
        <v>-8800</v>
      </c>
      <c r="I29" s="369">
        <v>-9518</v>
      </c>
      <c r="J29" s="496">
        <v>-11624</v>
      </c>
      <c r="K29" s="496">
        <v>-13964</v>
      </c>
      <c r="L29" s="1268" t="s">
        <v>1023</v>
      </c>
    </row>
    <row r="30" spans="1:12" ht="32.450000000000003" customHeight="1">
      <c r="A30" s="2159"/>
      <c r="B30" s="893" t="s">
        <v>77</v>
      </c>
      <c r="C30" s="1300" t="s">
        <v>735</v>
      </c>
      <c r="D30" s="592">
        <v>1086</v>
      </c>
      <c r="E30" s="592">
        <v>1260</v>
      </c>
      <c r="F30" s="592">
        <v>-1533</v>
      </c>
      <c r="G30" s="590">
        <v>-675</v>
      </c>
      <c r="H30" s="590">
        <v>1897</v>
      </c>
      <c r="I30" s="369">
        <v>-1725</v>
      </c>
      <c r="J30" s="496">
        <v>21</v>
      </c>
      <c r="K30" s="496">
        <v>1973</v>
      </c>
      <c r="L30" s="1276" t="s">
        <v>746</v>
      </c>
    </row>
    <row r="31" spans="1:12" ht="32.450000000000003" customHeight="1">
      <c r="A31" s="2159"/>
      <c r="B31" s="893" t="s">
        <v>76</v>
      </c>
      <c r="C31" s="1300" t="s">
        <v>736</v>
      </c>
      <c r="D31" s="590">
        <v>71</v>
      </c>
      <c r="E31" s="590">
        <v>-64</v>
      </c>
      <c r="F31" s="590">
        <v>611</v>
      </c>
      <c r="G31" s="590">
        <v>-93</v>
      </c>
      <c r="H31" s="590">
        <v>-18</v>
      </c>
      <c r="I31" s="369">
        <v>-30</v>
      </c>
      <c r="J31" s="496">
        <v>98</v>
      </c>
      <c r="K31" s="496">
        <v>-170</v>
      </c>
      <c r="L31" s="1276" t="s">
        <v>1122</v>
      </c>
    </row>
    <row r="32" spans="1:12" ht="32.450000000000003" customHeight="1">
      <c r="A32" s="2159"/>
      <c r="B32" s="893" t="s">
        <v>1123</v>
      </c>
      <c r="C32" s="1262" t="s">
        <v>1241</v>
      </c>
      <c r="D32" s="1204">
        <v>136</v>
      </c>
      <c r="E32" s="1204">
        <v>136</v>
      </c>
      <c r="F32" s="1204">
        <v>252</v>
      </c>
      <c r="G32" s="1204">
        <v>312</v>
      </c>
      <c r="H32" s="1204">
        <v>127</v>
      </c>
      <c r="I32" s="369">
        <v>247</v>
      </c>
      <c r="J32" s="1301">
        <v>241</v>
      </c>
      <c r="K32" s="1301">
        <v>125</v>
      </c>
      <c r="L32" s="1276" t="s">
        <v>1124</v>
      </c>
    </row>
    <row r="33" spans="1:12" ht="32.450000000000003" customHeight="1">
      <c r="A33" s="2159"/>
      <c r="B33" s="893" t="s">
        <v>1125</v>
      </c>
      <c r="C33" s="1262" t="s">
        <v>1242</v>
      </c>
      <c r="D33" s="592">
        <v>9316</v>
      </c>
      <c r="E33" s="592">
        <v>-18747</v>
      </c>
      <c r="F33" s="592">
        <v>-12211</v>
      </c>
      <c r="G33" s="592">
        <v>36660</v>
      </c>
      <c r="H33" s="590">
        <v>38599</v>
      </c>
      <c r="I33" s="369">
        <v>-19026</v>
      </c>
      <c r="J33" s="496">
        <v>-46208</v>
      </c>
      <c r="K33" s="496">
        <v>-31919</v>
      </c>
      <c r="L33" s="1276" t="s">
        <v>1296</v>
      </c>
    </row>
    <row r="34" spans="1:12" ht="17.100000000000001" customHeight="1">
      <c r="A34" s="2159"/>
      <c r="B34" s="592"/>
      <c r="C34" s="1265" t="s">
        <v>726</v>
      </c>
      <c r="D34" s="1266">
        <v>11032</v>
      </c>
      <c r="E34" s="1266">
        <v>-16833</v>
      </c>
      <c r="F34" s="1266">
        <v>-12945</v>
      </c>
      <c r="G34" s="1266">
        <v>36633</v>
      </c>
      <c r="H34" s="1279">
        <v>42020</v>
      </c>
      <c r="I34" s="1279">
        <v>-19744</v>
      </c>
      <c r="J34" s="1279">
        <v>-46300</v>
      </c>
      <c r="K34" s="1279">
        <v>-34436</v>
      </c>
      <c r="L34" s="1267" t="s">
        <v>741</v>
      </c>
    </row>
    <row r="35" spans="1:12" ht="15.75">
      <c r="B35" s="368"/>
      <c r="C35" s="368"/>
      <c r="D35" s="1257"/>
      <c r="E35" s="1257"/>
      <c r="F35" s="1257"/>
      <c r="G35" s="1257"/>
      <c r="H35" s="1257"/>
      <c r="I35" s="368"/>
      <c r="J35" s="369"/>
      <c r="K35" s="369"/>
      <c r="L35" s="330"/>
    </row>
    <row r="36" spans="1:12">
      <c r="B36" s="1257"/>
      <c r="C36" s="1257"/>
      <c r="D36" s="1257"/>
      <c r="E36" s="1257"/>
      <c r="F36" s="1257"/>
      <c r="G36" s="1257"/>
      <c r="H36" s="1257"/>
      <c r="I36" s="1257"/>
      <c r="J36" s="1257"/>
      <c r="K36" s="1257"/>
      <c r="L36" s="1302"/>
    </row>
    <row r="37" spans="1:12">
      <c r="B37" s="1257"/>
      <c r="C37" s="1257"/>
      <c r="D37" s="1257"/>
      <c r="E37" s="1257"/>
      <c r="F37" s="1257"/>
      <c r="G37" s="1257"/>
      <c r="H37" s="1257"/>
      <c r="I37" s="1257"/>
      <c r="J37" s="1257"/>
      <c r="K37" s="1257"/>
      <c r="L37" s="1302"/>
    </row>
    <row r="38" spans="1:12">
      <c r="B38" s="1257"/>
      <c r="C38" s="1257"/>
      <c r="D38" s="1257"/>
      <c r="E38" s="1257"/>
      <c r="F38" s="1257"/>
      <c r="G38" s="1257"/>
      <c r="H38" s="1257"/>
      <c r="I38" s="1257"/>
      <c r="J38" s="1257"/>
      <c r="K38" s="1257"/>
    </row>
    <row r="39" spans="1:12">
      <c r="B39" s="1257"/>
      <c r="C39" s="1257"/>
      <c r="D39" s="1257"/>
      <c r="E39" s="1257"/>
      <c r="F39" s="1257"/>
      <c r="G39" s="1257"/>
      <c r="H39" s="1257"/>
      <c r="I39" s="1257"/>
      <c r="J39" s="1257"/>
      <c r="K39" s="1257"/>
    </row>
    <row r="40" spans="1:12">
      <c r="B40" s="1257"/>
      <c r="C40" s="1257"/>
      <c r="D40" s="1257"/>
      <c r="E40" s="1257"/>
      <c r="F40" s="1257"/>
      <c r="G40" s="1257"/>
      <c r="H40" s="1257"/>
      <c r="I40" s="1257"/>
      <c r="J40" s="1257"/>
      <c r="K40" s="1257"/>
    </row>
    <row r="41" spans="1:12">
      <c r="B41" s="1257"/>
      <c r="C41" s="1257"/>
      <c r="D41" s="1257"/>
      <c r="E41" s="1257"/>
      <c r="F41" s="1257"/>
      <c r="G41" s="1257"/>
      <c r="H41" s="1257"/>
      <c r="I41" s="1257"/>
      <c r="J41" s="1257"/>
      <c r="K41" s="1257"/>
    </row>
    <row r="42" spans="1:12">
      <c r="B42" s="1257"/>
      <c r="C42" s="1257"/>
      <c r="D42" s="1257"/>
      <c r="E42" s="1257"/>
      <c r="F42" s="1257"/>
      <c r="G42" s="1257"/>
      <c r="H42" s="1257"/>
      <c r="I42" s="1257"/>
      <c r="J42" s="1257"/>
      <c r="K42" s="1257"/>
    </row>
    <row r="43" spans="1:12">
      <c r="B43" s="1257"/>
      <c r="C43" s="1257"/>
      <c r="D43" s="1257"/>
      <c r="E43" s="1257"/>
      <c r="F43" s="1257"/>
      <c r="G43" s="1257"/>
      <c r="H43" s="1257"/>
      <c r="I43" s="1257"/>
      <c r="J43" s="1257"/>
      <c r="K43" s="1257"/>
    </row>
    <row r="44" spans="1:12">
      <c r="B44" s="1257"/>
      <c r="C44" s="1257"/>
      <c r="D44" s="1257"/>
      <c r="E44" s="1257"/>
      <c r="F44" s="1257"/>
      <c r="G44" s="1257"/>
      <c r="H44" s="1257"/>
      <c r="I44" s="1257"/>
      <c r="J44" s="1257"/>
      <c r="K44" s="1257"/>
    </row>
    <row r="45" spans="1:12">
      <c r="B45" s="1257"/>
      <c r="C45" s="1257"/>
      <c r="D45" s="1257"/>
      <c r="E45" s="1257"/>
      <c r="F45" s="1257"/>
      <c r="G45" s="1257"/>
      <c r="H45" s="1257"/>
      <c r="I45" s="1257"/>
      <c r="J45" s="1257"/>
      <c r="K45" s="1257"/>
    </row>
    <row r="46" spans="1:12">
      <c r="B46" s="1257"/>
      <c r="C46" s="1257"/>
      <c r="D46" s="1257"/>
      <c r="E46" s="1257"/>
      <c r="F46" s="1257"/>
      <c r="G46" s="1257"/>
      <c r="H46" s="1257"/>
      <c r="I46" s="1257"/>
      <c r="J46" s="1257"/>
      <c r="K46" s="1257"/>
    </row>
    <row r="47" spans="1:12">
      <c r="B47" s="1257"/>
      <c r="C47" s="1257"/>
      <c r="D47" s="1257"/>
      <c r="E47" s="1257"/>
      <c r="F47" s="1257"/>
      <c r="G47" s="1257"/>
      <c r="H47" s="1257"/>
      <c r="I47" s="1257"/>
      <c r="J47" s="1257"/>
      <c r="K47" s="1257"/>
    </row>
    <row r="48" spans="1:12">
      <c r="B48" s="1257"/>
      <c r="C48" s="1257"/>
      <c r="D48" s="1257"/>
      <c r="E48" s="1257"/>
      <c r="F48" s="1257"/>
      <c r="G48" s="1257"/>
      <c r="H48" s="1257"/>
      <c r="I48" s="1257"/>
      <c r="J48" s="1257"/>
      <c r="K48" s="1257"/>
    </row>
    <row r="49" spans="2:11">
      <c r="B49" s="1257"/>
      <c r="C49" s="1257"/>
      <c r="D49" s="1257"/>
      <c r="E49" s="1257"/>
      <c r="F49" s="1257"/>
      <c r="G49" s="1257"/>
      <c r="H49" s="1257"/>
      <c r="I49" s="1257"/>
      <c r="J49" s="1257"/>
      <c r="K49" s="1257"/>
    </row>
    <row r="50" spans="2:11">
      <c r="B50" s="1257"/>
      <c r="C50" s="1257"/>
      <c r="D50" s="1257"/>
      <c r="E50" s="1257"/>
      <c r="F50" s="1257"/>
      <c r="G50" s="1257"/>
      <c r="H50" s="1257"/>
      <c r="I50" s="1257"/>
      <c r="J50" s="1257"/>
      <c r="K50" s="1257"/>
    </row>
    <row r="51" spans="2:11">
      <c r="B51" s="1257"/>
      <c r="C51" s="1257"/>
      <c r="D51" s="1257"/>
      <c r="E51" s="1257"/>
      <c r="F51" s="1257"/>
      <c r="G51" s="1257"/>
      <c r="H51" s="1257"/>
      <c r="I51" s="1257"/>
      <c r="J51" s="1257"/>
      <c r="K51" s="1257"/>
    </row>
    <row r="52" spans="2:11">
      <c r="B52" s="1257"/>
      <c r="C52" s="1257"/>
      <c r="D52" s="1257"/>
      <c r="E52" s="1257"/>
      <c r="F52" s="1257"/>
      <c r="G52" s="1257"/>
      <c r="H52" s="1257"/>
      <c r="I52" s="1257"/>
      <c r="J52" s="1257"/>
      <c r="K52" s="1257"/>
    </row>
    <row r="53" spans="2:11">
      <c r="B53" s="1257"/>
      <c r="C53" s="1257"/>
      <c r="D53" s="1257"/>
      <c r="E53" s="1257"/>
      <c r="F53" s="1257"/>
      <c r="G53" s="1257"/>
      <c r="H53" s="1257"/>
      <c r="I53" s="1257"/>
      <c r="J53" s="1257"/>
      <c r="K53" s="1257"/>
    </row>
    <row r="54" spans="2:11">
      <c r="B54" s="1257"/>
      <c r="C54" s="1257"/>
      <c r="D54" s="1257"/>
      <c r="E54" s="1257"/>
      <c r="F54" s="1257"/>
      <c r="G54" s="1257"/>
      <c r="H54" s="1257"/>
      <c r="I54" s="1257"/>
      <c r="J54" s="1257"/>
      <c r="K54" s="1257"/>
    </row>
    <row r="55" spans="2:11">
      <c r="B55" s="1257"/>
      <c r="C55" s="1257"/>
      <c r="D55" s="1257"/>
      <c r="E55" s="1257"/>
      <c r="F55" s="1257"/>
      <c r="G55" s="1257"/>
      <c r="H55" s="1257"/>
      <c r="I55" s="1257"/>
      <c r="J55" s="1257"/>
      <c r="K55" s="1257"/>
    </row>
    <row r="56" spans="2:11">
      <c r="B56" s="1257"/>
      <c r="C56" s="1257"/>
      <c r="D56" s="1257"/>
      <c r="E56" s="1257"/>
      <c r="F56" s="1257"/>
      <c r="G56" s="1257"/>
      <c r="H56" s="1257"/>
      <c r="I56" s="1257"/>
      <c r="J56" s="1257"/>
      <c r="K56" s="1257"/>
    </row>
    <row r="57" spans="2:11">
      <c r="B57" s="1257"/>
      <c r="C57" s="1257"/>
      <c r="D57" s="1257"/>
      <c r="E57" s="1257"/>
      <c r="F57" s="1257"/>
      <c r="G57" s="1257"/>
      <c r="H57" s="1257"/>
      <c r="I57" s="1257"/>
      <c r="J57" s="1257"/>
      <c r="K57" s="1257"/>
    </row>
    <row r="58" spans="2:11">
      <c r="B58" s="1257"/>
      <c r="C58" s="1257"/>
      <c r="D58" s="1257"/>
      <c r="E58" s="1257"/>
      <c r="F58" s="1257"/>
      <c r="G58" s="1257"/>
      <c r="H58" s="1257"/>
      <c r="I58" s="1257"/>
      <c r="J58" s="1257"/>
      <c r="K58" s="1257"/>
    </row>
    <row r="59" spans="2:11">
      <c r="B59" s="1257"/>
      <c r="C59" s="1257"/>
      <c r="D59" s="1257"/>
      <c r="E59" s="1257"/>
      <c r="F59" s="1257"/>
      <c r="G59" s="1257"/>
      <c r="H59" s="1257"/>
      <c r="I59" s="1257"/>
      <c r="J59" s="1257"/>
      <c r="K59" s="1257"/>
    </row>
    <row r="60" spans="2:11">
      <c r="B60" s="1257"/>
      <c r="C60" s="1257"/>
      <c r="D60" s="1257"/>
      <c r="E60" s="1257"/>
      <c r="F60" s="1257"/>
      <c r="G60" s="1257"/>
      <c r="H60" s="1257"/>
      <c r="I60" s="1257"/>
      <c r="J60" s="1257"/>
      <c r="K60" s="1257"/>
    </row>
    <row r="61" spans="2:11">
      <c r="B61" s="1257"/>
      <c r="C61" s="1257"/>
      <c r="D61" s="1257"/>
      <c r="E61" s="1257"/>
      <c r="F61" s="1257"/>
      <c r="G61" s="1257"/>
      <c r="H61" s="1257"/>
      <c r="I61" s="1257"/>
      <c r="J61" s="1257"/>
      <c r="K61" s="1257"/>
    </row>
    <row r="62" spans="2:11">
      <c r="B62" s="1257"/>
      <c r="C62" s="1257"/>
      <c r="D62" s="1257"/>
      <c r="E62" s="1257"/>
      <c r="F62" s="1257"/>
      <c r="G62" s="1257"/>
      <c r="H62" s="1257"/>
      <c r="I62" s="1257"/>
      <c r="J62" s="1257"/>
      <c r="K62" s="1257"/>
    </row>
    <row r="63" spans="2:11">
      <c r="B63" s="1257"/>
      <c r="C63" s="1257"/>
      <c r="D63" s="1257"/>
      <c r="E63" s="1257"/>
      <c r="F63" s="1257"/>
      <c r="G63" s="1257"/>
      <c r="H63" s="1257"/>
      <c r="I63" s="1257"/>
      <c r="J63" s="1257"/>
      <c r="K63" s="1257"/>
    </row>
  </sheetData>
  <mergeCells count="6">
    <mergeCell ref="A1:A34"/>
    <mergeCell ref="B1:L1"/>
    <mergeCell ref="B3:L3"/>
    <mergeCell ref="B4:L4"/>
    <mergeCell ref="B17:I17"/>
    <mergeCell ref="B18:I18"/>
  </mergeCells>
  <pageMargins left="0.59055118110236227" right="0.59055118110236227" top="0.78740157480314965" bottom="0.78740157480314965" header="0" footer="0"/>
  <pageSetup paperSize="9" scale="70" orientation="landscape"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1"/>
  <sheetViews>
    <sheetView zoomScaleNormal="100" workbookViewId="0">
      <selection sqref="A1:N25"/>
    </sheetView>
  </sheetViews>
  <sheetFormatPr defaultColWidth="0" defaultRowHeight="15"/>
  <cols>
    <col min="1" max="1" width="8.5" style="298" customWidth="1"/>
    <col min="2" max="2" width="13.6640625" style="298" customWidth="1"/>
    <col min="3" max="3" width="38.5" style="298" customWidth="1"/>
    <col min="4" max="4" width="19.6640625" style="298" customWidth="1"/>
    <col min="5" max="5" width="28" style="298" customWidth="1"/>
    <col min="6" max="6" width="21" style="298" customWidth="1"/>
    <col min="7" max="11" width="15.5" style="298" customWidth="1"/>
    <col min="12" max="12" width="38.5" style="298" customWidth="1"/>
    <col min="13" max="1652" width="5.6640625" style="298" customWidth="1"/>
    <col min="1653" max="16384" width="0" style="298" hidden="1"/>
  </cols>
  <sheetData>
    <row r="1" spans="1:12" ht="19.7" customHeight="1">
      <c r="A1" s="2159">
        <v>195</v>
      </c>
      <c r="B1" s="2160" t="s">
        <v>1297</v>
      </c>
      <c r="C1" s="2160"/>
      <c r="D1" s="2160"/>
      <c r="E1" s="2160"/>
      <c r="F1" s="2160"/>
      <c r="G1" s="2160"/>
      <c r="H1" s="2160"/>
      <c r="I1" s="2160"/>
      <c r="J1" s="2160"/>
      <c r="K1" s="2160"/>
      <c r="L1" s="2160"/>
    </row>
    <row r="2" spans="1:12" ht="19.7" customHeight="1">
      <c r="A2" s="2159"/>
      <c r="B2" s="1303"/>
      <c r="C2" s="1303"/>
      <c r="D2" s="1303"/>
      <c r="E2" s="1303"/>
      <c r="F2" s="1303"/>
      <c r="G2" s="1303"/>
      <c r="H2" s="1303"/>
      <c r="I2" s="1303"/>
      <c r="J2" s="1303"/>
      <c r="K2" s="1303"/>
      <c r="L2" s="1303"/>
    </row>
    <row r="3" spans="1:12" ht="19.7" customHeight="1">
      <c r="A3" s="2159"/>
      <c r="B3" s="2201" t="s">
        <v>1298</v>
      </c>
      <c r="C3" s="2201"/>
      <c r="D3" s="2201"/>
      <c r="E3" s="2201"/>
      <c r="F3" s="2201"/>
      <c r="G3" s="2201"/>
      <c r="H3" s="2201"/>
      <c r="I3" s="2201"/>
      <c r="J3" s="2201"/>
      <c r="K3" s="2201"/>
      <c r="L3" s="2201"/>
    </row>
    <row r="4" spans="1:12" ht="19.7" customHeight="1">
      <c r="A4" s="2159"/>
      <c r="B4" s="2161" t="s">
        <v>2044</v>
      </c>
      <c r="C4" s="2161"/>
      <c r="D4" s="2161"/>
      <c r="E4" s="2161"/>
      <c r="F4" s="2161"/>
      <c r="G4" s="2161"/>
      <c r="H4" s="2161"/>
      <c r="I4" s="2161"/>
      <c r="J4" s="2161"/>
      <c r="K4" s="2161"/>
      <c r="L4" s="2161"/>
    </row>
    <row r="5" spans="1:12" ht="19.7" customHeight="1">
      <c r="A5" s="2159"/>
      <c r="B5" s="1256"/>
      <c r="C5" s="1256"/>
      <c r="D5" s="592"/>
      <c r="E5" s="592"/>
      <c r="F5" s="592"/>
      <c r="G5" s="1257"/>
      <c r="H5" s="1257"/>
      <c r="I5" s="1257"/>
      <c r="J5" s="1257"/>
      <c r="L5" s="781" t="s">
        <v>414</v>
      </c>
    </row>
    <row r="6" spans="1:12" ht="76.5" customHeight="1">
      <c r="A6" s="2159"/>
      <c r="B6" s="1304"/>
      <c r="C6" s="478" t="s">
        <v>1299</v>
      </c>
      <c r="D6" s="1305" t="s">
        <v>1300</v>
      </c>
      <c r="E6" s="1305" t="s">
        <v>1301</v>
      </c>
      <c r="F6" s="1305" t="s">
        <v>1302</v>
      </c>
      <c r="G6" s="1305" t="s">
        <v>1303</v>
      </c>
      <c r="H6" s="1305" t="s">
        <v>1304</v>
      </c>
      <c r="I6" s="1305" t="s">
        <v>1305</v>
      </c>
      <c r="J6" s="1305" t="s">
        <v>1306</v>
      </c>
      <c r="K6" s="1305" t="s">
        <v>726</v>
      </c>
      <c r="L6" s="1220" t="s">
        <v>1307</v>
      </c>
    </row>
    <row r="7" spans="1:12" ht="90.6" customHeight="1">
      <c r="A7" s="2159"/>
      <c r="B7" s="1221"/>
      <c r="C7" s="1222"/>
      <c r="D7" s="1306" t="s">
        <v>1308</v>
      </c>
      <c r="E7" s="1307" t="s">
        <v>1309</v>
      </c>
      <c r="F7" s="1307" t="s">
        <v>1310</v>
      </c>
      <c r="G7" s="1307" t="s">
        <v>1311</v>
      </c>
      <c r="H7" s="1307" t="s">
        <v>1312</v>
      </c>
      <c r="I7" s="1307" t="s">
        <v>1313</v>
      </c>
      <c r="J7" s="1307" t="s">
        <v>1314</v>
      </c>
      <c r="K7" s="1307" t="s">
        <v>1315</v>
      </c>
      <c r="L7" s="1264"/>
    </row>
    <row r="8" spans="1:12" ht="19.7" customHeight="1">
      <c r="A8" s="2159"/>
      <c r="B8" s="1225"/>
      <c r="C8" s="1226"/>
      <c r="D8" s="1308" t="s">
        <v>1316</v>
      </c>
      <c r="E8" s="782" t="s">
        <v>1317</v>
      </c>
      <c r="F8" s="486" t="s">
        <v>1318</v>
      </c>
      <c r="G8" s="486" t="s">
        <v>1319</v>
      </c>
      <c r="H8" s="486" t="s">
        <v>1320</v>
      </c>
      <c r="I8" s="486" t="s">
        <v>1321</v>
      </c>
      <c r="J8" s="486" t="s">
        <v>1322</v>
      </c>
      <c r="K8" s="486" t="s">
        <v>362</v>
      </c>
      <c r="L8" s="1309"/>
    </row>
    <row r="9" spans="1:12" ht="5.85" customHeight="1">
      <c r="A9" s="2159"/>
      <c r="B9" s="1140"/>
      <c r="C9" s="1140"/>
      <c r="D9" s="1310"/>
      <c r="E9" s="1142"/>
      <c r="F9" s="1142"/>
      <c r="G9" s="1142"/>
      <c r="H9" s="1142"/>
      <c r="I9" s="1142"/>
      <c r="J9" s="1142"/>
      <c r="K9" s="1311"/>
      <c r="L9" s="1267"/>
    </row>
    <row r="10" spans="1:12" ht="17.100000000000001" customHeight="1">
      <c r="A10" s="2159"/>
      <c r="B10" s="592"/>
      <c r="C10" s="1260" t="s">
        <v>976</v>
      </c>
      <c r="D10" s="592"/>
      <c r="E10" s="592"/>
      <c r="F10" s="592"/>
      <c r="G10" s="592"/>
      <c r="H10" s="592"/>
      <c r="I10" s="592"/>
      <c r="J10" s="592"/>
      <c r="K10" s="1312"/>
      <c r="L10" s="1261" t="s">
        <v>977</v>
      </c>
    </row>
    <row r="11" spans="1:12" ht="31.35" customHeight="1">
      <c r="A11" s="2159"/>
      <c r="B11" s="592"/>
      <c r="C11" s="1260"/>
      <c r="D11" s="592"/>
      <c r="E11" s="592"/>
      <c r="F11" s="592"/>
      <c r="G11" s="592"/>
      <c r="H11" s="592"/>
      <c r="I11" s="592"/>
      <c r="J11" s="592"/>
      <c r="K11" s="1312"/>
      <c r="L11" s="1267"/>
    </row>
    <row r="12" spans="1:12" ht="17.100000000000001" customHeight="1">
      <c r="A12" s="2159"/>
      <c r="B12" s="1270" t="s">
        <v>6</v>
      </c>
      <c r="C12" s="1262" t="s">
        <v>980</v>
      </c>
      <c r="D12" s="496">
        <v>5168</v>
      </c>
      <c r="E12" s="496">
        <v>135909</v>
      </c>
      <c r="F12" s="496">
        <v>50623</v>
      </c>
      <c r="G12" s="496">
        <v>10195</v>
      </c>
      <c r="H12" s="496">
        <v>3297</v>
      </c>
      <c r="I12" s="496">
        <v>31607</v>
      </c>
      <c r="J12" s="496">
        <v>512</v>
      </c>
      <c r="K12" s="1312">
        <v>237311</v>
      </c>
      <c r="L12" s="1264" t="s">
        <v>981</v>
      </c>
    </row>
    <row r="13" spans="1:12" ht="31.35" customHeight="1">
      <c r="A13" s="2159"/>
      <c r="B13" s="1270"/>
      <c r="C13" s="1262"/>
      <c r="D13" s="496"/>
      <c r="E13" s="496"/>
      <c r="F13" s="496"/>
      <c r="G13" s="496"/>
      <c r="H13" s="496"/>
      <c r="I13" s="496"/>
      <c r="J13" s="496"/>
      <c r="K13" s="1312"/>
      <c r="L13" s="1269"/>
    </row>
    <row r="14" spans="1:12" ht="17.100000000000001" customHeight="1">
      <c r="A14" s="2159"/>
      <c r="B14" s="1270"/>
      <c r="C14" s="1265" t="s">
        <v>726</v>
      </c>
      <c r="D14" s="1266">
        <v>5168</v>
      </c>
      <c r="E14" s="1266">
        <v>135909</v>
      </c>
      <c r="F14" s="1266">
        <v>50623</v>
      </c>
      <c r="G14" s="1266">
        <v>10195</v>
      </c>
      <c r="H14" s="1266">
        <v>3297</v>
      </c>
      <c r="I14" s="1266">
        <v>31607</v>
      </c>
      <c r="J14" s="1266">
        <v>512</v>
      </c>
      <c r="K14" s="1266">
        <v>237311</v>
      </c>
      <c r="L14" s="1267" t="s">
        <v>741</v>
      </c>
    </row>
    <row r="15" spans="1:12" ht="31.35" customHeight="1">
      <c r="A15" s="2159"/>
      <c r="B15" s="1270"/>
      <c r="C15" s="1265"/>
      <c r="D15" s="496"/>
      <c r="E15" s="1266"/>
      <c r="F15" s="1266"/>
      <c r="G15" s="1266"/>
      <c r="H15" s="1266"/>
      <c r="I15" s="1266"/>
      <c r="J15" s="1266"/>
      <c r="K15" s="1266"/>
      <c r="L15" s="1268"/>
    </row>
    <row r="16" spans="1:12" ht="17.100000000000001" customHeight="1">
      <c r="A16" s="2159"/>
      <c r="B16" s="1270"/>
      <c r="C16" s="1265" t="s">
        <v>978</v>
      </c>
      <c r="D16" s="592"/>
      <c r="E16" s="592"/>
      <c r="F16" s="592"/>
      <c r="G16" s="592"/>
      <c r="H16" s="496"/>
      <c r="I16" s="592"/>
      <c r="J16" s="496"/>
      <c r="K16" s="413"/>
      <c r="L16" s="1267" t="s">
        <v>979</v>
      </c>
    </row>
    <row r="17" spans="1:12" ht="31.35" customHeight="1">
      <c r="A17" s="2159"/>
      <c r="B17" s="1270"/>
      <c r="C17" s="1265"/>
      <c r="D17" s="592"/>
      <c r="E17" s="592"/>
      <c r="F17" s="592"/>
      <c r="G17" s="592"/>
      <c r="H17" s="496"/>
      <c r="I17" s="592"/>
      <c r="J17" s="496"/>
      <c r="K17" s="413"/>
      <c r="L17" s="1267"/>
    </row>
    <row r="18" spans="1:12" ht="17.100000000000001" customHeight="1">
      <c r="A18" s="2159"/>
      <c r="B18" s="1313" t="s">
        <v>435</v>
      </c>
      <c r="C18" s="1262" t="s">
        <v>417</v>
      </c>
      <c r="D18" s="496">
        <v>2418</v>
      </c>
      <c r="E18" s="496">
        <v>50928</v>
      </c>
      <c r="F18" s="496">
        <v>10465</v>
      </c>
      <c r="G18" s="496">
        <v>2814</v>
      </c>
      <c r="H18" s="496">
        <v>859</v>
      </c>
      <c r="I18" s="496">
        <v>12031</v>
      </c>
      <c r="J18" s="496">
        <v>138</v>
      </c>
      <c r="K18" s="1312">
        <v>79653</v>
      </c>
      <c r="L18" s="1269" t="s">
        <v>529</v>
      </c>
    </row>
    <row r="19" spans="1:12" ht="31.35" customHeight="1">
      <c r="A19" s="2159"/>
      <c r="B19" s="1313"/>
      <c r="C19" s="1262"/>
      <c r="D19" s="496"/>
      <c r="E19" s="496"/>
      <c r="F19" s="496"/>
      <c r="G19" s="496"/>
      <c r="H19" s="496"/>
      <c r="I19" s="496"/>
      <c r="J19" s="496"/>
      <c r="K19" s="1312"/>
      <c r="L19" s="1269"/>
    </row>
    <row r="20" spans="1:12" ht="17.100000000000001" customHeight="1">
      <c r="A20" s="2159"/>
      <c r="B20" s="1313" t="s">
        <v>50</v>
      </c>
      <c r="C20" s="1262" t="s">
        <v>1205</v>
      </c>
      <c r="D20" s="496">
        <v>2750</v>
      </c>
      <c r="E20" s="496">
        <v>84981</v>
      </c>
      <c r="F20" s="496">
        <v>40158</v>
      </c>
      <c r="G20" s="496">
        <v>7381</v>
      </c>
      <c r="H20" s="496">
        <v>2438</v>
      </c>
      <c r="I20" s="496">
        <v>19576</v>
      </c>
      <c r="J20" s="496">
        <v>374</v>
      </c>
      <c r="K20" s="1312">
        <v>157658</v>
      </c>
      <c r="L20" s="1268" t="s">
        <v>530</v>
      </c>
    </row>
    <row r="21" spans="1:12" ht="31.35" customHeight="1">
      <c r="A21" s="2159"/>
      <c r="B21" s="1313"/>
      <c r="C21" s="1262"/>
      <c r="D21" s="496"/>
      <c r="E21" s="496"/>
      <c r="F21" s="496"/>
      <c r="G21" s="496"/>
      <c r="H21" s="496"/>
      <c r="I21" s="496"/>
      <c r="J21" s="496"/>
      <c r="K21" s="1312"/>
      <c r="L21" s="715"/>
    </row>
    <row r="22" spans="1:12" ht="17.100000000000001" customHeight="1">
      <c r="A22" s="2159"/>
      <c r="B22" s="1313"/>
      <c r="C22" s="1265" t="s">
        <v>726</v>
      </c>
      <c r="D22" s="1266">
        <v>5168</v>
      </c>
      <c r="E22" s="1266">
        <v>135909</v>
      </c>
      <c r="F22" s="1266">
        <v>50623</v>
      </c>
      <c r="G22" s="1266">
        <v>10195</v>
      </c>
      <c r="H22" s="1266">
        <v>3297</v>
      </c>
      <c r="I22" s="1266">
        <v>31607</v>
      </c>
      <c r="J22" s="1266">
        <v>512</v>
      </c>
      <c r="K22" s="1266">
        <v>237311</v>
      </c>
      <c r="L22" s="1267" t="s">
        <v>741</v>
      </c>
    </row>
    <row r="23" spans="1:12" ht="31.35" customHeight="1">
      <c r="A23" s="2159"/>
      <c r="B23" s="1313"/>
      <c r="C23" s="1265"/>
      <c r="D23" s="1266"/>
      <c r="E23" s="1266"/>
      <c r="F23" s="1266"/>
      <c r="G23" s="1266"/>
      <c r="H23" s="1266"/>
      <c r="I23" s="1266"/>
      <c r="J23" s="1266"/>
      <c r="K23" s="1266"/>
      <c r="L23" s="715"/>
    </row>
    <row r="24" spans="1:12" ht="16.5" customHeight="1">
      <c r="A24" s="2159"/>
      <c r="B24" s="1314" t="s">
        <v>436</v>
      </c>
      <c r="C24" s="1787" t="s">
        <v>1206</v>
      </c>
      <c r="D24" s="1316">
        <v>-264</v>
      </c>
      <c r="E24" s="1273">
        <v>-11257</v>
      </c>
      <c r="F24" s="1273">
        <v>-783</v>
      </c>
      <c r="G24" s="1273">
        <v>-203</v>
      </c>
      <c r="H24" s="1273">
        <v>-541</v>
      </c>
      <c r="I24" s="1273">
        <v>-916</v>
      </c>
      <c r="J24" s="1273">
        <v>0</v>
      </c>
      <c r="K24" s="1273">
        <v>-13964</v>
      </c>
      <c r="L24" s="1269" t="s">
        <v>1023</v>
      </c>
    </row>
    <row r="25" spans="1:12" ht="31.35" customHeight="1">
      <c r="A25" s="2159"/>
      <c r="B25" s="1314"/>
      <c r="C25" s="1315"/>
      <c r="D25" s="1316"/>
      <c r="E25" s="1273"/>
      <c r="F25" s="1273"/>
      <c r="G25" s="1273"/>
      <c r="H25" s="1273"/>
      <c r="I25" s="1273"/>
      <c r="J25" s="1273"/>
      <c r="K25" s="1273"/>
      <c r="L25" s="715"/>
    </row>
    <row r="26" spans="1:12" ht="17.100000000000001" customHeight="1">
      <c r="A26" s="2159"/>
      <c r="B26" s="1313" t="s">
        <v>1207</v>
      </c>
      <c r="C26" s="1262" t="s">
        <v>1208</v>
      </c>
      <c r="D26" s="496">
        <v>2486</v>
      </c>
      <c r="E26" s="496">
        <v>73724</v>
      </c>
      <c r="F26" s="496">
        <v>39375</v>
      </c>
      <c r="G26" s="496">
        <v>7178</v>
      </c>
      <c r="H26" s="496">
        <v>1897</v>
      </c>
      <c r="I26" s="496">
        <v>18660</v>
      </c>
      <c r="J26" s="496">
        <v>374</v>
      </c>
      <c r="K26" s="1312">
        <v>143694</v>
      </c>
      <c r="L26" s="1268" t="s">
        <v>1209</v>
      </c>
    </row>
    <row r="27" spans="1:12">
      <c r="B27" s="1257"/>
      <c r="C27" s="1257"/>
      <c r="D27" s="1257"/>
      <c r="E27" s="1257"/>
      <c r="F27" s="1257"/>
      <c r="G27" s="1257"/>
      <c r="H27" s="1257"/>
      <c r="I27" s="1257"/>
      <c r="J27" s="1257"/>
      <c r="L27" s="715"/>
    </row>
    <row r="28" spans="1:12">
      <c r="B28" s="1257"/>
      <c r="C28" s="1257"/>
      <c r="D28" s="1257"/>
      <c r="E28" s="1257"/>
      <c r="F28" s="1257"/>
      <c r="G28" s="1257"/>
      <c r="H28" s="1257"/>
      <c r="I28" s="1257"/>
      <c r="J28" s="1257"/>
    </row>
    <row r="29" spans="1:12">
      <c r="B29" s="1257"/>
      <c r="C29" s="1257"/>
      <c r="D29" s="1257"/>
      <c r="E29" s="1257"/>
      <c r="F29" s="1257"/>
      <c r="G29" s="1257"/>
      <c r="H29" s="1257"/>
      <c r="I29" s="1257"/>
      <c r="J29" s="1257"/>
    </row>
    <row r="30" spans="1:12">
      <c r="B30" s="1257"/>
      <c r="C30" s="1257"/>
      <c r="D30" s="1257"/>
      <c r="E30" s="1257"/>
      <c r="F30" s="1257"/>
      <c r="G30" s="1257"/>
      <c r="H30" s="1257"/>
      <c r="I30" s="1257"/>
      <c r="J30" s="1257"/>
    </row>
    <row r="31" spans="1:12">
      <c r="B31" s="1257"/>
      <c r="C31" s="1257"/>
      <c r="D31" s="1257"/>
      <c r="E31" s="1257"/>
      <c r="F31" s="1257"/>
      <c r="G31" s="1257"/>
      <c r="H31" s="1257"/>
      <c r="I31" s="1257"/>
      <c r="J31" s="1257"/>
    </row>
    <row r="32" spans="1:12">
      <c r="B32" s="1257"/>
      <c r="C32" s="1257"/>
      <c r="D32" s="1257"/>
      <c r="E32" s="1257"/>
      <c r="F32" s="1257"/>
      <c r="G32" s="1257"/>
      <c r="H32" s="1257"/>
      <c r="I32" s="1257"/>
      <c r="J32" s="1257"/>
    </row>
    <row r="33" spans="2:10">
      <c r="B33" s="1257"/>
      <c r="C33" s="1257"/>
      <c r="D33" s="1257"/>
      <c r="E33" s="1257"/>
      <c r="F33" s="1257"/>
      <c r="G33" s="1257"/>
      <c r="H33" s="1257"/>
      <c r="I33" s="1257"/>
      <c r="J33" s="1257"/>
    </row>
    <row r="34" spans="2:10">
      <c r="B34" s="1257"/>
      <c r="C34" s="1257"/>
      <c r="D34" s="1257"/>
      <c r="E34" s="1257"/>
      <c r="F34" s="1257"/>
      <c r="G34" s="1257"/>
      <c r="H34" s="1257"/>
      <c r="I34" s="1257"/>
      <c r="J34" s="1257"/>
    </row>
    <row r="35" spans="2:10">
      <c r="B35" s="1257"/>
      <c r="C35" s="1257"/>
      <c r="D35" s="1257"/>
      <c r="E35" s="1257"/>
      <c r="F35" s="1257"/>
      <c r="G35" s="1257"/>
      <c r="H35" s="1257"/>
      <c r="I35" s="1257"/>
      <c r="J35" s="1257"/>
    </row>
    <row r="36" spans="2:10">
      <c r="B36" s="1257"/>
      <c r="C36" s="1257"/>
      <c r="D36" s="1257"/>
      <c r="E36" s="1257"/>
      <c r="F36" s="1257"/>
      <c r="G36" s="1257"/>
      <c r="H36" s="1257"/>
      <c r="I36" s="1257"/>
      <c r="J36" s="1257"/>
    </row>
    <row r="37" spans="2:10">
      <c r="B37" s="1257"/>
      <c r="C37" s="1257"/>
      <c r="D37" s="1257"/>
      <c r="E37" s="1257"/>
      <c r="F37" s="1257"/>
      <c r="G37" s="1257"/>
      <c r="H37" s="1257"/>
      <c r="I37" s="1257"/>
      <c r="J37" s="1257"/>
    </row>
    <row r="38" spans="2:10">
      <c r="B38" s="1257"/>
      <c r="C38" s="1257"/>
      <c r="D38" s="1257"/>
      <c r="E38" s="1257"/>
      <c r="F38" s="1257"/>
      <c r="G38" s="1257"/>
      <c r="H38" s="1257"/>
      <c r="I38" s="1257"/>
      <c r="J38" s="1257"/>
    </row>
    <row r="39" spans="2:10">
      <c r="B39" s="1257"/>
      <c r="C39" s="1257"/>
      <c r="D39" s="1257"/>
      <c r="E39" s="1257"/>
      <c r="F39" s="1257"/>
      <c r="G39" s="1257"/>
      <c r="H39" s="1257"/>
      <c r="I39" s="1257"/>
      <c r="J39" s="1257"/>
    </row>
    <row r="40" spans="2:10">
      <c r="B40" s="1257"/>
      <c r="C40" s="1257"/>
      <c r="D40" s="1257"/>
      <c r="E40" s="1257"/>
      <c r="F40" s="1257"/>
      <c r="G40" s="1257"/>
      <c r="H40" s="1257"/>
      <c r="I40" s="1257"/>
      <c r="J40" s="1257"/>
    </row>
    <row r="41" spans="2:10">
      <c r="B41" s="1257"/>
      <c r="C41" s="1257"/>
      <c r="D41" s="1257"/>
      <c r="E41" s="1257"/>
      <c r="F41" s="1257"/>
      <c r="G41" s="1257"/>
      <c r="H41" s="1257"/>
      <c r="I41" s="1257"/>
      <c r="J41" s="1257"/>
    </row>
    <row r="42" spans="2:10">
      <c r="B42" s="1257"/>
      <c r="C42" s="1257"/>
      <c r="D42" s="1257"/>
      <c r="E42" s="1257"/>
      <c r="F42" s="1257"/>
      <c r="G42" s="1257"/>
      <c r="H42" s="1257"/>
      <c r="I42" s="1257"/>
      <c r="J42" s="1257"/>
    </row>
    <row r="43" spans="2:10">
      <c r="B43" s="1257"/>
      <c r="C43" s="1257"/>
      <c r="D43" s="1257"/>
      <c r="E43" s="1257"/>
      <c r="F43" s="1257"/>
      <c r="G43" s="1257"/>
      <c r="H43" s="1257"/>
      <c r="I43" s="1257"/>
      <c r="J43" s="1257"/>
    </row>
    <row r="44" spans="2:10">
      <c r="B44" s="1257"/>
      <c r="C44" s="1257"/>
      <c r="D44" s="1257"/>
      <c r="E44" s="1257"/>
      <c r="F44" s="1257"/>
      <c r="G44" s="1257"/>
      <c r="H44" s="1257"/>
      <c r="I44" s="1257"/>
      <c r="J44" s="1257"/>
    </row>
    <row r="45" spans="2:10">
      <c r="B45" s="1257"/>
      <c r="C45" s="1257"/>
      <c r="D45" s="1257"/>
      <c r="E45" s="1257"/>
      <c r="F45" s="1257"/>
      <c r="G45" s="1257"/>
      <c r="H45" s="1257"/>
      <c r="I45" s="1257"/>
      <c r="J45" s="1257"/>
    </row>
    <row r="46" spans="2:10">
      <c r="B46" s="1257"/>
      <c r="C46" s="1257"/>
      <c r="D46" s="1257"/>
      <c r="E46" s="1257"/>
      <c r="F46" s="1257"/>
      <c r="G46" s="1257"/>
      <c r="H46" s="1257"/>
      <c r="I46" s="1257"/>
      <c r="J46" s="1257"/>
    </row>
    <row r="47" spans="2:10">
      <c r="B47" s="1257"/>
      <c r="C47" s="1257"/>
      <c r="D47" s="1257"/>
      <c r="E47" s="1257"/>
      <c r="F47" s="1257"/>
      <c r="G47" s="1257"/>
      <c r="H47" s="1257"/>
      <c r="I47" s="1257"/>
      <c r="J47" s="1257"/>
    </row>
    <row r="48" spans="2:10">
      <c r="B48" s="1257"/>
      <c r="C48" s="1257"/>
      <c r="D48" s="1257"/>
      <c r="E48" s="1257"/>
      <c r="F48" s="1257"/>
      <c r="G48" s="1257"/>
      <c r="H48" s="1257"/>
      <c r="I48" s="1257"/>
      <c r="J48" s="1257"/>
    </row>
    <row r="49" spans="2:10">
      <c r="B49" s="1257"/>
      <c r="C49" s="1257"/>
      <c r="D49" s="1257"/>
      <c r="E49" s="1257"/>
      <c r="F49" s="1257"/>
      <c r="G49" s="1257"/>
      <c r="H49" s="1257"/>
      <c r="I49" s="1257"/>
      <c r="J49" s="1257"/>
    </row>
    <row r="50" spans="2:10">
      <c r="B50" s="1257"/>
      <c r="C50" s="1257"/>
      <c r="D50" s="1257"/>
      <c r="E50" s="1257"/>
      <c r="F50" s="1257"/>
      <c r="G50" s="1257"/>
      <c r="H50" s="1257"/>
      <c r="I50" s="1257"/>
      <c r="J50" s="1257"/>
    </row>
    <row r="51" spans="2:10">
      <c r="B51" s="1257"/>
      <c r="C51" s="1257"/>
      <c r="D51" s="1257"/>
      <c r="E51" s="1257"/>
      <c r="F51" s="1257"/>
      <c r="G51" s="1257"/>
      <c r="H51" s="1257"/>
      <c r="I51" s="1257"/>
      <c r="J51" s="1257"/>
    </row>
    <row r="52" spans="2:10">
      <c r="B52" s="1257"/>
      <c r="C52" s="1257"/>
      <c r="D52" s="1257"/>
      <c r="E52" s="1257"/>
      <c r="F52" s="1257"/>
      <c r="G52" s="1257"/>
      <c r="H52" s="1257"/>
      <c r="I52" s="1257"/>
      <c r="J52" s="1257"/>
    </row>
    <row r="53" spans="2:10">
      <c r="B53" s="1257"/>
      <c r="C53" s="1257"/>
      <c r="D53" s="1257"/>
      <c r="E53" s="1257"/>
      <c r="F53" s="1257"/>
      <c r="G53" s="1257"/>
      <c r="H53" s="1257"/>
      <c r="I53" s="1257"/>
      <c r="J53" s="1257"/>
    </row>
    <row r="54" spans="2:10">
      <c r="B54" s="1257"/>
      <c r="C54" s="1257"/>
      <c r="D54" s="1257"/>
      <c r="E54" s="1257"/>
      <c r="F54" s="1257"/>
      <c r="G54" s="1257"/>
      <c r="H54" s="1257"/>
      <c r="I54" s="1257"/>
      <c r="J54" s="1257"/>
    </row>
    <row r="55" spans="2:10">
      <c r="B55" s="1257"/>
      <c r="C55" s="1257"/>
      <c r="D55" s="1257"/>
      <c r="E55" s="1257"/>
      <c r="F55" s="1257"/>
      <c r="G55" s="1257"/>
      <c r="H55" s="1257"/>
      <c r="I55" s="1257"/>
      <c r="J55" s="1257"/>
    </row>
    <row r="56" spans="2:10">
      <c r="B56" s="1257"/>
      <c r="C56" s="1257"/>
      <c r="D56" s="1257"/>
      <c r="E56" s="1257"/>
      <c r="F56" s="1257"/>
      <c r="G56" s="1257"/>
      <c r="H56" s="1257"/>
      <c r="I56" s="1257"/>
      <c r="J56" s="1257"/>
    </row>
    <row r="57" spans="2:10">
      <c r="B57" s="1257"/>
      <c r="C57" s="1257"/>
      <c r="D57" s="1257"/>
      <c r="E57" s="1257"/>
      <c r="F57" s="1257"/>
      <c r="G57" s="1257"/>
      <c r="H57" s="1257"/>
      <c r="I57" s="1257"/>
      <c r="J57" s="1257"/>
    </row>
    <row r="58" spans="2:10">
      <c r="B58" s="1257"/>
      <c r="C58" s="1257"/>
      <c r="D58" s="1257"/>
      <c r="E58" s="1257"/>
      <c r="F58" s="1257"/>
      <c r="G58" s="1257"/>
      <c r="H58" s="1257"/>
      <c r="I58" s="1257"/>
      <c r="J58" s="1257"/>
    </row>
    <row r="59" spans="2:10">
      <c r="B59" s="1257"/>
      <c r="C59" s="1257"/>
      <c r="D59" s="1257"/>
      <c r="E59" s="1257"/>
      <c r="F59" s="1257"/>
      <c r="G59" s="1257"/>
      <c r="H59" s="1257"/>
      <c r="I59" s="1257"/>
      <c r="J59" s="1257"/>
    </row>
    <row r="60" spans="2:10">
      <c r="B60" s="1257"/>
      <c r="C60" s="1257"/>
      <c r="D60" s="1257"/>
      <c r="E60" s="1257"/>
      <c r="F60" s="1257"/>
      <c r="G60" s="1257"/>
      <c r="H60" s="1257"/>
      <c r="I60" s="1257"/>
      <c r="J60" s="1257"/>
    </row>
    <row r="61" spans="2:10">
      <c r="B61" s="1257"/>
      <c r="C61" s="1257"/>
      <c r="D61" s="1257"/>
      <c r="E61" s="1257"/>
      <c r="F61" s="1257"/>
      <c r="G61" s="1257"/>
      <c r="H61" s="1257"/>
      <c r="I61" s="1257"/>
      <c r="J61" s="1257"/>
    </row>
    <row r="62" spans="2:10">
      <c r="B62" s="1257"/>
      <c r="C62" s="1257"/>
      <c r="D62" s="1257"/>
      <c r="E62" s="1257"/>
      <c r="F62" s="1257"/>
      <c r="G62" s="1257"/>
      <c r="H62" s="1257"/>
      <c r="I62" s="1257"/>
      <c r="J62" s="1257"/>
    </row>
    <row r="63" spans="2:10">
      <c r="B63" s="1257"/>
      <c r="C63" s="1257"/>
      <c r="D63" s="1257"/>
      <c r="E63" s="1257"/>
      <c r="F63" s="1257"/>
      <c r="G63" s="1257"/>
      <c r="H63" s="1257"/>
      <c r="I63" s="1257"/>
      <c r="J63" s="1257"/>
    </row>
    <row r="64" spans="2:10">
      <c r="B64" s="1257"/>
      <c r="C64" s="1257"/>
      <c r="D64" s="1257"/>
      <c r="E64" s="1257"/>
      <c r="F64" s="1257"/>
      <c r="G64" s="1257"/>
      <c r="H64" s="1257"/>
      <c r="I64" s="1257"/>
      <c r="J64" s="1257"/>
    </row>
    <row r="65" spans="2:10">
      <c r="B65" s="1257"/>
      <c r="C65" s="1257"/>
      <c r="D65" s="1257"/>
      <c r="E65" s="1257"/>
      <c r="F65" s="1257"/>
      <c r="G65" s="1257"/>
      <c r="H65" s="1257"/>
      <c r="I65" s="1257"/>
      <c r="J65" s="1257"/>
    </row>
    <row r="66" spans="2:10">
      <c r="B66" s="1257"/>
      <c r="C66" s="1257"/>
      <c r="D66" s="1257"/>
      <c r="E66" s="1257"/>
      <c r="F66" s="1257"/>
      <c r="G66" s="1257"/>
      <c r="H66" s="1257"/>
      <c r="I66" s="1257"/>
      <c r="J66" s="1257"/>
    </row>
    <row r="67" spans="2:10">
      <c r="B67" s="1257"/>
      <c r="C67" s="1257"/>
      <c r="D67" s="1257"/>
      <c r="E67" s="1257"/>
      <c r="F67" s="1257"/>
      <c r="G67" s="1257"/>
      <c r="H67" s="1257"/>
      <c r="I67" s="1257"/>
      <c r="J67" s="1257"/>
    </row>
    <row r="68" spans="2:10">
      <c r="B68" s="1257"/>
      <c r="C68" s="1257"/>
      <c r="D68" s="1257"/>
      <c r="E68" s="1257"/>
      <c r="F68" s="1257"/>
      <c r="G68" s="1257"/>
      <c r="H68" s="1257"/>
      <c r="I68" s="1257"/>
      <c r="J68" s="1257"/>
    </row>
    <row r="69" spans="2:10">
      <c r="B69" s="1257"/>
      <c r="C69" s="1257"/>
      <c r="D69" s="1257"/>
      <c r="E69" s="1257"/>
      <c r="F69" s="1257"/>
      <c r="G69" s="1257"/>
      <c r="H69" s="1257"/>
      <c r="I69" s="1257"/>
      <c r="J69" s="1257"/>
    </row>
    <row r="70" spans="2:10">
      <c r="B70" s="1257"/>
      <c r="C70" s="1257"/>
      <c r="D70" s="1257"/>
      <c r="E70" s="1257"/>
      <c r="F70" s="1257"/>
      <c r="G70" s="1257"/>
      <c r="H70" s="1257"/>
      <c r="I70" s="1257"/>
      <c r="J70" s="1257"/>
    </row>
    <row r="71" spans="2:10">
      <c r="B71" s="1257"/>
      <c r="C71" s="1257"/>
      <c r="D71" s="1257"/>
      <c r="E71" s="1257"/>
      <c r="F71" s="1257"/>
      <c r="G71" s="1257"/>
      <c r="H71" s="1257"/>
      <c r="I71" s="1257"/>
      <c r="J71" s="1257"/>
    </row>
  </sheetData>
  <mergeCells count="4">
    <mergeCell ref="A1:A26"/>
    <mergeCell ref="B1:L1"/>
    <mergeCell ref="B3:L3"/>
    <mergeCell ref="B4:L4"/>
  </mergeCells>
  <pageMargins left="0.39370078740157483" right="0.39370078740157483" top="0.78740157480314965" bottom="0.78740157480314965" header="0" footer="0"/>
  <pageSetup paperSize="9" scale="7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zoomScaleNormal="100" workbookViewId="0">
      <selection activeCell="B1" sqref="B1:L1"/>
    </sheetView>
  </sheetViews>
  <sheetFormatPr defaultColWidth="0" defaultRowHeight="15"/>
  <cols>
    <col min="1" max="1" width="9.1640625" style="1" customWidth="1"/>
    <col min="2" max="2" width="11.1640625" style="1" customWidth="1"/>
    <col min="3" max="12" width="19.1640625" style="1" customWidth="1"/>
    <col min="13" max="18" width="22.83203125" style="1" customWidth="1"/>
    <col min="19" max="16384" width="0" style="1" hidden="1"/>
  </cols>
  <sheetData>
    <row r="1" spans="1:12" ht="19.7" customHeight="1">
      <c r="A1" s="1857">
        <v>14</v>
      </c>
      <c r="B1" s="1883" t="s">
        <v>71</v>
      </c>
      <c r="C1" s="1883"/>
      <c r="D1" s="1883"/>
      <c r="E1" s="1883"/>
      <c r="F1" s="1883"/>
      <c r="G1" s="1883"/>
      <c r="H1" s="1883"/>
      <c r="I1" s="1883"/>
      <c r="J1" s="1883"/>
      <c r="K1" s="1883"/>
      <c r="L1" s="1883"/>
    </row>
    <row r="2" spans="1:12" ht="19.7" customHeight="1">
      <c r="A2" s="1857"/>
      <c r="B2" s="1884" t="s">
        <v>70</v>
      </c>
      <c r="C2" s="1884"/>
      <c r="D2" s="1884"/>
      <c r="E2" s="1884"/>
      <c r="F2" s="1884"/>
      <c r="G2" s="114"/>
      <c r="H2" s="114"/>
      <c r="I2" s="114"/>
      <c r="J2" s="114"/>
      <c r="K2" s="1862"/>
      <c r="L2" s="1862"/>
    </row>
    <row r="3" spans="1:12" ht="19.7" customHeight="1">
      <c r="A3" s="1857"/>
      <c r="B3" s="113"/>
      <c r="C3" s="112"/>
      <c r="D3" s="112"/>
      <c r="E3" s="112"/>
      <c r="F3" s="112"/>
      <c r="G3" s="112"/>
      <c r="H3" s="112"/>
      <c r="I3" s="60"/>
      <c r="J3" s="1885" t="s">
        <v>69</v>
      </c>
      <c r="K3" s="1886"/>
      <c r="L3" s="1886"/>
    </row>
    <row r="4" spans="1:12" ht="19.7" customHeight="1">
      <c r="A4" s="1857"/>
      <c r="B4" s="165" t="s">
        <v>14</v>
      </c>
      <c r="C4" s="1877" t="s">
        <v>68</v>
      </c>
      <c r="D4" s="1879" t="s">
        <v>189</v>
      </c>
      <c r="E4" s="1880"/>
      <c r="F4" s="1880"/>
      <c r="G4" s="1887"/>
      <c r="H4" s="1877" t="s">
        <v>67</v>
      </c>
      <c r="I4" s="1879" t="s">
        <v>189</v>
      </c>
      <c r="J4" s="1880"/>
      <c r="K4" s="1880"/>
      <c r="L4" s="1880"/>
    </row>
    <row r="5" spans="1:12" ht="19.7" customHeight="1">
      <c r="A5" s="1857"/>
      <c r="B5" s="168" t="s">
        <v>10</v>
      </c>
      <c r="C5" s="1878"/>
      <c r="D5" s="1888" t="s">
        <v>157</v>
      </c>
      <c r="E5" s="1889"/>
      <c r="F5" s="1889"/>
      <c r="G5" s="1890"/>
      <c r="H5" s="1878"/>
      <c r="I5" s="1888" t="s">
        <v>157</v>
      </c>
      <c r="J5" s="1889"/>
      <c r="K5" s="1889"/>
      <c r="L5" s="1889"/>
    </row>
    <row r="6" spans="1:12" ht="51" customHeight="1">
      <c r="A6" s="1857"/>
      <c r="B6" s="166"/>
      <c r="C6" s="1878"/>
      <c r="D6" s="111" t="s">
        <v>63</v>
      </c>
      <c r="E6" s="111" t="s">
        <v>65</v>
      </c>
      <c r="F6" s="167" t="s">
        <v>64</v>
      </c>
      <c r="G6" s="111" t="s">
        <v>60</v>
      </c>
      <c r="H6" s="1878"/>
      <c r="I6" s="111" t="s">
        <v>63</v>
      </c>
      <c r="J6" s="111" t="s">
        <v>62</v>
      </c>
      <c r="K6" s="111" t="s">
        <v>61</v>
      </c>
      <c r="L6" s="110" t="s">
        <v>60</v>
      </c>
    </row>
    <row r="7" spans="1:12" ht="51" customHeight="1">
      <c r="A7" s="1857"/>
      <c r="B7" s="11"/>
      <c r="C7" s="43" t="s">
        <v>165</v>
      </c>
      <c r="D7" s="109" t="s">
        <v>56</v>
      </c>
      <c r="E7" s="109" t="s">
        <v>59</v>
      </c>
      <c r="F7" s="51" t="s">
        <v>58</v>
      </c>
      <c r="G7" s="51" t="s">
        <v>53</v>
      </c>
      <c r="H7" s="43" t="s">
        <v>57</v>
      </c>
      <c r="I7" s="109" t="s">
        <v>56</v>
      </c>
      <c r="J7" s="109" t="s">
        <v>55</v>
      </c>
      <c r="K7" s="109" t="s">
        <v>54</v>
      </c>
      <c r="L7" s="108" t="s">
        <v>53</v>
      </c>
    </row>
    <row r="8" spans="1:12" ht="19.7" customHeight="1">
      <c r="A8" s="1857"/>
      <c r="B8" s="107"/>
      <c r="C8" s="106" t="s">
        <v>5</v>
      </c>
      <c r="D8" s="105" t="s">
        <v>49</v>
      </c>
      <c r="E8" s="105" t="s">
        <v>52</v>
      </c>
      <c r="F8" s="105" t="s">
        <v>51</v>
      </c>
      <c r="G8" s="105" t="s">
        <v>46</v>
      </c>
      <c r="H8" s="104" t="s">
        <v>50</v>
      </c>
      <c r="I8" s="103" t="s">
        <v>49</v>
      </c>
      <c r="J8" s="103" t="s">
        <v>48</v>
      </c>
      <c r="K8" s="103" t="s">
        <v>47</v>
      </c>
      <c r="L8" s="102" t="s">
        <v>46</v>
      </c>
    </row>
    <row r="9" spans="1:12" ht="17.100000000000001" customHeight="1">
      <c r="A9" s="1857"/>
      <c r="B9" s="1881" t="s">
        <v>72</v>
      </c>
      <c r="C9" s="1881"/>
      <c r="D9" s="1881"/>
      <c r="E9" s="1881"/>
      <c r="F9" s="1881"/>
      <c r="G9" s="1881"/>
      <c r="H9" s="1881"/>
      <c r="I9" s="1881"/>
      <c r="J9" s="1881"/>
      <c r="K9" s="1881"/>
      <c r="L9" s="1881"/>
    </row>
    <row r="10" spans="1:12" ht="15.6" customHeight="1">
      <c r="A10" s="1857"/>
      <c r="B10" s="98">
        <v>2010</v>
      </c>
      <c r="C10" s="100">
        <v>1079346</v>
      </c>
      <c r="D10" s="99">
        <v>518184</v>
      </c>
      <c r="E10" s="99">
        <v>145361</v>
      </c>
      <c r="F10" s="99">
        <v>-17836</v>
      </c>
      <c r="G10" s="99">
        <v>433637</v>
      </c>
      <c r="H10" s="101">
        <v>954472</v>
      </c>
      <c r="I10" s="99">
        <v>518184</v>
      </c>
      <c r="J10" s="99">
        <v>18003</v>
      </c>
      <c r="K10" s="96">
        <v>-15352</v>
      </c>
      <c r="L10" s="99">
        <v>433637</v>
      </c>
    </row>
    <row r="11" spans="1:12" ht="15.6" customHeight="1">
      <c r="A11" s="1857"/>
      <c r="B11" s="98">
        <v>2011</v>
      </c>
      <c r="C11" s="100">
        <v>1299991</v>
      </c>
      <c r="D11" s="99">
        <v>610615</v>
      </c>
      <c r="E11" s="99">
        <v>198545</v>
      </c>
      <c r="F11" s="96">
        <v>-17215</v>
      </c>
      <c r="G11" s="99">
        <v>508046</v>
      </c>
      <c r="H11" s="101">
        <v>1122558</v>
      </c>
      <c r="I11" s="99">
        <v>610615</v>
      </c>
      <c r="J11" s="99">
        <v>19249</v>
      </c>
      <c r="K11" s="96">
        <v>-15352</v>
      </c>
      <c r="L11" s="99">
        <v>508046</v>
      </c>
    </row>
    <row r="12" spans="1:12" ht="15.6" customHeight="1">
      <c r="A12" s="1857"/>
      <c r="B12" s="98">
        <v>2012</v>
      </c>
      <c r="C12" s="100">
        <v>1404669</v>
      </c>
      <c r="D12" s="99">
        <v>705837</v>
      </c>
      <c r="E12" s="99">
        <v>220359</v>
      </c>
      <c r="F12" s="96">
        <v>-39544</v>
      </c>
      <c r="G12" s="99">
        <v>518017</v>
      </c>
      <c r="H12" s="100">
        <v>1213069</v>
      </c>
      <c r="I12" s="99">
        <v>705837</v>
      </c>
      <c r="J12" s="99">
        <v>24909</v>
      </c>
      <c r="K12" s="96">
        <v>-35694</v>
      </c>
      <c r="L12" s="99">
        <v>518017</v>
      </c>
    </row>
    <row r="13" spans="1:12" ht="15.6" customHeight="1">
      <c r="A13" s="1857"/>
      <c r="B13" s="98">
        <v>2013</v>
      </c>
      <c r="C13" s="97">
        <v>1465198</v>
      </c>
      <c r="D13" s="95">
        <v>730653</v>
      </c>
      <c r="E13" s="95">
        <v>209882</v>
      </c>
      <c r="F13" s="96">
        <v>-25559</v>
      </c>
      <c r="G13" s="95">
        <v>550222</v>
      </c>
      <c r="H13" s="97">
        <v>1283812</v>
      </c>
      <c r="I13" s="95">
        <v>730653</v>
      </c>
      <c r="J13" s="95">
        <v>26296</v>
      </c>
      <c r="K13" s="96">
        <v>-23359</v>
      </c>
      <c r="L13" s="95">
        <v>550222</v>
      </c>
    </row>
    <row r="14" spans="1:12" ht="15.6" customHeight="1">
      <c r="A14" s="1857"/>
      <c r="B14" s="98">
        <v>2014</v>
      </c>
      <c r="C14" s="97">
        <v>1586915</v>
      </c>
      <c r="D14" s="95">
        <v>734943</v>
      </c>
      <c r="E14" s="95">
        <v>233213</v>
      </c>
      <c r="F14" s="96">
        <v>-29022</v>
      </c>
      <c r="G14" s="95">
        <v>647781</v>
      </c>
      <c r="H14" s="97">
        <v>1382719</v>
      </c>
      <c r="I14" s="95">
        <v>734943</v>
      </c>
      <c r="J14" s="95">
        <v>26877</v>
      </c>
      <c r="K14" s="96">
        <v>-26882</v>
      </c>
      <c r="L14" s="95">
        <v>647781</v>
      </c>
    </row>
    <row r="15" spans="1:12" ht="15.6" customHeight="1">
      <c r="A15" s="1857"/>
      <c r="B15" s="98">
        <v>2015</v>
      </c>
      <c r="C15" s="97">
        <v>1988544</v>
      </c>
      <c r="D15" s="95">
        <v>777646</v>
      </c>
      <c r="E15" s="95">
        <v>333952</v>
      </c>
      <c r="F15" s="96">
        <v>-18041</v>
      </c>
      <c r="G15" s="95">
        <v>894987</v>
      </c>
      <c r="H15" s="97">
        <v>1689387</v>
      </c>
      <c r="I15" s="95">
        <v>777646</v>
      </c>
      <c r="J15" s="95">
        <v>31608</v>
      </c>
      <c r="K15" s="96">
        <v>-14854</v>
      </c>
      <c r="L15" s="95">
        <v>894987</v>
      </c>
    </row>
    <row r="16" spans="1:12" ht="15.6" customHeight="1">
      <c r="A16" s="1857"/>
      <c r="B16" s="98">
        <v>2016</v>
      </c>
      <c r="C16" s="97">
        <v>2385367</v>
      </c>
      <c r="D16" s="95">
        <v>873829</v>
      </c>
      <c r="E16" s="95">
        <v>386508</v>
      </c>
      <c r="F16" s="96">
        <v>-17164</v>
      </c>
      <c r="G16" s="95">
        <v>1142194</v>
      </c>
      <c r="H16" s="97">
        <v>2023228</v>
      </c>
      <c r="I16" s="95">
        <v>873829</v>
      </c>
      <c r="J16" s="95">
        <v>18722</v>
      </c>
      <c r="K16" s="96">
        <v>-11517</v>
      </c>
      <c r="L16" s="95">
        <v>1142194</v>
      </c>
    </row>
    <row r="17" spans="1:14" ht="15.6" customHeight="1">
      <c r="A17" s="1857"/>
      <c r="B17" s="98">
        <v>2017</v>
      </c>
      <c r="C17" s="97">
        <v>2981227</v>
      </c>
      <c r="D17" s="95">
        <v>1170747</v>
      </c>
      <c r="E17" s="95">
        <v>495576</v>
      </c>
      <c r="F17" s="96">
        <v>-28304</v>
      </c>
      <c r="G17" s="95">
        <v>1343208</v>
      </c>
      <c r="H17" s="97">
        <v>2516906</v>
      </c>
      <c r="I17" s="95">
        <v>1170747</v>
      </c>
      <c r="J17" s="95">
        <v>22492</v>
      </c>
      <c r="K17" s="96">
        <v>-19541</v>
      </c>
      <c r="L17" s="95">
        <v>1343208</v>
      </c>
      <c r="M17" s="94"/>
    </row>
    <row r="18" spans="1:14" ht="15.6" customHeight="1">
      <c r="A18" s="1857"/>
      <c r="B18" s="98">
        <v>2018</v>
      </c>
      <c r="C18" s="97">
        <v>3560302</v>
      </c>
      <c r="D18" s="95">
        <v>1472321</v>
      </c>
      <c r="E18" s="95">
        <v>576038</v>
      </c>
      <c r="F18" s="96">
        <v>-28407</v>
      </c>
      <c r="G18" s="95">
        <v>1540350</v>
      </c>
      <c r="H18" s="97">
        <v>3017896</v>
      </c>
      <c r="I18" s="95">
        <v>1472321</v>
      </c>
      <c r="J18" s="95">
        <v>25566</v>
      </c>
      <c r="K18" s="96">
        <v>-20341</v>
      </c>
      <c r="L18" s="95">
        <v>1540350</v>
      </c>
      <c r="M18" s="94"/>
    </row>
    <row r="19" spans="1:14" ht="15.6" customHeight="1">
      <c r="A19" s="1857"/>
      <c r="B19" s="98">
        <v>2019</v>
      </c>
      <c r="C19" s="97">
        <v>3977198</v>
      </c>
      <c r="D19" s="95">
        <v>1732773</v>
      </c>
      <c r="E19" s="95">
        <v>596422</v>
      </c>
      <c r="F19" s="96">
        <v>-32688</v>
      </c>
      <c r="G19" s="95">
        <v>1680691</v>
      </c>
      <c r="H19" s="97">
        <v>3421628</v>
      </c>
      <c r="I19" s="95">
        <v>1732773</v>
      </c>
      <c r="J19" s="95">
        <v>30479</v>
      </c>
      <c r="K19" s="96">
        <v>-22315</v>
      </c>
      <c r="L19" s="95">
        <v>1680691</v>
      </c>
      <c r="M19" s="94"/>
    </row>
    <row r="20" spans="1:14" ht="15.6" customHeight="1">
      <c r="A20" s="1857"/>
      <c r="B20" s="98">
        <v>2020</v>
      </c>
      <c r="C20" s="97">
        <v>4222026</v>
      </c>
      <c r="D20" s="95">
        <v>1843057</v>
      </c>
      <c r="E20" s="95">
        <v>637154</v>
      </c>
      <c r="F20" s="96">
        <v>-43315</v>
      </c>
      <c r="G20" s="95">
        <v>1785130</v>
      </c>
      <c r="H20" s="97">
        <v>3626725</v>
      </c>
      <c r="I20" s="95">
        <v>1843057</v>
      </c>
      <c r="J20" s="95">
        <v>30594</v>
      </c>
      <c r="K20" s="96">
        <v>-32056</v>
      </c>
      <c r="L20" s="95">
        <v>1785130</v>
      </c>
      <c r="M20" s="94"/>
    </row>
    <row r="21" spans="1:14" ht="15.6" customHeight="1">
      <c r="A21" s="1857"/>
      <c r="B21" s="98">
        <v>2021</v>
      </c>
      <c r="C21" s="97">
        <v>5450849</v>
      </c>
      <c r="D21" s="95">
        <v>2231206</v>
      </c>
      <c r="E21" s="95">
        <v>818335</v>
      </c>
      <c r="F21" s="96">
        <v>-75846</v>
      </c>
      <c r="G21" s="95">
        <v>2477154</v>
      </c>
      <c r="H21" s="97">
        <v>4684726</v>
      </c>
      <c r="I21" s="95">
        <v>2231206</v>
      </c>
      <c r="J21" s="95">
        <v>37578</v>
      </c>
      <c r="K21" s="96">
        <v>-61212</v>
      </c>
      <c r="L21" s="95">
        <v>2477154</v>
      </c>
      <c r="M21" s="94"/>
    </row>
    <row r="22" spans="1:14" ht="17.100000000000001" customHeight="1">
      <c r="A22" s="1857"/>
      <c r="B22" s="1882" t="s">
        <v>45</v>
      </c>
      <c r="C22" s="1882"/>
      <c r="D22" s="1882"/>
      <c r="E22" s="1882"/>
      <c r="F22" s="1882"/>
      <c r="G22" s="1882"/>
      <c r="H22" s="1882"/>
      <c r="I22" s="1882"/>
      <c r="J22" s="1882"/>
      <c r="K22" s="1882"/>
      <c r="L22" s="1882"/>
    </row>
    <row r="23" spans="1:14" ht="15.6" customHeight="1">
      <c r="A23" s="1857"/>
      <c r="B23" s="20">
        <v>2010</v>
      </c>
      <c r="C23" s="63">
        <v>100</v>
      </c>
      <c r="D23" s="67">
        <v>48</v>
      </c>
      <c r="E23" s="67">
        <v>13.5</v>
      </c>
      <c r="F23" s="83">
        <v>-1.7</v>
      </c>
      <c r="G23" s="67">
        <v>40.200000000000003</v>
      </c>
      <c r="H23" s="63">
        <v>100</v>
      </c>
      <c r="I23" s="67">
        <v>54.3</v>
      </c>
      <c r="J23" s="67">
        <v>1.9</v>
      </c>
      <c r="K23" s="83">
        <v>-1.6</v>
      </c>
      <c r="L23" s="67">
        <v>45.4</v>
      </c>
    </row>
    <row r="24" spans="1:14" ht="15.6" customHeight="1">
      <c r="A24" s="1857"/>
      <c r="B24" s="20">
        <v>2011</v>
      </c>
      <c r="C24" s="63">
        <v>100</v>
      </c>
      <c r="D24" s="67">
        <v>47</v>
      </c>
      <c r="E24" s="67">
        <v>15.3</v>
      </c>
      <c r="F24" s="83">
        <v>-1.4</v>
      </c>
      <c r="G24" s="67">
        <v>39.1</v>
      </c>
      <c r="H24" s="63">
        <v>100</v>
      </c>
      <c r="I24" s="67">
        <v>54.4</v>
      </c>
      <c r="J24" s="67">
        <v>1.7</v>
      </c>
      <c r="K24" s="83">
        <v>-1.4</v>
      </c>
      <c r="L24" s="67">
        <v>45.3</v>
      </c>
    </row>
    <row r="25" spans="1:14" ht="15.6" customHeight="1">
      <c r="A25" s="1857"/>
      <c r="B25" s="20">
        <v>2012</v>
      </c>
      <c r="C25" s="63">
        <v>100</v>
      </c>
      <c r="D25" s="64">
        <v>50.2</v>
      </c>
      <c r="E25" s="64">
        <v>15.7</v>
      </c>
      <c r="F25" s="83">
        <v>-2.8</v>
      </c>
      <c r="G25" s="64">
        <v>36.9</v>
      </c>
      <c r="H25" s="63">
        <v>100</v>
      </c>
      <c r="I25" s="64">
        <v>58.2</v>
      </c>
      <c r="J25" s="64">
        <v>2.1</v>
      </c>
      <c r="K25" s="83">
        <v>-3</v>
      </c>
      <c r="L25" s="83">
        <v>42.7</v>
      </c>
    </row>
    <row r="26" spans="1:14" ht="15.6" customHeight="1">
      <c r="A26" s="1857"/>
      <c r="B26" s="20">
        <v>2013</v>
      </c>
      <c r="C26" s="63">
        <v>100</v>
      </c>
      <c r="D26" s="64">
        <v>49.9</v>
      </c>
      <c r="E26" s="64">
        <v>14.3</v>
      </c>
      <c r="F26" s="83">
        <v>-1.8</v>
      </c>
      <c r="G26" s="64">
        <v>37.6</v>
      </c>
      <c r="H26" s="63">
        <v>100</v>
      </c>
      <c r="I26" s="64">
        <v>56.9</v>
      </c>
      <c r="J26" s="64">
        <v>2</v>
      </c>
      <c r="K26" s="83">
        <v>-1.8</v>
      </c>
      <c r="L26" s="83">
        <v>42.9</v>
      </c>
    </row>
    <row r="27" spans="1:14" ht="15.6" customHeight="1">
      <c r="A27" s="1857"/>
      <c r="B27" s="20">
        <v>2014</v>
      </c>
      <c r="C27" s="63">
        <v>100</v>
      </c>
      <c r="D27" s="64">
        <v>46.3</v>
      </c>
      <c r="E27" s="64">
        <v>14.7</v>
      </c>
      <c r="F27" s="83">
        <v>-1.8</v>
      </c>
      <c r="G27" s="64">
        <v>40.799999999999997</v>
      </c>
      <c r="H27" s="63">
        <v>100</v>
      </c>
      <c r="I27" s="64">
        <v>53.2</v>
      </c>
      <c r="J27" s="64">
        <v>1.9</v>
      </c>
      <c r="K27" s="83">
        <v>-1.9</v>
      </c>
      <c r="L27" s="83">
        <v>46.8</v>
      </c>
    </row>
    <row r="28" spans="1:14" ht="15.6" customHeight="1">
      <c r="A28" s="1857"/>
      <c r="B28" s="20">
        <v>2015</v>
      </c>
      <c r="C28" s="63">
        <v>100</v>
      </c>
      <c r="D28" s="64">
        <v>39.1</v>
      </c>
      <c r="E28" s="64">
        <v>16.8</v>
      </c>
      <c r="F28" s="83">
        <v>-0.9</v>
      </c>
      <c r="G28" s="64">
        <v>45</v>
      </c>
      <c r="H28" s="63">
        <v>100</v>
      </c>
      <c r="I28" s="64">
        <v>46</v>
      </c>
      <c r="J28" s="64">
        <v>1.9</v>
      </c>
      <c r="K28" s="83">
        <v>-0.9</v>
      </c>
      <c r="L28" s="83">
        <v>53</v>
      </c>
    </row>
    <row r="29" spans="1:14" ht="15.6" customHeight="1">
      <c r="A29" s="1857"/>
      <c r="B29" s="20">
        <v>2016</v>
      </c>
      <c r="C29" s="63">
        <v>100</v>
      </c>
      <c r="D29" s="64">
        <v>36.6</v>
      </c>
      <c r="E29" s="64">
        <v>16.2</v>
      </c>
      <c r="F29" s="83">
        <v>-0.7</v>
      </c>
      <c r="G29" s="64">
        <v>47.9</v>
      </c>
      <c r="H29" s="63">
        <v>100</v>
      </c>
      <c r="I29" s="64">
        <v>43.2</v>
      </c>
      <c r="J29" s="64">
        <v>0.9</v>
      </c>
      <c r="K29" s="83">
        <v>-0.6</v>
      </c>
      <c r="L29" s="83">
        <v>56.5</v>
      </c>
    </row>
    <row r="30" spans="1:14" ht="15.6" customHeight="1">
      <c r="A30" s="1857"/>
      <c r="B30" s="20">
        <v>2017</v>
      </c>
      <c r="C30" s="63">
        <v>100</v>
      </c>
      <c r="D30" s="64">
        <v>39.299999999999997</v>
      </c>
      <c r="E30" s="64">
        <v>16.600000000000001</v>
      </c>
      <c r="F30" s="83">
        <v>-0.9</v>
      </c>
      <c r="G30" s="64">
        <v>45</v>
      </c>
      <c r="H30" s="63">
        <v>100</v>
      </c>
      <c r="I30" s="64">
        <v>46.5</v>
      </c>
      <c r="J30" s="64">
        <v>0.9</v>
      </c>
      <c r="K30" s="83">
        <v>-0.8</v>
      </c>
      <c r="L30" s="83">
        <v>53.4</v>
      </c>
      <c r="N30" s="62"/>
    </row>
    <row r="31" spans="1:14" ht="15.6" customHeight="1">
      <c r="A31" s="1857"/>
      <c r="B31" s="20">
        <v>2018</v>
      </c>
      <c r="C31" s="63">
        <v>100</v>
      </c>
      <c r="D31" s="64">
        <v>41.4</v>
      </c>
      <c r="E31" s="64">
        <v>16.099999999999998</v>
      </c>
      <c r="F31" s="83">
        <v>-0.8</v>
      </c>
      <c r="G31" s="64">
        <v>43.3</v>
      </c>
      <c r="H31" s="63">
        <v>100</v>
      </c>
      <c r="I31" s="64">
        <v>48.8</v>
      </c>
      <c r="J31" s="64">
        <v>0.8</v>
      </c>
      <c r="K31" s="83">
        <v>-0.6</v>
      </c>
      <c r="L31" s="83">
        <v>51</v>
      </c>
      <c r="N31" s="62"/>
    </row>
    <row r="32" spans="1:14" s="94" customFormat="1" ht="15.6" customHeight="1">
      <c r="A32" s="1857"/>
      <c r="B32" s="20">
        <v>2019</v>
      </c>
      <c r="C32" s="63">
        <v>100</v>
      </c>
      <c r="D32" s="64">
        <v>43.6</v>
      </c>
      <c r="E32" s="64">
        <v>15</v>
      </c>
      <c r="F32" s="64">
        <v>-0.8</v>
      </c>
      <c r="G32" s="64">
        <v>42.2</v>
      </c>
      <c r="H32" s="63">
        <v>100</v>
      </c>
      <c r="I32" s="64">
        <v>50.6</v>
      </c>
      <c r="J32" s="64">
        <v>0.9</v>
      </c>
      <c r="K32" s="83">
        <v>-0.6</v>
      </c>
      <c r="L32" s="64">
        <v>49.1</v>
      </c>
      <c r="N32" s="62"/>
    </row>
    <row r="33" spans="1:14" ht="15.6" customHeight="1">
      <c r="A33" s="1857"/>
      <c r="B33" s="19">
        <v>2020</v>
      </c>
      <c r="C33" s="63">
        <v>100</v>
      </c>
      <c r="D33" s="64">
        <v>43.7</v>
      </c>
      <c r="E33" s="64">
        <v>15</v>
      </c>
      <c r="F33" s="64">
        <v>-1</v>
      </c>
      <c r="G33" s="64">
        <v>42.3</v>
      </c>
      <c r="H33" s="63">
        <v>100</v>
      </c>
      <c r="I33" s="64">
        <v>50.8</v>
      </c>
      <c r="J33" s="64">
        <v>0.8</v>
      </c>
      <c r="K33" s="83">
        <v>-0.8</v>
      </c>
      <c r="L33" s="64">
        <v>49.2</v>
      </c>
      <c r="N33" s="62"/>
    </row>
    <row r="34" spans="1:14" ht="15.6" customHeight="1">
      <c r="A34" s="1857"/>
      <c r="B34" s="19">
        <v>2021</v>
      </c>
      <c r="C34" s="63">
        <v>100</v>
      </c>
      <c r="D34" s="64">
        <v>40.9</v>
      </c>
      <c r="E34" s="174">
        <v>15</v>
      </c>
      <c r="F34" s="64">
        <v>-1.3</v>
      </c>
      <c r="G34" s="64">
        <v>45.4</v>
      </c>
      <c r="H34" s="63">
        <v>100</v>
      </c>
      <c r="I34" s="64">
        <v>47.6</v>
      </c>
      <c r="J34" s="64">
        <v>0.8</v>
      </c>
      <c r="K34" s="83">
        <v>-1.3</v>
      </c>
      <c r="L34" s="64">
        <v>52.9</v>
      </c>
    </row>
  </sheetData>
  <mergeCells count="13">
    <mergeCell ref="H4:H6"/>
    <mergeCell ref="A1:A34"/>
    <mergeCell ref="I4:L4"/>
    <mergeCell ref="B9:L9"/>
    <mergeCell ref="B22:L22"/>
    <mergeCell ref="B1:L1"/>
    <mergeCell ref="B2:F2"/>
    <mergeCell ref="K2:L2"/>
    <mergeCell ref="J3:L3"/>
    <mergeCell ref="C4:C6"/>
    <mergeCell ref="D4:G4"/>
    <mergeCell ref="D5:G5"/>
    <mergeCell ref="I5:L5"/>
  </mergeCells>
  <pageMargins left="0.39370078740157483" right="0.39370078740157483" top="0.59055118110236227" bottom="0.78740157480314965" header="0" footer="0.31496062992125984"/>
  <pageSetup paperSize="9" scale="80" orientation="landscape"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zoomScaleNormal="100" workbookViewId="0">
      <selection sqref="A1:N25"/>
    </sheetView>
  </sheetViews>
  <sheetFormatPr defaultColWidth="0" defaultRowHeight="15"/>
  <cols>
    <col min="1" max="1" width="8.5" style="298" customWidth="1"/>
    <col min="2" max="2" width="13.6640625" style="298" customWidth="1"/>
    <col min="3" max="3" width="38.5" style="298" customWidth="1"/>
    <col min="4" max="4" width="19.6640625" style="298" customWidth="1"/>
    <col min="5" max="5" width="28" style="298" customWidth="1"/>
    <col min="6" max="6" width="21" style="298" customWidth="1"/>
    <col min="7" max="11" width="15.5" style="298" customWidth="1"/>
    <col min="12" max="12" width="38.5" style="298" customWidth="1"/>
    <col min="13" max="1658" width="5.6640625" style="298" customWidth="1"/>
    <col min="1659" max="16384" width="0" style="298" hidden="1"/>
  </cols>
  <sheetData>
    <row r="1" spans="1:12" ht="19.7" customHeight="1">
      <c r="A1" s="2159">
        <v>196</v>
      </c>
      <c r="B1" s="2160" t="s">
        <v>1297</v>
      </c>
      <c r="C1" s="2160"/>
      <c r="D1" s="2160"/>
      <c r="E1" s="2160"/>
      <c r="F1" s="2160"/>
      <c r="G1" s="2160"/>
      <c r="H1" s="2160"/>
      <c r="I1" s="2160"/>
      <c r="J1" s="2160"/>
      <c r="K1" s="2160"/>
      <c r="L1" s="2160"/>
    </row>
    <row r="2" spans="1:12" ht="19.7" customHeight="1">
      <c r="A2" s="2159"/>
      <c r="B2" s="1303"/>
      <c r="C2" s="1303"/>
      <c r="D2" s="1303"/>
      <c r="E2" s="1303"/>
      <c r="F2" s="1303"/>
      <c r="G2" s="1303"/>
      <c r="H2" s="1303"/>
      <c r="I2" s="1303"/>
      <c r="J2" s="1303"/>
      <c r="K2" s="1303"/>
      <c r="L2" s="1303"/>
    </row>
    <row r="3" spans="1:12" ht="19.7" customHeight="1">
      <c r="A3" s="2159"/>
      <c r="B3" s="2202" t="s">
        <v>1323</v>
      </c>
      <c r="C3" s="2202"/>
      <c r="D3" s="2202"/>
      <c r="E3" s="2202"/>
      <c r="F3" s="2202"/>
      <c r="G3" s="2202"/>
      <c r="H3" s="2202"/>
      <c r="I3" s="2202"/>
      <c r="J3" s="2202"/>
      <c r="K3" s="2202"/>
      <c r="L3" s="2202"/>
    </row>
    <row r="4" spans="1:12" ht="19.7" customHeight="1">
      <c r="A4" s="2159"/>
      <c r="B4" s="2161" t="s">
        <v>1284</v>
      </c>
      <c r="C4" s="2161"/>
      <c r="D4" s="2161"/>
      <c r="E4" s="2161"/>
      <c r="F4" s="2161"/>
      <c r="G4" s="2161"/>
      <c r="H4" s="2161"/>
      <c r="I4" s="2161"/>
      <c r="J4" s="2161"/>
      <c r="K4" s="2161"/>
      <c r="L4" s="2161"/>
    </row>
    <row r="5" spans="1:12" ht="19.7" customHeight="1">
      <c r="A5" s="2159"/>
      <c r="B5" s="1256"/>
      <c r="C5" s="1256"/>
      <c r="D5" s="592"/>
      <c r="E5" s="592"/>
      <c r="F5" s="592"/>
      <c r="G5" s="1257"/>
      <c r="H5" s="1257"/>
      <c r="I5" s="1257"/>
      <c r="J5" s="1257"/>
      <c r="L5" s="781" t="s">
        <v>414</v>
      </c>
    </row>
    <row r="6" spans="1:12" ht="76.5" customHeight="1">
      <c r="A6" s="2159"/>
      <c r="B6" s="1304"/>
      <c r="C6" s="478" t="s">
        <v>1299</v>
      </c>
      <c r="D6" s="1305" t="s">
        <v>1300</v>
      </c>
      <c r="E6" s="1305" t="s">
        <v>1301</v>
      </c>
      <c r="F6" s="1305" t="s">
        <v>1302</v>
      </c>
      <c r="G6" s="1305" t="s">
        <v>1303</v>
      </c>
      <c r="H6" s="1305" t="s">
        <v>1304</v>
      </c>
      <c r="I6" s="1305" t="s">
        <v>1305</v>
      </c>
      <c r="J6" s="1305" t="s">
        <v>1306</v>
      </c>
      <c r="K6" s="1305" t="s">
        <v>726</v>
      </c>
      <c r="L6" s="1220" t="s">
        <v>1307</v>
      </c>
    </row>
    <row r="7" spans="1:12" ht="90.6" customHeight="1">
      <c r="A7" s="2159"/>
      <c r="B7" s="1221"/>
      <c r="C7" s="1222"/>
      <c r="D7" s="1306" t="s">
        <v>1308</v>
      </c>
      <c r="E7" s="1307" t="s">
        <v>1309</v>
      </c>
      <c r="F7" s="1307" t="s">
        <v>1310</v>
      </c>
      <c r="G7" s="1307" t="s">
        <v>1311</v>
      </c>
      <c r="H7" s="1307" t="s">
        <v>1312</v>
      </c>
      <c r="I7" s="1307" t="s">
        <v>1313</v>
      </c>
      <c r="J7" s="1307" t="s">
        <v>1314</v>
      </c>
      <c r="K7" s="1307" t="s">
        <v>1315</v>
      </c>
      <c r="L7" s="1224"/>
    </row>
    <row r="8" spans="1:12" ht="19.7" customHeight="1">
      <c r="A8" s="2159"/>
      <c r="B8" s="1225"/>
      <c r="C8" s="1226"/>
      <c r="D8" s="1308" t="s">
        <v>1316</v>
      </c>
      <c r="E8" s="782" t="s">
        <v>1317</v>
      </c>
      <c r="F8" s="486" t="s">
        <v>1318</v>
      </c>
      <c r="G8" s="486" t="s">
        <v>1319</v>
      </c>
      <c r="H8" s="486" t="s">
        <v>1320</v>
      </c>
      <c r="I8" s="486" t="s">
        <v>1321</v>
      </c>
      <c r="J8" s="486" t="s">
        <v>1322</v>
      </c>
      <c r="K8" s="486" t="s">
        <v>362</v>
      </c>
      <c r="L8" s="1228"/>
    </row>
    <row r="9" spans="1:12" ht="5.85" customHeight="1">
      <c r="A9" s="2159"/>
      <c r="B9" s="1140"/>
      <c r="C9" s="1140"/>
      <c r="D9" s="1310"/>
      <c r="E9" s="1142"/>
      <c r="F9" s="1142"/>
      <c r="G9" s="1142"/>
      <c r="H9" s="1142"/>
      <c r="I9" s="1142"/>
      <c r="J9" s="1142"/>
      <c r="K9" s="1311"/>
      <c r="L9" s="779"/>
    </row>
    <row r="10" spans="1:12" ht="15.6" customHeight="1">
      <c r="A10" s="2159"/>
      <c r="B10" s="498"/>
      <c r="C10" s="1260" t="s">
        <v>976</v>
      </c>
      <c r="D10" s="1257"/>
      <c r="E10" s="1257"/>
      <c r="F10" s="1257"/>
      <c r="G10" s="1257"/>
      <c r="H10" s="1257"/>
      <c r="I10" s="1257"/>
      <c r="J10" s="1257"/>
      <c r="L10" s="1261" t="s">
        <v>977</v>
      </c>
    </row>
    <row r="11" spans="1:12" ht="5.25" customHeight="1">
      <c r="A11" s="2159"/>
      <c r="B11" s="498"/>
      <c r="C11" s="1260"/>
      <c r="D11" s="1257"/>
      <c r="E11" s="1257"/>
      <c r="F11" s="1257"/>
      <c r="G11" s="1257"/>
      <c r="H11" s="1257"/>
      <c r="I11" s="1257"/>
      <c r="J11" s="1257"/>
      <c r="L11" s="1261"/>
    </row>
    <row r="12" spans="1:12" ht="15.6" customHeight="1">
      <c r="A12" s="2159"/>
      <c r="B12" s="893" t="s">
        <v>50</v>
      </c>
      <c r="C12" s="1315" t="s">
        <v>1205</v>
      </c>
      <c r="D12" s="592">
        <v>2750</v>
      </c>
      <c r="E12" s="592">
        <v>84981</v>
      </c>
      <c r="F12" s="592">
        <v>40158</v>
      </c>
      <c r="G12" s="592">
        <v>7381</v>
      </c>
      <c r="H12" s="592">
        <v>2438</v>
      </c>
      <c r="I12" s="592">
        <v>19576</v>
      </c>
      <c r="J12" s="592">
        <v>374</v>
      </c>
      <c r="K12" s="413">
        <v>157658</v>
      </c>
      <c r="L12" s="1268" t="s">
        <v>530</v>
      </c>
    </row>
    <row r="13" spans="1:12" ht="5.25" customHeight="1">
      <c r="A13" s="2159"/>
      <c r="B13" s="893"/>
      <c r="C13" s="1315"/>
      <c r="D13" s="592"/>
      <c r="E13" s="592"/>
      <c r="F13" s="592"/>
      <c r="G13" s="592"/>
      <c r="H13" s="592"/>
      <c r="I13" s="592"/>
      <c r="J13" s="592"/>
      <c r="K13" s="413"/>
      <c r="L13" s="1268"/>
    </row>
    <row r="14" spans="1:12" ht="15.6" customHeight="1">
      <c r="A14" s="2159"/>
      <c r="B14" s="893"/>
      <c r="C14" s="1317" t="s">
        <v>726</v>
      </c>
      <c r="D14" s="451">
        <v>2750</v>
      </c>
      <c r="E14" s="451">
        <v>84981</v>
      </c>
      <c r="F14" s="451">
        <v>40158</v>
      </c>
      <c r="G14" s="451">
        <v>7381</v>
      </c>
      <c r="H14" s="451">
        <v>2438</v>
      </c>
      <c r="I14" s="451">
        <v>19576</v>
      </c>
      <c r="J14" s="451">
        <v>374</v>
      </c>
      <c r="K14" s="1318">
        <v>157658</v>
      </c>
      <c r="L14" s="1267" t="s">
        <v>741</v>
      </c>
    </row>
    <row r="15" spans="1:12" ht="5.25" customHeight="1">
      <c r="A15" s="2159"/>
      <c r="B15" s="893"/>
      <c r="C15" s="1317"/>
      <c r="D15" s="451"/>
      <c r="E15" s="451"/>
      <c r="F15" s="451"/>
      <c r="G15" s="451"/>
      <c r="H15" s="451"/>
      <c r="I15" s="451"/>
      <c r="J15" s="451"/>
      <c r="K15" s="1318"/>
      <c r="L15" s="1267"/>
    </row>
    <row r="16" spans="1:12" ht="15.6" customHeight="1">
      <c r="A16" s="2159"/>
      <c r="B16" s="893"/>
      <c r="C16" s="1317" t="s">
        <v>978</v>
      </c>
      <c r="D16" s="592"/>
      <c r="E16" s="496"/>
      <c r="F16" s="592"/>
      <c r="G16" s="592"/>
      <c r="H16" s="592"/>
      <c r="I16" s="592"/>
      <c r="J16" s="592"/>
      <c r="K16" s="413"/>
      <c r="L16" s="1267" t="s">
        <v>979</v>
      </c>
    </row>
    <row r="17" spans="1:12" ht="5.25" customHeight="1">
      <c r="A17" s="2159"/>
      <c r="B17" s="893"/>
      <c r="C17" s="1317"/>
      <c r="D17" s="592"/>
      <c r="E17" s="496"/>
      <c r="F17" s="592"/>
      <c r="G17" s="592"/>
      <c r="H17" s="592"/>
      <c r="I17" s="592"/>
      <c r="J17" s="592"/>
      <c r="K17" s="413"/>
      <c r="L17" s="1267"/>
    </row>
    <row r="18" spans="1:12" ht="29.85" customHeight="1">
      <c r="A18" s="2159"/>
      <c r="B18" s="893" t="s">
        <v>49</v>
      </c>
      <c r="C18" s="1315" t="s">
        <v>419</v>
      </c>
      <c r="D18" s="1274">
        <v>2466</v>
      </c>
      <c r="E18" s="1275">
        <v>45659</v>
      </c>
      <c r="F18" s="1274">
        <v>5485</v>
      </c>
      <c r="G18" s="1274">
        <v>1321</v>
      </c>
      <c r="H18" s="1275">
        <v>656</v>
      </c>
      <c r="I18" s="1274">
        <v>13964</v>
      </c>
      <c r="J18" s="1275">
        <v>106</v>
      </c>
      <c r="K18" s="1274">
        <v>69657</v>
      </c>
      <c r="L18" s="1276" t="s">
        <v>531</v>
      </c>
    </row>
    <row r="19" spans="1:12" ht="5.25" customHeight="1">
      <c r="A19" s="2159"/>
      <c r="B19" s="893"/>
      <c r="C19" s="1315"/>
      <c r="D19" s="1274"/>
      <c r="E19" s="1275"/>
      <c r="F19" s="1274"/>
      <c r="G19" s="1274"/>
      <c r="H19" s="1275"/>
      <c r="I19" s="1274"/>
      <c r="J19" s="1275"/>
      <c r="K19" s="1274"/>
      <c r="L19" s="1319"/>
    </row>
    <row r="20" spans="1:12" ht="15.6" customHeight="1">
      <c r="A20" s="2159"/>
      <c r="B20" s="893"/>
      <c r="C20" s="1277" t="s">
        <v>397</v>
      </c>
      <c r="D20" s="592"/>
      <c r="E20" s="496"/>
      <c r="F20" s="592"/>
      <c r="G20" s="592"/>
      <c r="H20" s="592"/>
      <c r="I20" s="592"/>
      <c r="J20" s="592"/>
      <c r="K20" s="413"/>
      <c r="L20" s="1278" t="s">
        <v>982</v>
      </c>
    </row>
    <row r="21" spans="1:12" ht="5.25" customHeight="1">
      <c r="A21" s="2159"/>
      <c r="B21" s="893"/>
      <c r="C21" s="1277"/>
      <c r="D21" s="592"/>
      <c r="E21" s="496"/>
      <c r="F21" s="592"/>
      <c r="G21" s="592"/>
      <c r="H21" s="592"/>
      <c r="I21" s="592"/>
      <c r="J21" s="592"/>
      <c r="K21" s="413"/>
      <c r="L21" s="1278"/>
    </row>
    <row r="22" spans="1:12" ht="15.6" customHeight="1">
      <c r="A22" s="2159"/>
      <c r="B22" s="893" t="s">
        <v>560</v>
      </c>
      <c r="C22" s="1277" t="s">
        <v>1031</v>
      </c>
      <c r="D22" s="1274">
        <v>2042</v>
      </c>
      <c r="E22" s="1274">
        <v>37936</v>
      </c>
      <c r="F22" s="1274">
        <v>4640</v>
      </c>
      <c r="G22" s="1274">
        <v>1132</v>
      </c>
      <c r="H22" s="1274">
        <v>510</v>
      </c>
      <c r="I22" s="1274">
        <v>11362</v>
      </c>
      <c r="J22" s="1274">
        <v>92</v>
      </c>
      <c r="K22" s="1274">
        <v>57714</v>
      </c>
      <c r="L22" s="1278" t="s">
        <v>1032</v>
      </c>
    </row>
    <row r="23" spans="1:12" ht="5.25" customHeight="1">
      <c r="A23" s="2159"/>
      <c r="B23" s="893"/>
      <c r="C23" s="1277"/>
      <c r="D23" s="1274"/>
      <c r="E23" s="1274"/>
      <c r="F23" s="1274"/>
      <c r="G23" s="1274"/>
      <c r="H23" s="1274"/>
      <c r="I23" s="1274"/>
      <c r="J23" s="1274"/>
      <c r="K23" s="1274"/>
      <c r="L23" s="1278"/>
    </row>
    <row r="24" spans="1:12" ht="31.35" customHeight="1">
      <c r="A24" s="2159"/>
      <c r="B24" s="893" t="s">
        <v>1033</v>
      </c>
      <c r="C24" s="1277" t="s">
        <v>1324</v>
      </c>
      <c r="D24" s="1274">
        <v>414</v>
      </c>
      <c r="E24" s="1274">
        <v>7249</v>
      </c>
      <c r="F24" s="1274">
        <v>799</v>
      </c>
      <c r="G24" s="1274">
        <v>165</v>
      </c>
      <c r="H24" s="1274">
        <v>137</v>
      </c>
      <c r="I24" s="1274">
        <v>2501</v>
      </c>
      <c r="J24" s="1274">
        <v>13</v>
      </c>
      <c r="K24" s="1274">
        <v>11278</v>
      </c>
      <c r="L24" s="1278" t="s">
        <v>1325</v>
      </c>
    </row>
    <row r="25" spans="1:12" ht="5.25" customHeight="1">
      <c r="A25" s="2159"/>
      <c r="B25" s="893"/>
      <c r="C25" s="1277"/>
      <c r="D25" s="1274"/>
      <c r="E25" s="1274"/>
      <c r="F25" s="1274"/>
      <c r="G25" s="1274"/>
      <c r="H25" s="1274"/>
      <c r="I25" s="1274"/>
      <c r="J25" s="1274"/>
      <c r="K25" s="1274"/>
      <c r="L25" s="1278"/>
    </row>
    <row r="26" spans="1:12" ht="46.7" customHeight="1">
      <c r="A26" s="2159"/>
      <c r="B26" s="893" t="s">
        <v>1035</v>
      </c>
      <c r="C26" s="1277" t="s">
        <v>1212</v>
      </c>
      <c r="D26" s="1274">
        <v>10</v>
      </c>
      <c r="E26" s="1274">
        <v>474</v>
      </c>
      <c r="F26" s="1274">
        <v>46</v>
      </c>
      <c r="G26" s="1274">
        <v>24</v>
      </c>
      <c r="H26" s="1274">
        <v>9</v>
      </c>
      <c r="I26" s="1274">
        <v>101</v>
      </c>
      <c r="J26" s="1274">
        <v>1</v>
      </c>
      <c r="K26" s="1274">
        <v>665</v>
      </c>
      <c r="L26" s="1278" t="s">
        <v>1326</v>
      </c>
    </row>
    <row r="27" spans="1:12" ht="5.25" customHeight="1">
      <c r="A27" s="2159"/>
      <c r="B27" s="893"/>
      <c r="C27" s="1277"/>
      <c r="D27" s="1274"/>
      <c r="E27" s="1274"/>
      <c r="F27" s="1274"/>
      <c r="G27" s="1274"/>
      <c r="H27" s="1274"/>
      <c r="I27" s="1274"/>
      <c r="J27" s="1274"/>
      <c r="K27" s="1274"/>
      <c r="L27" s="1276"/>
    </row>
    <row r="28" spans="1:12" ht="29.85" customHeight="1">
      <c r="A28" s="2159"/>
      <c r="B28" s="893" t="s">
        <v>48</v>
      </c>
      <c r="C28" s="1315" t="s">
        <v>1327</v>
      </c>
      <c r="D28" s="592">
        <v>20</v>
      </c>
      <c r="E28" s="592">
        <v>873</v>
      </c>
      <c r="F28" s="592">
        <v>621</v>
      </c>
      <c r="G28" s="592">
        <v>111</v>
      </c>
      <c r="H28" s="498">
        <v>117</v>
      </c>
      <c r="I28" s="592">
        <v>1725</v>
      </c>
      <c r="J28" s="498">
        <v>25</v>
      </c>
      <c r="K28" s="413">
        <v>3492</v>
      </c>
      <c r="L28" s="1276" t="s">
        <v>1214</v>
      </c>
    </row>
    <row r="29" spans="1:12" ht="5.25" customHeight="1">
      <c r="A29" s="2159"/>
      <c r="B29" s="893"/>
      <c r="C29" s="1315"/>
      <c r="D29" s="592"/>
      <c r="E29" s="592"/>
      <c r="F29" s="592"/>
      <c r="G29" s="592"/>
      <c r="H29" s="498"/>
      <c r="I29" s="592"/>
      <c r="J29" s="498"/>
      <c r="K29" s="413"/>
      <c r="L29" s="1276"/>
    </row>
    <row r="30" spans="1:12" ht="29.85" customHeight="1">
      <c r="A30" s="2159"/>
      <c r="B30" s="1320" t="s">
        <v>47</v>
      </c>
      <c r="C30" s="1315" t="s">
        <v>1328</v>
      </c>
      <c r="D30" s="590" t="s">
        <v>458</v>
      </c>
      <c r="E30" s="590" t="s">
        <v>458</v>
      </c>
      <c r="F30" s="590" t="s">
        <v>458</v>
      </c>
      <c r="G30" s="590" t="s">
        <v>458</v>
      </c>
      <c r="H30" s="590" t="s">
        <v>458</v>
      </c>
      <c r="I30" s="590" t="s">
        <v>458</v>
      </c>
      <c r="J30" s="590" t="s">
        <v>458</v>
      </c>
      <c r="K30" s="590" t="s">
        <v>458</v>
      </c>
      <c r="L30" s="1276" t="s">
        <v>1216</v>
      </c>
    </row>
    <row r="31" spans="1:12" ht="5.25" customHeight="1">
      <c r="A31" s="2159"/>
      <c r="B31" s="893"/>
      <c r="C31" s="1315"/>
      <c r="D31" s="1273"/>
      <c r="E31" s="590"/>
      <c r="F31" s="590"/>
      <c r="G31" s="590"/>
      <c r="H31" s="590"/>
      <c r="I31" s="590"/>
      <c r="J31" s="590"/>
      <c r="K31" s="590"/>
      <c r="L31" s="1276"/>
    </row>
    <row r="32" spans="1:12" ht="29.85" customHeight="1">
      <c r="A32" s="2159"/>
      <c r="B32" s="886" t="s">
        <v>46</v>
      </c>
      <c r="C32" s="1315" t="s">
        <v>1329</v>
      </c>
      <c r="D32" s="592">
        <v>264</v>
      </c>
      <c r="E32" s="496">
        <v>38449</v>
      </c>
      <c r="F32" s="592">
        <v>34052</v>
      </c>
      <c r="G32" s="592">
        <v>5949</v>
      </c>
      <c r="H32" s="496">
        <v>1665</v>
      </c>
      <c r="I32" s="592">
        <v>3887</v>
      </c>
      <c r="J32" s="496">
        <v>243</v>
      </c>
      <c r="K32" s="413">
        <v>84509</v>
      </c>
      <c r="L32" s="1276" t="s">
        <v>1330</v>
      </c>
    </row>
    <row r="33" spans="1:12" ht="5.25" customHeight="1">
      <c r="A33" s="2159"/>
      <c r="B33" s="886"/>
      <c r="C33" s="1315"/>
      <c r="D33" s="592"/>
      <c r="E33" s="496"/>
      <c r="F33" s="592"/>
      <c r="G33" s="592"/>
      <c r="H33" s="496"/>
      <c r="I33" s="592"/>
      <c r="J33" s="496"/>
      <c r="K33" s="413"/>
      <c r="L33" s="1319"/>
    </row>
    <row r="34" spans="1:12" ht="15.6" customHeight="1">
      <c r="A34" s="2159"/>
      <c r="B34" s="893"/>
      <c r="C34" s="1317" t="s">
        <v>726</v>
      </c>
      <c r="D34" s="451">
        <v>2750</v>
      </c>
      <c r="E34" s="451">
        <v>84981</v>
      </c>
      <c r="F34" s="451">
        <v>40158</v>
      </c>
      <c r="G34" s="451">
        <v>7381</v>
      </c>
      <c r="H34" s="451">
        <v>2438</v>
      </c>
      <c r="I34" s="451">
        <v>19576</v>
      </c>
      <c r="J34" s="451">
        <v>374</v>
      </c>
      <c r="K34" s="1318">
        <v>157658</v>
      </c>
      <c r="L34" s="1267" t="s">
        <v>741</v>
      </c>
    </row>
    <row r="35" spans="1:12" ht="5.25" customHeight="1">
      <c r="A35" s="2159"/>
      <c r="B35" s="893"/>
      <c r="C35" s="1317"/>
      <c r="D35" s="451"/>
      <c r="E35" s="451"/>
      <c r="F35" s="451"/>
      <c r="G35" s="451"/>
      <c r="H35" s="451"/>
      <c r="I35" s="451"/>
      <c r="J35" s="451"/>
      <c r="K35" s="1318"/>
      <c r="L35" s="1267"/>
    </row>
    <row r="36" spans="1:12" ht="29.85" customHeight="1">
      <c r="A36" s="2159"/>
      <c r="B36" s="886" t="s">
        <v>437</v>
      </c>
      <c r="C36" s="1315" t="s">
        <v>1042</v>
      </c>
      <c r="D36" s="496">
        <v>0</v>
      </c>
      <c r="E36" s="496">
        <v>27192</v>
      </c>
      <c r="F36" s="592">
        <v>33269</v>
      </c>
      <c r="G36" s="592">
        <v>5746</v>
      </c>
      <c r="H36" s="496">
        <v>1124</v>
      </c>
      <c r="I36" s="592">
        <v>2971</v>
      </c>
      <c r="J36" s="496">
        <v>243</v>
      </c>
      <c r="K36" s="413">
        <v>70545</v>
      </c>
      <c r="L36" s="1268" t="s">
        <v>1331</v>
      </c>
    </row>
    <row r="37" spans="1:12">
      <c r="B37" s="1257"/>
      <c r="C37" s="1257"/>
      <c r="D37" s="1257"/>
      <c r="E37" s="1257"/>
      <c r="F37" s="1257"/>
      <c r="G37" s="1257"/>
      <c r="H37" s="1257"/>
      <c r="I37" s="1257"/>
      <c r="J37" s="1257"/>
    </row>
    <row r="38" spans="1:12">
      <c r="B38" s="1257"/>
      <c r="C38" s="1257"/>
      <c r="D38" s="1257"/>
      <c r="E38" s="1257"/>
      <c r="F38" s="1257"/>
      <c r="G38" s="1257"/>
      <c r="H38" s="1257"/>
      <c r="I38" s="1257"/>
      <c r="J38" s="1257"/>
    </row>
    <row r="39" spans="1:12">
      <c r="B39" s="1257"/>
      <c r="C39" s="1257"/>
      <c r="D39" s="1257"/>
      <c r="E39" s="1257"/>
      <c r="F39" s="1257"/>
      <c r="G39" s="1257"/>
      <c r="H39" s="1257"/>
      <c r="I39" s="1257"/>
      <c r="J39" s="1257"/>
    </row>
    <row r="40" spans="1:12">
      <c r="B40" s="1257"/>
      <c r="C40" s="1257"/>
      <c r="D40" s="1257"/>
      <c r="E40" s="1257"/>
      <c r="F40" s="1257"/>
      <c r="G40" s="1257"/>
      <c r="H40" s="1257"/>
      <c r="I40" s="1257"/>
      <c r="J40" s="1257"/>
    </row>
    <row r="41" spans="1:12">
      <c r="B41" s="1257"/>
      <c r="C41" s="1257"/>
      <c r="D41" s="1257"/>
      <c r="E41" s="1257"/>
      <c r="F41" s="1257"/>
      <c r="G41" s="1257"/>
      <c r="H41" s="1257"/>
      <c r="I41" s="1257"/>
      <c r="J41" s="1257"/>
    </row>
    <row r="42" spans="1:12">
      <c r="B42" s="1257"/>
      <c r="C42" s="1257"/>
      <c r="D42" s="1257"/>
      <c r="E42" s="1257"/>
      <c r="F42" s="1257"/>
      <c r="G42" s="1257"/>
      <c r="H42" s="1257"/>
      <c r="I42" s="1257"/>
      <c r="J42" s="1257"/>
    </row>
    <row r="43" spans="1:12">
      <c r="B43" s="1257"/>
      <c r="C43" s="1257"/>
      <c r="D43" s="1257"/>
      <c r="E43" s="1257"/>
      <c r="F43" s="1257"/>
      <c r="G43" s="1257"/>
      <c r="H43" s="1257"/>
      <c r="I43" s="1257"/>
      <c r="J43" s="1257"/>
    </row>
    <row r="44" spans="1:12">
      <c r="B44" s="1257"/>
      <c r="C44" s="1257"/>
      <c r="D44" s="1257"/>
      <c r="E44" s="1257"/>
      <c r="F44" s="1257"/>
      <c r="G44" s="1257"/>
      <c r="H44" s="1257"/>
      <c r="I44" s="1257"/>
      <c r="J44" s="1257"/>
    </row>
    <row r="45" spans="1:12">
      <c r="B45" s="1257"/>
      <c r="C45" s="1257"/>
      <c r="D45" s="1257"/>
      <c r="E45" s="1257"/>
      <c r="F45" s="1257"/>
      <c r="G45" s="1257"/>
      <c r="H45" s="1257"/>
      <c r="I45" s="1257"/>
      <c r="J45" s="1257"/>
    </row>
    <row r="46" spans="1:12">
      <c r="B46" s="1257"/>
      <c r="C46" s="1257"/>
      <c r="D46" s="1257"/>
      <c r="E46" s="1257"/>
      <c r="F46" s="1257"/>
      <c r="G46" s="1257"/>
      <c r="H46" s="1257"/>
      <c r="I46" s="1257"/>
      <c r="J46" s="1257"/>
    </row>
    <row r="47" spans="1:12">
      <c r="B47" s="1257"/>
      <c r="C47" s="1257"/>
      <c r="D47" s="1257"/>
      <c r="E47" s="1257"/>
      <c r="F47" s="1257"/>
      <c r="G47" s="1257"/>
      <c r="H47" s="1257"/>
      <c r="I47" s="1257"/>
      <c r="J47" s="1257"/>
    </row>
    <row r="48" spans="1:12">
      <c r="B48" s="1257"/>
      <c r="C48" s="1257"/>
      <c r="D48" s="1257"/>
      <c r="E48" s="1257"/>
      <c r="F48" s="1257"/>
      <c r="G48" s="1257"/>
      <c r="H48" s="1257"/>
      <c r="I48" s="1257"/>
      <c r="J48" s="1257"/>
    </row>
    <row r="49" spans="2:10">
      <c r="B49" s="1257"/>
      <c r="C49" s="1257"/>
      <c r="D49" s="1257"/>
      <c r="E49" s="1257"/>
      <c r="F49" s="1257"/>
      <c r="G49" s="1257"/>
      <c r="H49" s="1257"/>
      <c r="I49" s="1257"/>
      <c r="J49" s="1257"/>
    </row>
    <row r="50" spans="2:10">
      <c r="B50" s="1257"/>
      <c r="C50" s="1257"/>
      <c r="D50" s="1257"/>
      <c r="E50" s="1257"/>
      <c r="F50" s="1257"/>
      <c r="G50" s="1257"/>
      <c r="H50" s="1257"/>
      <c r="I50" s="1257"/>
      <c r="J50" s="1257"/>
    </row>
    <row r="51" spans="2:10">
      <c r="B51" s="1257"/>
      <c r="C51" s="1257"/>
      <c r="D51" s="1257"/>
      <c r="E51" s="1257"/>
      <c r="F51" s="1257"/>
      <c r="G51" s="1257"/>
      <c r="H51" s="1257"/>
      <c r="I51" s="1257"/>
      <c r="J51" s="1257"/>
    </row>
    <row r="52" spans="2:10">
      <c r="B52" s="1257"/>
      <c r="C52" s="1257"/>
      <c r="D52" s="1257"/>
      <c r="E52" s="1257"/>
      <c r="F52" s="1257"/>
      <c r="G52" s="1257"/>
      <c r="H52" s="1257"/>
      <c r="I52" s="1257"/>
      <c r="J52" s="1257"/>
    </row>
    <row r="53" spans="2:10">
      <c r="B53" s="1257"/>
      <c r="C53" s="1257"/>
      <c r="D53" s="1257"/>
      <c r="E53" s="1257"/>
      <c r="F53" s="1257"/>
      <c r="G53" s="1257"/>
      <c r="H53" s="1257"/>
      <c r="I53" s="1257"/>
      <c r="J53" s="1257"/>
    </row>
    <row r="54" spans="2:10">
      <c r="B54" s="1257"/>
      <c r="C54" s="1257"/>
      <c r="D54" s="1257"/>
      <c r="E54" s="1257"/>
      <c r="F54" s="1257"/>
      <c r="G54" s="1257"/>
      <c r="H54" s="1257"/>
      <c r="I54" s="1257"/>
      <c r="J54" s="1257"/>
    </row>
    <row r="55" spans="2:10">
      <c r="B55" s="1257"/>
      <c r="C55" s="1257"/>
      <c r="D55" s="1257"/>
      <c r="E55" s="1257"/>
      <c r="F55" s="1257"/>
      <c r="G55" s="1257"/>
      <c r="H55" s="1257"/>
      <c r="I55" s="1257"/>
      <c r="J55" s="1257"/>
    </row>
    <row r="56" spans="2:10">
      <c r="B56" s="1257"/>
      <c r="C56" s="1257"/>
      <c r="D56" s="1257"/>
      <c r="E56" s="1257"/>
      <c r="F56" s="1257"/>
      <c r="G56" s="1257"/>
      <c r="H56" s="1257"/>
      <c r="I56" s="1257"/>
      <c r="J56" s="1257"/>
    </row>
    <row r="57" spans="2:10">
      <c r="B57" s="1257"/>
      <c r="C57" s="1257"/>
      <c r="D57" s="1257"/>
      <c r="E57" s="1257"/>
      <c r="F57" s="1257"/>
      <c r="G57" s="1257"/>
      <c r="H57" s="1257"/>
      <c r="I57" s="1257"/>
      <c r="J57" s="1257"/>
    </row>
    <row r="58" spans="2:10">
      <c r="B58" s="1257"/>
      <c r="C58" s="1257"/>
      <c r="D58" s="1257"/>
      <c r="E58" s="1257"/>
      <c r="F58" s="1257"/>
      <c r="G58" s="1257"/>
      <c r="H58" s="1257"/>
      <c r="I58" s="1257"/>
      <c r="J58" s="1257"/>
    </row>
    <row r="59" spans="2:10">
      <c r="B59" s="1257"/>
      <c r="C59" s="1257"/>
      <c r="D59" s="1257"/>
      <c r="E59" s="1257"/>
      <c r="F59" s="1257"/>
      <c r="G59" s="1257"/>
      <c r="H59" s="1257"/>
      <c r="I59" s="1257"/>
      <c r="J59" s="1257"/>
    </row>
    <row r="60" spans="2:10">
      <c r="B60" s="1257"/>
      <c r="C60" s="1257"/>
      <c r="D60" s="1257"/>
      <c r="E60" s="1257"/>
      <c r="F60" s="1257"/>
      <c r="G60" s="1257"/>
      <c r="H60" s="1257"/>
      <c r="I60" s="1257"/>
      <c r="J60" s="1257"/>
    </row>
    <row r="61" spans="2:10">
      <c r="B61" s="1257"/>
      <c r="C61" s="1257"/>
      <c r="D61" s="1257"/>
      <c r="E61" s="1257"/>
      <c r="F61" s="1257"/>
      <c r="G61" s="1257"/>
      <c r="H61" s="1257"/>
      <c r="I61" s="1257"/>
      <c r="J61" s="1257"/>
    </row>
    <row r="62" spans="2:10">
      <c r="B62" s="1257"/>
      <c r="C62" s="1257"/>
      <c r="D62" s="1257"/>
      <c r="E62" s="1257"/>
      <c r="F62" s="1257"/>
      <c r="G62" s="1257"/>
      <c r="H62" s="1257"/>
      <c r="I62" s="1257"/>
      <c r="J62" s="1257"/>
    </row>
  </sheetData>
  <mergeCells count="4">
    <mergeCell ref="A1:A36"/>
    <mergeCell ref="B1:L1"/>
    <mergeCell ref="B3:L3"/>
    <mergeCell ref="B4:L4"/>
  </mergeCells>
  <pageMargins left="0.39370078740157483" right="0.39370078740157483" top="0.78740157480314965" bottom="0.78740157480314965" header="0" footer="0"/>
  <pageSetup paperSize="9" scale="70" orientation="landscape"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1"/>
  <sheetViews>
    <sheetView zoomScaleNormal="100" workbookViewId="0">
      <selection sqref="A1:N25"/>
    </sheetView>
  </sheetViews>
  <sheetFormatPr defaultColWidth="0" defaultRowHeight="15"/>
  <cols>
    <col min="1" max="1" width="8.5" style="298" customWidth="1"/>
    <col min="2" max="2" width="13.6640625" style="298" customWidth="1"/>
    <col min="3" max="3" width="38.5" style="298" customWidth="1"/>
    <col min="4" max="4" width="19.6640625" style="298" customWidth="1"/>
    <col min="5" max="5" width="28" style="298" customWidth="1"/>
    <col min="6" max="6" width="21" style="298" customWidth="1"/>
    <col min="7" max="11" width="15.5" style="298" customWidth="1"/>
    <col min="12" max="12" width="38.5" style="298" customWidth="1"/>
    <col min="13" max="1658" width="5.6640625" style="298" customWidth="1"/>
    <col min="1659" max="16384" width="0" style="298" hidden="1"/>
  </cols>
  <sheetData>
    <row r="1" spans="1:12" ht="19.7" customHeight="1">
      <c r="A1" s="2159">
        <v>197</v>
      </c>
      <c r="B1" s="2160" t="s">
        <v>1297</v>
      </c>
      <c r="C1" s="2160"/>
      <c r="D1" s="2160"/>
      <c r="E1" s="2160"/>
      <c r="F1" s="2160"/>
      <c r="G1" s="2160"/>
      <c r="H1" s="2160"/>
      <c r="I1" s="2160"/>
      <c r="J1" s="2160"/>
      <c r="K1" s="2160"/>
      <c r="L1" s="2160"/>
    </row>
    <row r="2" spans="1:12" ht="19.7" customHeight="1">
      <c r="A2" s="2159"/>
      <c r="B2" s="1303"/>
      <c r="C2" s="1303"/>
      <c r="D2" s="1303"/>
      <c r="E2" s="1303"/>
      <c r="F2" s="1303"/>
      <c r="G2" s="1303"/>
      <c r="H2" s="1303"/>
      <c r="I2" s="1303"/>
      <c r="J2" s="1303"/>
      <c r="K2" s="1303"/>
      <c r="L2" s="1303"/>
    </row>
    <row r="3" spans="1:12" ht="19.7" customHeight="1">
      <c r="A3" s="2159"/>
      <c r="B3" s="2202" t="s">
        <v>1332</v>
      </c>
      <c r="C3" s="2202"/>
      <c r="D3" s="2202"/>
      <c r="E3" s="2202"/>
      <c r="F3" s="2202"/>
      <c r="G3" s="2202"/>
      <c r="H3" s="2202"/>
      <c r="I3" s="2202"/>
      <c r="J3" s="2202"/>
      <c r="K3" s="2202"/>
      <c r="L3" s="2202"/>
    </row>
    <row r="4" spans="1:12" ht="19.7" customHeight="1">
      <c r="A4" s="2159"/>
      <c r="B4" s="2161" t="s">
        <v>1287</v>
      </c>
      <c r="C4" s="2161"/>
      <c r="D4" s="2161"/>
      <c r="E4" s="2161"/>
      <c r="F4" s="2161"/>
      <c r="G4" s="2161"/>
      <c r="H4" s="2161"/>
      <c r="I4" s="2161"/>
      <c r="J4" s="2161"/>
      <c r="K4" s="2161"/>
      <c r="L4" s="2161"/>
    </row>
    <row r="5" spans="1:12" ht="19.7" customHeight="1">
      <c r="A5" s="2159"/>
      <c r="B5" s="1256"/>
      <c r="C5" s="1256"/>
      <c r="D5" s="592"/>
      <c r="E5" s="592"/>
      <c r="F5" s="592"/>
      <c r="G5" s="1257"/>
      <c r="H5" s="1257"/>
      <c r="I5" s="1257"/>
      <c r="J5" s="1257"/>
      <c r="L5" s="781" t="s">
        <v>414</v>
      </c>
    </row>
    <row r="6" spans="1:12" ht="76.5" customHeight="1">
      <c r="A6" s="2159"/>
      <c r="B6" s="1304"/>
      <c r="C6" s="478" t="s">
        <v>1299</v>
      </c>
      <c r="D6" s="1305" t="s">
        <v>1300</v>
      </c>
      <c r="E6" s="1305" t="s">
        <v>1301</v>
      </c>
      <c r="F6" s="1305" t="s">
        <v>1302</v>
      </c>
      <c r="G6" s="1305" t="s">
        <v>1303</v>
      </c>
      <c r="H6" s="1305" t="s">
        <v>1304</v>
      </c>
      <c r="I6" s="1305" t="s">
        <v>1305</v>
      </c>
      <c r="J6" s="1305" t="s">
        <v>1306</v>
      </c>
      <c r="K6" s="1305" t="s">
        <v>726</v>
      </c>
      <c r="L6" s="1220" t="s">
        <v>1307</v>
      </c>
    </row>
    <row r="7" spans="1:12" ht="90.6" customHeight="1">
      <c r="A7" s="2159"/>
      <c r="B7" s="1221"/>
      <c r="C7" s="1222"/>
      <c r="D7" s="1306" t="s">
        <v>1308</v>
      </c>
      <c r="E7" s="1307" t="s">
        <v>1309</v>
      </c>
      <c r="F7" s="1307" t="s">
        <v>1310</v>
      </c>
      <c r="G7" s="1307" t="s">
        <v>1311</v>
      </c>
      <c r="H7" s="1307" t="s">
        <v>1312</v>
      </c>
      <c r="I7" s="1307" t="s">
        <v>1313</v>
      </c>
      <c r="J7" s="1307" t="s">
        <v>1314</v>
      </c>
      <c r="K7" s="1307" t="s">
        <v>1315</v>
      </c>
      <c r="L7" s="1321"/>
    </row>
    <row r="8" spans="1:12" ht="19.7" customHeight="1">
      <c r="A8" s="2159"/>
      <c r="B8" s="1225"/>
      <c r="C8" s="1226"/>
      <c r="D8" s="1308" t="s">
        <v>1316</v>
      </c>
      <c r="E8" s="782" t="s">
        <v>1317</v>
      </c>
      <c r="F8" s="486" t="s">
        <v>1318</v>
      </c>
      <c r="G8" s="486" t="s">
        <v>1319</v>
      </c>
      <c r="H8" s="486" t="s">
        <v>1320</v>
      </c>
      <c r="I8" s="486" t="s">
        <v>1321</v>
      </c>
      <c r="J8" s="486" t="s">
        <v>1322</v>
      </c>
      <c r="K8" s="486" t="s">
        <v>362</v>
      </c>
      <c r="L8" s="1228"/>
    </row>
    <row r="9" spans="1:12" ht="5.85" customHeight="1">
      <c r="A9" s="2159"/>
      <c r="B9" s="1140"/>
      <c r="C9" s="1140"/>
      <c r="D9" s="1310"/>
      <c r="E9" s="1142"/>
      <c r="F9" s="1142"/>
      <c r="G9" s="1142"/>
      <c r="H9" s="1142"/>
      <c r="I9" s="1142"/>
      <c r="J9" s="1142"/>
      <c r="K9" s="1311"/>
      <c r="L9" s="779"/>
    </row>
    <row r="10" spans="1:12" ht="17.100000000000001" customHeight="1">
      <c r="A10" s="2159"/>
      <c r="B10" s="1322"/>
      <c r="C10" s="1260" t="s">
        <v>976</v>
      </c>
      <c r="D10" s="1292"/>
      <c r="E10" s="592"/>
      <c r="F10" s="1292"/>
      <c r="G10" s="592"/>
      <c r="H10" s="1292"/>
      <c r="I10" s="592"/>
      <c r="J10" s="1292"/>
      <c r="K10" s="1292"/>
      <c r="L10" s="1261" t="s">
        <v>977</v>
      </c>
    </row>
    <row r="11" spans="1:12" ht="25.5" customHeight="1">
      <c r="A11" s="2159"/>
      <c r="B11" s="1322"/>
      <c r="C11" s="1260"/>
      <c r="D11" s="1292"/>
      <c r="E11" s="592"/>
      <c r="F11" s="1292"/>
      <c r="G11" s="592"/>
      <c r="H11" s="1292"/>
      <c r="I11" s="592"/>
      <c r="J11" s="1292"/>
      <c r="K11" s="1292"/>
      <c r="L11" s="1261"/>
    </row>
    <row r="12" spans="1:12" ht="31.35" customHeight="1">
      <c r="A12" s="2159"/>
      <c r="B12" s="889" t="s">
        <v>46</v>
      </c>
      <c r="C12" s="1300" t="s">
        <v>1329</v>
      </c>
      <c r="D12" s="592">
        <v>264</v>
      </c>
      <c r="E12" s="496">
        <v>38449</v>
      </c>
      <c r="F12" s="592">
        <v>34052</v>
      </c>
      <c r="G12" s="592">
        <v>5949</v>
      </c>
      <c r="H12" s="592">
        <v>1665</v>
      </c>
      <c r="I12" s="496">
        <v>3887</v>
      </c>
      <c r="J12" s="592">
        <v>243</v>
      </c>
      <c r="K12" s="1312">
        <v>84509</v>
      </c>
      <c r="L12" s="1276" t="s">
        <v>1333</v>
      </c>
    </row>
    <row r="13" spans="1:12" ht="25.5" customHeight="1">
      <c r="A13" s="2159"/>
      <c r="B13" s="889"/>
      <c r="C13" s="1300"/>
      <c r="D13" s="592"/>
      <c r="E13" s="496"/>
      <c r="F13" s="592"/>
      <c r="G13" s="592"/>
      <c r="H13" s="592"/>
      <c r="I13" s="496"/>
      <c r="J13" s="592"/>
      <c r="K13" s="1312"/>
      <c r="L13" s="1276"/>
    </row>
    <row r="14" spans="1:12" ht="17.100000000000001" customHeight="1">
      <c r="A14" s="2159"/>
      <c r="B14" s="898" t="s">
        <v>1058</v>
      </c>
      <c r="C14" s="1300" t="s">
        <v>1174</v>
      </c>
      <c r="D14" s="592">
        <v>51563</v>
      </c>
      <c r="E14" s="592">
        <v>145096</v>
      </c>
      <c r="F14" s="592">
        <v>5893</v>
      </c>
      <c r="G14" s="592">
        <v>51</v>
      </c>
      <c r="H14" s="592">
        <v>2433</v>
      </c>
      <c r="I14" s="592">
        <v>2818</v>
      </c>
      <c r="J14" s="592">
        <v>60</v>
      </c>
      <c r="K14" s="413">
        <v>207914</v>
      </c>
      <c r="L14" s="1276" t="s">
        <v>1175</v>
      </c>
    </row>
    <row r="15" spans="1:12" ht="25.5" customHeight="1">
      <c r="A15" s="2159"/>
      <c r="B15" s="898"/>
      <c r="C15" s="1300"/>
      <c r="D15" s="592"/>
      <c r="E15" s="592"/>
      <c r="F15" s="592"/>
      <c r="G15" s="592"/>
      <c r="H15" s="592"/>
      <c r="I15" s="592"/>
      <c r="J15" s="592"/>
      <c r="K15" s="413"/>
      <c r="L15" s="1276"/>
    </row>
    <row r="16" spans="1:12" ht="21.2" customHeight="1">
      <c r="A16" s="2159"/>
      <c r="B16" s="1322"/>
      <c r="C16" s="1265" t="s">
        <v>726</v>
      </c>
      <c r="D16" s="451">
        <v>51827</v>
      </c>
      <c r="E16" s="451">
        <v>183545</v>
      </c>
      <c r="F16" s="451">
        <v>39945</v>
      </c>
      <c r="G16" s="451">
        <v>6000</v>
      </c>
      <c r="H16" s="451">
        <v>4098</v>
      </c>
      <c r="I16" s="451">
        <v>6705</v>
      </c>
      <c r="J16" s="451">
        <v>303</v>
      </c>
      <c r="K16" s="1318">
        <v>292423</v>
      </c>
      <c r="L16" s="1267" t="s">
        <v>741</v>
      </c>
    </row>
    <row r="17" spans="1:12" ht="25.5" customHeight="1">
      <c r="A17" s="2159"/>
      <c r="B17" s="1322"/>
      <c r="C17" s="1265"/>
      <c r="D17" s="451"/>
      <c r="E17" s="451"/>
      <c r="F17" s="451"/>
      <c r="G17" s="451"/>
      <c r="H17" s="451"/>
      <c r="I17" s="451"/>
      <c r="J17" s="451"/>
      <c r="K17" s="1318"/>
      <c r="L17" s="1267"/>
    </row>
    <row r="18" spans="1:12" ht="17.100000000000001" customHeight="1">
      <c r="A18" s="2159"/>
      <c r="B18" s="1322"/>
      <c r="C18" s="1265" t="s">
        <v>978</v>
      </c>
      <c r="D18" s="592"/>
      <c r="E18" s="592"/>
      <c r="F18" s="592"/>
      <c r="G18" s="592"/>
      <c r="H18" s="592"/>
      <c r="I18" s="592"/>
      <c r="J18" s="592"/>
      <c r="K18" s="413"/>
      <c r="L18" s="1267" t="s">
        <v>979</v>
      </c>
    </row>
    <row r="19" spans="1:12" ht="25.5" customHeight="1">
      <c r="A19" s="2159"/>
      <c r="B19" s="1322"/>
      <c r="C19" s="1265"/>
      <c r="D19" s="592"/>
      <c r="E19" s="592"/>
      <c r="F19" s="592"/>
      <c r="G19" s="592"/>
      <c r="H19" s="592"/>
      <c r="I19" s="592"/>
      <c r="J19" s="592"/>
      <c r="K19" s="413"/>
      <c r="L19" s="1267"/>
    </row>
    <row r="20" spans="1:12" ht="17.100000000000001" customHeight="1">
      <c r="A20" s="2159"/>
      <c r="B20" s="898" t="s">
        <v>1055</v>
      </c>
      <c r="C20" s="1300" t="s">
        <v>1174</v>
      </c>
      <c r="D20" s="592">
        <v>15194</v>
      </c>
      <c r="E20" s="592">
        <v>75048</v>
      </c>
      <c r="F20" s="592">
        <v>6988</v>
      </c>
      <c r="G20" s="498">
        <v>-8</v>
      </c>
      <c r="H20" s="592">
        <v>82</v>
      </c>
      <c r="I20" s="498">
        <v>2955</v>
      </c>
      <c r="J20" s="590">
        <v>60</v>
      </c>
      <c r="K20" s="353">
        <v>100319</v>
      </c>
      <c r="L20" s="1276" t="s">
        <v>1175</v>
      </c>
    </row>
    <row r="21" spans="1:12" ht="25.5" customHeight="1">
      <c r="A21" s="2159"/>
      <c r="B21" s="898"/>
      <c r="C21" s="1300"/>
      <c r="D21" s="592"/>
      <c r="E21" s="592"/>
      <c r="F21" s="592"/>
      <c r="G21" s="498"/>
      <c r="H21" s="592"/>
      <c r="I21" s="498"/>
      <c r="J21" s="590"/>
      <c r="K21" s="353"/>
      <c r="L21" s="1276"/>
    </row>
    <row r="22" spans="1:12" ht="31.35" customHeight="1">
      <c r="A22" s="2159"/>
      <c r="B22" s="1322" t="s">
        <v>1220</v>
      </c>
      <c r="C22" s="1300" t="s">
        <v>1334</v>
      </c>
      <c r="D22" s="590">
        <v>36633</v>
      </c>
      <c r="E22" s="592">
        <v>108497</v>
      </c>
      <c r="F22" s="592">
        <v>32957</v>
      </c>
      <c r="G22" s="592">
        <v>6008</v>
      </c>
      <c r="H22" s="592">
        <v>4016</v>
      </c>
      <c r="I22" s="592">
        <v>3750</v>
      </c>
      <c r="J22" s="592">
        <v>243</v>
      </c>
      <c r="K22" s="413">
        <v>192104</v>
      </c>
      <c r="L22" s="1276" t="s">
        <v>1335</v>
      </c>
    </row>
    <row r="23" spans="1:12" ht="25.5" customHeight="1">
      <c r="A23" s="2159"/>
      <c r="B23" s="1322"/>
      <c r="C23" s="1300"/>
      <c r="D23" s="590"/>
      <c r="E23" s="592"/>
      <c r="F23" s="592"/>
      <c r="G23" s="592"/>
      <c r="H23" s="592"/>
      <c r="I23" s="592"/>
      <c r="J23" s="592"/>
      <c r="K23" s="413"/>
      <c r="L23" s="1276"/>
    </row>
    <row r="24" spans="1:12" ht="17.100000000000001" customHeight="1">
      <c r="A24" s="2159"/>
      <c r="B24" s="1322"/>
      <c r="C24" s="1265" t="s">
        <v>726</v>
      </c>
      <c r="D24" s="451">
        <v>51827</v>
      </c>
      <c r="E24" s="451">
        <v>183545</v>
      </c>
      <c r="F24" s="451">
        <v>39945</v>
      </c>
      <c r="G24" s="451">
        <v>6000</v>
      </c>
      <c r="H24" s="451">
        <v>4098</v>
      </c>
      <c r="I24" s="451">
        <v>6705</v>
      </c>
      <c r="J24" s="451">
        <v>303</v>
      </c>
      <c r="K24" s="1318">
        <v>292423</v>
      </c>
      <c r="L24" s="1267" t="s">
        <v>741</v>
      </c>
    </row>
    <row r="25" spans="1:12" ht="25.5" customHeight="1">
      <c r="A25" s="2159"/>
      <c r="B25" s="1322"/>
      <c r="C25" s="1265"/>
      <c r="D25" s="451"/>
      <c r="E25" s="451"/>
      <c r="F25" s="451"/>
      <c r="G25" s="451"/>
      <c r="H25" s="451"/>
      <c r="I25" s="451"/>
      <c r="J25" s="451"/>
      <c r="K25" s="1318"/>
      <c r="L25" s="1267"/>
    </row>
    <row r="26" spans="1:12" ht="31.35" customHeight="1">
      <c r="A26" s="2159"/>
      <c r="B26" s="1322" t="s">
        <v>1223</v>
      </c>
      <c r="C26" s="1262" t="s">
        <v>1336</v>
      </c>
      <c r="D26" s="590">
        <v>36369</v>
      </c>
      <c r="E26" s="496">
        <v>97240</v>
      </c>
      <c r="F26" s="592">
        <v>32174</v>
      </c>
      <c r="G26" s="496">
        <v>5805</v>
      </c>
      <c r="H26" s="592">
        <v>3475</v>
      </c>
      <c r="I26" s="496">
        <v>2834</v>
      </c>
      <c r="J26" s="592">
        <v>243</v>
      </c>
      <c r="K26" s="1312">
        <v>178140</v>
      </c>
      <c r="L26" s="1268" t="s">
        <v>1337</v>
      </c>
    </row>
    <row r="27" spans="1:12" ht="15.75">
      <c r="B27" s="368"/>
      <c r="C27" s="368"/>
      <c r="D27" s="368"/>
      <c r="E27" s="368"/>
      <c r="F27" s="368"/>
      <c r="G27" s="368"/>
      <c r="H27" s="368"/>
      <c r="I27" s="368"/>
      <c r="J27" s="368"/>
      <c r="K27" s="610"/>
      <c r="L27" s="610"/>
    </row>
    <row r="28" spans="1:12" ht="15.75">
      <c r="B28" s="368"/>
      <c r="C28" s="368"/>
      <c r="D28" s="368"/>
      <c r="E28" s="368"/>
      <c r="F28" s="368"/>
      <c r="G28" s="368"/>
      <c r="H28" s="368"/>
      <c r="I28" s="368"/>
      <c r="J28" s="368"/>
      <c r="K28" s="610"/>
      <c r="L28" s="610"/>
    </row>
    <row r="29" spans="1:12" ht="15.75">
      <c r="B29" s="368"/>
      <c r="C29" s="368"/>
      <c r="D29" s="368"/>
      <c r="E29" s="368"/>
      <c r="F29" s="368"/>
      <c r="G29" s="368"/>
      <c r="H29" s="368"/>
      <c r="I29" s="368"/>
      <c r="J29" s="368"/>
      <c r="K29" s="610"/>
      <c r="L29" s="610"/>
    </row>
    <row r="30" spans="1:12">
      <c r="B30" s="1257"/>
      <c r="C30" s="1257"/>
      <c r="D30" s="1257"/>
      <c r="E30" s="1257"/>
      <c r="F30" s="1257"/>
      <c r="G30" s="1257"/>
      <c r="H30" s="1257"/>
      <c r="I30" s="1257"/>
      <c r="J30" s="1257"/>
    </row>
    <row r="31" spans="1:12">
      <c r="B31" s="1257"/>
      <c r="C31" s="1257"/>
      <c r="D31" s="1257"/>
      <c r="E31" s="1257"/>
      <c r="F31" s="1257"/>
      <c r="G31" s="1257"/>
      <c r="H31" s="1257"/>
      <c r="I31" s="1257"/>
      <c r="J31" s="1257"/>
    </row>
    <row r="32" spans="1:12">
      <c r="B32" s="1257"/>
      <c r="C32" s="1257"/>
      <c r="D32" s="1257"/>
      <c r="E32" s="1257"/>
      <c r="F32" s="1257"/>
      <c r="G32" s="1257"/>
      <c r="H32" s="1257"/>
      <c r="I32" s="1257"/>
      <c r="J32" s="1257"/>
    </row>
    <row r="33" spans="2:10">
      <c r="B33" s="1257"/>
      <c r="C33" s="1257"/>
      <c r="D33" s="1257"/>
      <c r="E33" s="1257"/>
      <c r="F33" s="1257"/>
      <c r="G33" s="1257"/>
      <c r="H33" s="1257"/>
      <c r="I33" s="1257"/>
      <c r="J33" s="1257"/>
    </row>
    <row r="34" spans="2:10">
      <c r="B34" s="1257"/>
      <c r="C34" s="1257"/>
      <c r="D34" s="1257"/>
      <c r="E34" s="1257"/>
      <c r="F34" s="1257"/>
      <c r="G34" s="1257"/>
      <c r="H34" s="1257"/>
      <c r="I34" s="1257"/>
      <c r="J34" s="1257"/>
    </row>
    <row r="35" spans="2:10">
      <c r="B35" s="1257"/>
      <c r="C35" s="1257"/>
      <c r="D35" s="1257"/>
      <c r="E35" s="1257"/>
      <c r="F35" s="1257"/>
      <c r="G35" s="1257"/>
      <c r="H35" s="1257"/>
      <c r="I35" s="1257"/>
      <c r="J35" s="1257"/>
    </row>
    <row r="36" spans="2:10">
      <c r="B36" s="1257"/>
      <c r="C36" s="1257"/>
      <c r="D36" s="1257"/>
      <c r="E36" s="1257"/>
      <c r="F36" s="1257"/>
      <c r="G36" s="1257"/>
      <c r="H36" s="1257"/>
      <c r="I36" s="1257"/>
      <c r="J36" s="1257"/>
    </row>
    <row r="37" spans="2:10">
      <c r="B37" s="1257"/>
      <c r="C37" s="1257"/>
      <c r="D37" s="1257"/>
      <c r="E37" s="1257"/>
      <c r="F37" s="1257"/>
      <c r="G37" s="1257"/>
      <c r="H37" s="1257"/>
      <c r="I37" s="1257"/>
      <c r="J37" s="1257"/>
    </row>
    <row r="38" spans="2:10">
      <c r="B38" s="1257"/>
      <c r="C38" s="1257"/>
      <c r="D38" s="1257"/>
      <c r="E38" s="1257"/>
      <c r="F38" s="1257"/>
      <c r="G38" s="1257"/>
      <c r="H38" s="1257"/>
      <c r="I38" s="1257"/>
      <c r="J38" s="1257"/>
    </row>
    <row r="39" spans="2:10">
      <c r="B39" s="1257"/>
      <c r="C39" s="1257"/>
      <c r="D39" s="1257"/>
      <c r="E39" s="1257"/>
      <c r="F39" s="1257"/>
      <c r="G39" s="1257"/>
      <c r="H39" s="1257"/>
      <c r="I39" s="1257"/>
      <c r="J39" s="1257"/>
    </row>
    <row r="40" spans="2:10">
      <c r="B40" s="1257"/>
      <c r="C40" s="1257"/>
      <c r="D40" s="1257"/>
      <c r="E40" s="1257"/>
      <c r="F40" s="1257"/>
      <c r="G40" s="1257"/>
      <c r="H40" s="1257"/>
      <c r="I40" s="1257"/>
      <c r="J40" s="1257"/>
    </row>
    <row r="41" spans="2:10">
      <c r="B41" s="1257"/>
      <c r="C41" s="1257"/>
      <c r="D41" s="1257"/>
      <c r="E41" s="1257"/>
      <c r="F41" s="1257"/>
      <c r="G41" s="1257"/>
      <c r="H41" s="1257"/>
      <c r="I41" s="1257"/>
      <c r="J41" s="1257"/>
    </row>
    <row r="42" spans="2:10">
      <c r="B42" s="1257"/>
      <c r="C42" s="1257"/>
      <c r="D42" s="1257"/>
      <c r="E42" s="1257"/>
      <c r="F42" s="1257"/>
      <c r="G42" s="1257"/>
      <c r="H42" s="1257"/>
      <c r="I42" s="1257"/>
      <c r="J42" s="1257"/>
    </row>
    <row r="43" spans="2:10">
      <c r="B43" s="1257"/>
      <c r="C43" s="1257"/>
      <c r="D43" s="1257"/>
      <c r="E43" s="1257"/>
      <c r="F43" s="1257"/>
      <c r="G43" s="1257"/>
      <c r="H43" s="1257"/>
      <c r="I43" s="1257"/>
      <c r="J43" s="1257"/>
    </row>
    <row r="44" spans="2:10">
      <c r="B44" s="1257"/>
      <c r="C44" s="1257"/>
      <c r="D44" s="1257"/>
      <c r="E44" s="1257"/>
      <c r="F44" s="1257"/>
      <c r="G44" s="1257"/>
      <c r="H44" s="1257"/>
      <c r="I44" s="1257"/>
      <c r="J44" s="1257"/>
    </row>
    <row r="45" spans="2:10">
      <c r="B45" s="1257"/>
      <c r="C45" s="1257"/>
      <c r="D45" s="1257"/>
      <c r="E45" s="1257"/>
      <c r="F45" s="1257"/>
      <c r="G45" s="1257"/>
      <c r="H45" s="1257"/>
      <c r="I45" s="1257"/>
      <c r="J45" s="1257"/>
    </row>
    <row r="46" spans="2:10">
      <c r="B46" s="1257"/>
      <c r="C46" s="1257"/>
      <c r="D46" s="1257"/>
      <c r="E46" s="1257"/>
      <c r="F46" s="1257"/>
      <c r="G46" s="1257"/>
      <c r="H46" s="1257"/>
      <c r="I46" s="1257"/>
      <c r="J46" s="1257"/>
    </row>
    <row r="47" spans="2:10">
      <c r="B47" s="1257"/>
      <c r="C47" s="1257"/>
      <c r="D47" s="1257"/>
      <c r="E47" s="1257"/>
      <c r="F47" s="1257"/>
      <c r="G47" s="1257"/>
      <c r="H47" s="1257"/>
      <c r="I47" s="1257"/>
      <c r="J47" s="1257"/>
    </row>
    <row r="48" spans="2:10">
      <c r="B48" s="1257"/>
      <c r="C48" s="1257"/>
      <c r="D48" s="1257"/>
      <c r="E48" s="1257"/>
      <c r="F48" s="1257"/>
      <c r="G48" s="1257"/>
      <c r="H48" s="1257"/>
      <c r="I48" s="1257"/>
      <c r="J48" s="1257"/>
    </row>
    <row r="49" spans="2:10">
      <c r="B49" s="1257"/>
      <c r="C49" s="1257"/>
      <c r="D49" s="1257"/>
      <c r="E49" s="1257"/>
      <c r="F49" s="1257"/>
      <c r="G49" s="1257"/>
      <c r="H49" s="1257"/>
      <c r="I49" s="1257"/>
      <c r="J49" s="1257"/>
    </row>
    <row r="50" spans="2:10">
      <c r="B50" s="1257"/>
      <c r="C50" s="1257"/>
      <c r="D50" s="1257"/>
      <c r="E50" s="1257"/>
      <c r="F50" s="1257"/>
      <c r="G50" s="1257"/>
      <c r="H50" s="1257"/>
      <c r="I50" s="1257"/>
      <c r="J50" s="1257"/>
    </row>
    <row r="51" spans="2:10">
      <c r="B51" s="1257"/>
      <c r="C51" s="1257"/>
      <c r="D51" s="1257"/>
      <c r="E51" s="1257"/>
      <c r="F51" s="1257"/>
      <c r="G51" s="1257"/>
      <c r="H51" s="1257"/>
      <c r="I51" s="1257"/>
      <c r="J51" s="1257"/>
    </row>
    <row r="52" spans="2:10">
      <c r="B52" s="1257"/>
      <c r="C52" s="1257"/>
      <c r="D52" s="1257"/>
      <c r="E52" s="1257"/>
      <c r="F52" s="1257"/>
      <c r="G52" s="1257"/>
      <c r="H52" s="1257"/>
      <c r="I52" s="1257"/>
      <c r="J52" s="1257"/>
    </row>
    <row r="53" spans="2:10">
      <c r="B53" s="1257"/>
      <c r="C53" s="1257"/>
      <c r="D53" s="1257"/>
      <c r="E53" s="1257"/>
      <c r="F53" s="1257"/>
      <c r="G53" s="1257"/>
      <c r="H53" s="1257"/>
      <c r="I53" s="1257"/>
      <c r="J53" s="1257"/>
    </row>
    <row r="54" spans="2:10">
      <c r="B54" s="1257"/>
      <c r="C54" s="1257"/>
      <c r="D54" s="1257"/>
      <c r="E54" s="1257"/>
      <c r="F54" s="1257"/>
      <c r="G54" s="1257"/>
      <c r="H54" s="1257"/>
      <c r="I54" s="1257"/>
      <c r="J54" s="1257"/>
    </row>
    <row r="55" spans="2:10">
      <c r="B55" s="1257"/>
      <c r="C55" s="1257"/>
      <c r="D55" s="1257"/>
      <c r="E55" s="1257"/>
      <c r="F55" s="1257"/>
      <c r="G55" s="1257"/>
      <c r="H55" s="1257"/>
      <c r="I55" s="1257"/>
      <c r="J55" s="1257"/>
    </row>
    <row r="56" spans="2:10">
      <c r="B56" s="1257"/>
      <c r="C56" s="1257"/>
      <c r="D56" s="1257"/>
      <c r="E56" s="1257"/>
      <c r="F56" s="1257"/>
      <c r="G56" s="1257"/>
      <c r="H56" s="1257"/>
      <c r="I56" s="1257"/>
      <c r="J56" s="1257"/>
    </row>
    <row r="57" spans="2:10">
      <c r="B57" s="1257"/>
      <c r="C57" s="1257"/>
      <c r="D57" s="1257"/>
      <c r="E57" s="1257"/>
      <c r="F57" s="1257"/>
      <c r="G57" s="1257"/>
      <c r="H57" s="1257"/>
      <c r="I57" s="1257"/>
      <c r="J57" s="1257"/>
    </row>
    <row r="58" spans="2:10">
      <c r="B58" s="1257"/>
      <c r="C58" s="1257"/>
      <c r="D58" s="1257"/>
      <c r="E58" s="1257"/>
      <c r="F58" s="1257"/>
      <c r="G58" s="1257"/>
      <c r="H58" s="1257"/>
      <c r="I58" s="1257"/>
      <c r="J58" s="1257"/>
    </row>
    <row r="59" spans="2:10">
      <c r="B59" s="1257"/>
      <c r="C59" s="1257"/>
      <c r="D59" s="1257"/>
      <c r="E59" s="1257"/>
      <c r="F59" s="1257"/>
      <c r="G59" s="1257"/>
      <c r="H59" s="1257"/>
      <c r="I59" s="1257"/>
      <c r="J59" s="1257"/>
    </row>
    <row r="60" spans="2:10">
      <c r="B60" s="1257"/>
      <c r="C60" s="1257"/>
      <c r="D60" s="1257"/>
      <c r="E60" s="1257"/>
      <c r="F60" s="1257"/>
      <c r="G60" s="1257"/>
      <c r="H60" s="1257"/>
      <c r="I60" s="1257"/>
      <c r="J60" s="1257"/>
    </row>
    <row r="61" spans="2:10">
      <c r="B61" s="1257"/>
      <c r="C61" s="1257"/>
      <c r="D61" s="1257"/>
      <c r="E61" s="1257"/>
      <c r="F61" s="1257"/>
      <c r="G61" s="1257"/>
      <c r="H61" s="1257"/>
      <c r="I61" s="1257"/>
      <c r="J61" s="1257"/>
    </row>
    <row r="62" spans="2:10">
      <c r="B62" s="1257"/>
      <c r="C62" s="1257"/>
      <c r="D62" s="1257"/>
      <c r="E62" s="1257"/>
      <c r="F62" s="1257"/>
      <c r="G62" s="1257"/>
      <c r="H62" s="1257"/>
      <c r="I62" s="1257"/>
      <c r="J62" s="1257"/>
    </row>
    <row r="63" spans="2:10">
      <c r="B63" s="1257"/>
      <c r="C63" s="1257"/>
      <c r="D63" s="1257"/>
      <c r="E63" s="1257"/>
      <c r="F63" s="1257"/>
      <c r="G63" s="1257"/>
      <c r="H63" s="1257"/>
      <c r="I63" s="1257"/>
      <c r="J63" s="1257"/>
    </row>
    <row r="64" spans="2:10">
      <c r="B64" s="1257"/>
      <c r="C64" s="1257"/>
      <c r="D64" s="1257"/>
      <c r="E64" s="1257"/>
      <c r="F64" s="1257"/>
      <c r="G64" s="1257"/>
      <c r="H64" s="1257"/>
      <c r="I64" s="1257"/>
      <c r="J64" s="1257"/>
    </row>
    <row r="65" spans="2:10">
      <c r="B65" s="1257"/>
      <c r="C65" s="1257"/>
      <c r="D65" s="1257"/>
      <c r="E65" s="1257"/>
      <c r="F65" s="1257"/>
      <c r="G65" s="1257"/>
      <c r="H65" s="1257"/>
      <c r="I65" s="1257"/>
      <c r="J65" s="1257"/>
    </row>
    <row r="66" spans="2:10">
      <c r="B66" s="1257"/>
      <c r="C66" s="1257"/>
      <c r="D66" s="1257"/>
      <c r="E66" s="1257"/>
      <c r="F66" s="1257"/>
      <c r="G66" s="1257"/>
      <c r="H66" s="1257"/>
      <c r="I66" s="1257"/>
      <c r="J66" s="1257"/>
    </row>
    <row r="67" spans="2:10">
      <c r="B67" s="1257"/>
      <c r="C67" s="1257"/>
      <c r="D67" s="1257"/>
      <c r="E67" s="1257"/>
      <c r="F67" s="1257"/>
      <c r="G67" s="1257"/>
      <c r="H67" s="1257"/>
      <c r="I67" s="1257"/>
      <c r="J67" s="1257"/>
    </row>
    <row r="68" spans="2:10">
      <c r="B68" s="1257"/>
      <c r="C68" s="1257"/>
      <c r="D68" s="1257"/>
      <c r="E68" s="1257"/>
      <c r="F68" s="1257"/>
      <c r="G68" s="1257"/>
      <c r="H68" s="1257"/>
      <c r="I68" s="1257"/>
      <c r="J68" s="1257"/>
    </row>
    <row r="69" spans="2:10">
      <c r="B69" s="1257"/>
      <c r="C69" s="1257"/>
      <c r="D69" s="1257"/>
      <c r="E69" s="1257"/>
      <c r="F69" s="1257"/>
      <c r="G69" s="1257"/>
      <c r="H69" s="1257"/>
      <c r="I69" s="1257"/>
      <c r="J69" s="1257"/>
    </row>
    <row r="70" spans="2:10">
      <c r="B70" s="1257"/>
      <c r="C70" s="1257"/>
      <c r="D70" s="1257"/>
      <c r="E70" s="1257"/>
      <c r="F70" s="1257"/>
      <c r="G70" s="1257"/>
      <c r="H70" s="1257"/>
      <c r="I70" s="1257"/>
      <c r="J70" s="1257"/>
    </row>
    <row r="71" spans="2:10">
      <c r="B71" s="1257"/>
      <c r="C71" s="1257"/>
      <c r="D71" s="1257"/>
      <c r="E71" s="1257"/>
      <c r="F71" s="1257"/>
      <c r="G71" s="1257"/>
      <c r="H71" s="1257"/>
      <c r="I71" s="1257"/>
      <c r="J71" s="1257"/>
    </row>
  </sheetData>
  <mergeCells count="4">
    <mergeCell ref="A1:A26"/>
    <mergeCell ref="B1:L1"/>
    <mergeCell ref="B3:L3"/>
    <mergeCell ref="B4:L4"/>
  </mergeCells>
  <pageMargins left="0.39370078740157483" right="0.39370078740157483" top="0.78740157480314965" bottom="0.78740157480314965" header="0" footer="0"/>
  <pageSetup paperSize="9" scale="70" orientation="landscape"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6"/>
  <sheetViews>
    <sheetView zoomScaleNormal="100" workbookViewId="0">
      <selection sqref="A1:N25"/>
    </sheetView>
  </sheetViews>
  <sheetFormatPr defaultColWidth="0" defaultRowHeight="15"/>
  <cols>
    <col min="1" max="1" width="8.5" style="298" customWidth="1"/>
    <col min="2" max="2" width="13.6640625" style="298" customWidth="1"/>
    <col min="3" max="3" width="38.5" style="298" customWidth="1"/>
    <col min="4" max="4" width="19.6640625" style="298" customWidth="1"/>
    <col min="5" max="5" width="28" style="298" customWidth="1"/>
    <col min="6" max="6" width="21" style="298" customWidth="1"/>
    <col min="7" max="11" width="15.5" style="298" customWidth="1"/>
    <col min="12" max="12" width="38.5" style="298" customWidth="1"/>
    <col min="13" max="1658" width="5.6640625" style="298" customWidth="1"/>
    <col min="1659" max="16384" width="0" style="298" hidden="1"/>
  </cols>
  <sheetData>
    <row r="1" spans="1:12" ht="19.7" customHeight="1">
      <c r="A1" s="2159">
        <v>198</v>
      </c>
      <c r="B1" s="2160" t="s">
        <v>1297</v>
      </c>
      <c r="C1" s="2160"/>
      <c r="D1" s="2160"/>
      <c r="E1" s="2160"/>
      <c r="F1" s="2160"/>
      <c r="G1" s="2160"/>
      <c r="H1" s="2160"/>
      <c r="I1" s="2160"/>
      <c r="J1" s="2160"/>
      <c r="K1" s="2160"/>
      <c r="L1" s="2160"/>
    </row>
    <row r="2" spans="1:12" ht="19.7" customHeight="1">
      <c r="A2" s="2159"/>
      <c r="B2" s="1303"/>
      <c r="C2" s="1303"/>
      <c r="D2" s="1303"/>
      <c r="E2" s="1303"/>
      <c r="F2" s="1303"/>
      <c r="G2" s="1303"/>
      <c r="H2" s="1303"/>
      <c r="I2" s="1303"/>
      <c r="J2" s="1303"/>
      <c r="K2" s="1303"/>
      <c r="L2" s="1303"/>
    </row>
    <row r="3" spans="1:12" ht="19.7" customHeight="1">
      <c r="A3" s="2159"/>
      <c r="B3" s="2202" t="s">
        <v>1338</v>
      </c>
      <c r="C3" s="2202"/>
      <c r="D3" s="2202"/>
      <c r="E3" s="2202"/>
      <c r="F3" s="2202"/>
      <c r="G3" s="2202"/>
      <c r="H3" s="2202"/>
      <c r="I3" s="2202"/>
      <c r="J3" s="2202"/>
      <c r="K3" s="2202"/>
      <c r="L3" s="2202"/>
    </row>
    <row r="4" spans="1:12" ht="19.7" customHeight="1">
      <c r="A4" s="2159"/>
      <c r="B4" s="2161" t="s">
        <v>1263</v>
      </c>
      <c r="C4" s="2161"/>
      <c r="D4" s="2161"/>
      <c r="E4" s="2161"/>
      <c r="F4" s="2161"/>
      <c r="G4" s="2161"/>
      <c r="H4" s="2161"/>
      <c r="I4" s="2161"/>
      <c r="J4" s="2161"/>
      <c r="K4" s="2161"/>
      <c r="L4" s="2161"/>
    </row>
    <row r="5" spans="1:12" ht="19.7" customHeight="1">
      <c r="A5" s="2159"/>
      <c r="B5" s="1256"/>
      <c r="C5" s="1256"/>
      <c r="D5" s="592"/>
      <c r="E5" s="592"/>
      <c r="F5" s="592"/>
      <c r="G5" s="1257"/>
      <c r="H5" s="1257"/>
      <c r="I5" s="1257"/>
      <c r="J5" s="1257"/>
      <c r="L5" s="781" t="s">
        <v>414</v>
      </c>
    </row>
    <row r="6" spans="1:12" ht="76.5" customHeight="1">
      <c r="A6" s="2159"/>
      <c r="B6" s="1304"/>
      <c r="C6" s="478" t="s">
        <v>1299</v>
      </c>
      <c r="D6" s="1305" t="s">
        <v>1300</v>
      </c>
      <c r="E6" s="1305" t="s">
        <v>1301</v>
      </c>
      <c r="F6" s="1305" t="s">
        <v>1302</v>
      </c>
      <c r="G6" s="1305" t="s">
        <v>1303</v>
      </c>
      <c r="H6" s="1305" t="s">
        <v>1304</v>
      </c>
      <c r="I6" s="1305" t="s">
        <v>1305</v>
      </c>
      <c r="J6" s="1305" t="s">
        <v>1306</v>
      </c>
      <c r="K6" s="1305" t="s">
        <v>726</v>
      </c>
      <c r="L6" s="1220" t="s">
        <v>1307</v>
      </c>
    </row>
    <row r="7" spans="1:12" ht="90.6" customHeight="1">
      <c r="A7" s="2159"/>
      <c r="B7" s="1221"/>
      <c r="C7" s="1222"/>
      <c r="D7" s="1306" t="s">
        <v>1308</v>
      </c>
      <c r="E7" s="1307" t="s">
        <v>1309</v>
      </c>
      <c r="F7" s="1307" t="s">
        <v>1310</v>
      </c>
      <c r="G7" s="1307" t="s">
        <v>1311</v>
      </c>
      <c r="H7" s="1307" t="s">
        <v>1312</v>
      </c>
      <c r="I7" s="1307" t="s">
        <v>1313</v>
      </c>
      <c r="J7" s="1307" t="s">
        <v>1314</v>
      </c>
      <c r="K7" s="1307" t="s">
        <v>1315</v>
      </c>
      <c r="L7" s="1321"/>
    </row>
    <row r="8" spans="1:12" ht="19.7" customHeight="1">
      <c r="A8" s="2159"/>
      <c r="B8" s="1225"/>
      <c r="C8" s="1226"/>
      <c r="D8" s="1308" t="s">
        <v>1316</v>
      </c>
      <c r="E8" s="782" t="s">
        <v>1317</v>
      </c>
      <c r="F8" s="486" t="s">
        <v>1318</v>
      </c>
      <c r="G8" s="486" t="s">
        <v>1319</v>
      </c>
      <c r="H8" s="486" t="s">
        <v>1320</v>
      </c>
      <c r="I8" s="486" t="s">
        <v>1321</v>
      </c>
      <c r="J8" s="486" t="s">
        <v>1322</v>
      </c>
      <c r="K8" s="486" t="s">
        <v>362</v>
      </c>
      <c r="L8" s="1228"/>
    </row>
    <row r="9" spans="1:12" ht="5.85" customHeight="1">
      <c r="A9" s="2159"/>
      <c r="B9" s="1140"/>
      <c r="C9" s="1140"/>
      <c r="D9" s="1310"/>
      <c r="E9" s="1142"/>
      <c r="F9" s="1142"/>
      <c r="G9" s="1142"/>
      <c r="H9" s="1142"/>
      <c r="I9" s="1142"/>
      <c r="J9" s="1142"/>
      <c r="K9" s="1311"/>
      <c r="L9" s="779"/>
    </row>
    <row r="10" spans="1:12" ht="18.600000000000001" customHeight="1">
      <c r="A10" s="2159"/>
      <c r="B10" s="592"/>
      <c r="C10" s="1260" t="s">
        <v>976</v>
      </c>
      <c r="D10" s="592"/>
      <c r="E10" s="592"/>
      <c r="F10" s="592"/>
      <c r="G10" s="592"/>
      <c r="H10" s="592"/>
      <c r="I10" s="592"/>
      <c r="J10" s="592"/>
      <c r="K10" s="413"/>
      <c r="L10" s="1261" t="s">
        <v>977</v>
      </c>
    </row>
    <row r="11" spans="1:12" ht="8.1" customHeight="1">
      <c r="A11" s="2159"/>
      <c r="B11" s="592"/>
      <c r="C11" s="1260"/>
      <c r="D11" s="592"/>
      <c r="E11" s="592"/>
      <c r="F11" s="592"/>
      <c r="G11" s="592"/>
      <c r="H11" s="592"/>
      <c r="I11" s="592"/>
      <c r="J11" s="592"/>
      <c r="K11" s="413"/>
      <c r="L11" s="1261"/>
    </row>
    <row r="12" spans="1:12" ht="31.35" customHeight="1">
      <c r="A12" s="2159"/>
      <c r="B12" s="998" t="s">
        <v>1220</v>
      </c>
      <c r="C12" s="1300" t="s">
        <v>1221</v>
      </c>
      <c r="D12" s="590">
        <v>36633</v>
      </c>
      <c r="E12" s="592">
        <v>108497</v>
      </c>
      <c r="F12" s="592">
        <v>32957</v>
      </c>
      <c r="G12" s="592">
        <v>6008</v>
      </c>
      <c r="H12" s="592">
        <v>4016</v>
      </c>
      <c r="I12" s="592">
        <v>3750</v>
      </c>
      <c r="J12" s="592">
        <v>243</v>
      </c>
      <c r="K12" s="413">
        <v>192104</v>
      </c>
      <c r="L12" s="1276" t="s">
        <v>1335</v>
      </c>
    </row>
    <row r="13" spans="1:12" ht="8.1" customHeight="1">
      <c r="A13" s="2159"/>
      <c r="B13" s="998"/>
      <c r="C13" s="1300"/>
      <c r="D13" s="590"/>
      <c r="E13" s="592"/>
      <c r="F13" s="592"/>
      <c r="G13" s="592"/>
      <c r="H13" s="592"/>
      <c r="I13" s="592"/>
      <c r="J13" s="592"/>
      <c r="K13" s="413"/>
      <c r="L13" s="1276"/>
    </row>
    <row r="14" spans="1:12" ht="31.35" customHeight="1">
      <c r="A14" s="2159"/>
      <c r="B14" s="893" t="s">
        <v>1078</v>
      </c>
      <c r="C14" s="1300" t="s">
        <v>1339</v>
      </c>
      <c r="D14" s="592">
        <v>10</v>
      </c>
      <c r="E14" s="592">
        <v>474</v>
      </c>
      <c r="F14" s="592">
        <v>46</v>
      </c>
      <c r="G14" s="498">
        <v>24</v>
      </c>
      <c r="H14" s="592">
        <v>9</v>
      </c>
      <c r="I14" s="498">
        <v>101</v>
      </c>
      <c r="J14" s="592">
        <v>233</v>
      </c>
      <c r="K14" s="353">
        <v>897</v>
      </c>
      <c r="L14" s="1276" t="s">
        <v>1228</v>
      </c>
    </row>
    <row r="15" spans="1:12" ht="8.1" customHeight="1">
      <c r="A15" s="2159"/>
      <c r="B15" s="893"/>
      <c r="C15" s="1300"/>
      <c r="D15" s="592"/>
      <c r="E15" s="592"/>
      <c r="F15" s="592"/>
      <c r="G15" s="498"/>
      <c r="H15" s="592"/>
      <c r="I15" s="498"/>
      <c r="J15" s="592"/>
      <c r="K15" s="353"/>
      <c r="L15" s="1276"/>
    </row>
    <row r="16" spans="1:12" ht="18.600000000000001" customHeight="1">
      <c r="A16" s="2159"/>
      <c r="B16" s="893" t="s">
        <v>1087</v>
      </c>
      <c r="C16" s="1300" t="s">
        <v>1182</v>
      </c>
      <c r="D16" s="592">
        <v>10</v>
      </c>
      <c r="E16" s="590">
        <v>9631</v>
      </c>
      <c r="F16" s="592">
        <v>716</v>
      </c>
      <c r="G16" s="590">
        <v>9</v>
      </c>
      <c r="H16" s="592">
        <v>86</v>
      </c>
      <c r="I16" s="590">
        <v>17174</v>
      </c>
      <c r="J16" s="592">
        <v>0</v>
      </c>
      <c r="K16" s="590">
        <v>27626</v>
      </c>
      <c r="L16" s="1276" t="s">
        <v>1183</v>
      </c>
    </row>
    <row r="17" spans="1:12" ht="8.1" customHeight="1">
      <c r="A17" s="2159"/>
      <c r="B17" s="893"/>
      <c r="C17" s="1300"/>
      <c r="D17" s="592"/>
      <c r="E17" s="590"/>
      <c r="F17" s="592"/>
      <c r="G17" s="590"/>
      <c r="H17" s="592"/>
      <c r="I17" s="590"/>
      <c r="J17" s="592"/>
      <c r="K17" s="590"/>
      <c r="L17" s="1276"/>
    </row>
    <row r="18" spans="1:12" ht="18.600000000000001" customHeight="1">
      <c r="A18" s="2159"/>
      <c r="B18" s="1270"/>
      <c r="C18" s="1265" t="s">
        <v>726</v>
      </c>
      <c r="D18" s="591">
        <v>36653</v>
      </c>
      <c r="E18" s="451">
        <v>118602</v>
      </c>
      <c r="F18" s="451">
        <v>33719</v>
      </c>
      <c r="G18" s="451">
        <v>6041</v>
      </c>
      <c r="H18" s="451">
        <v>4111</v>
      </c>
      <c r="I18" s="451">
        <v>21025</v>
      </c>
      <c r="J18" s="451">
        <v>476</v>
      </c>
      <c r="K18" s="1318">
        <v>220627</v>
      </c>
      <c r="L18" s="1267" t="s">
        <v>741</v>
      </c>
    </row>
    <row r="19" spans="1:12" ht="8.1" customHeight="1">
      <c r="A19" s="2159"/>
      <c r="B19" s="1270"/>
      <c r="C19" s="1265"/>
      <c r="D19" s="591"/>
      <c r="E19" s="451"/>
      <c r="F19" s="451"/>
      <c r="G19" s="451"/>
      <c r="H19" s="451"/>
      <c r="I19" s="451"/>
      <c r="J19" s="451"/>
      <c r="K19" s="1318"/>
      <c r="L19" s="1267"/>
    </row>
    <row r="20" spans="1:12" ht="18.600000000000001" customHeight="1">
      <c r="A20" s="2159"/>
      <c r="B20" s="1270"/>
      <c r="C20" s="1265" t="s">
        <v>978</v>
      </c>
      <c r="D20" s="592"/>
      <c r="E20" s="592"/>
      <c r="F20" s="592"/>
      <c r="G20" s="592"/>
      <c r="H20" s="592"/>
      <c r="I20" s="592"/>
      <c r="J20" s="592"/>
      <c r="K20" s="413"/>
      <c r="L20" s="1267" t="s">
        <v>979</v>
      </c>
    </row>
    <row r="21" spans="1:12" ht="8.1" customHeight="1">
      <c r="A21" s="2159"/>
      <c r="B21" s="1270"/>
      <c r="C21" s="1265"/>
      <c r="D21" s="592"/>
      <c r="E21" s="592"/>
      <c r="F21" s="592"/>
      <c r="G21" s="592"/>
      <c r="H21" s="592"/>
      <c r="I21" s="592"/>
      <c r="J21" s="592"/>
      <c r="K21" s="413"/>
      <c r="L21" s="1267"/>
    </row>
    <row r="22" spans="1:12" ht="31.35" customHeight="1">
      <c r="A22" s="2159"/>
      <c r="B22" s="893" t="s">
        <v>1069</v>
      </c>
      <c r="C22" s="1300" t="s">
        <v>1340</v>
      </c>
      <c r="D22" s="592">
        <v>4</v>
      </c>
      <c r="E22" s="592">
        <v>10940</v>
      </c>
      <c r="F22" s="592">
        <v>628</v>
      </c>
      <c r="G22" s="592">
        <v>116</v>
      </c>
      <c r="H22" s="592">
        <v>38</v>
      </c>
      <c r="I22" s="592">
        <v>1653</v>
      </c>
      <c r="J22" s="592">
        <v>6</v>
      </c>
      <c r="K22" s="413">
        <v>13385</v>
      </c>
      <c r="L22" s="1276" t="s">
        <v>1341</v>
      </c>
    </row>
    <row r="23" spans="1:12" ht="8.1" customHeight="1">
      <c r="A23" s="2159"/>
      <c r="B23" s="893"/>
      <c r="C23" s="1300"/>
      <c r="D23" s="592"/>
      <c r="E23" s="592"/>
      <c r="F23" s="592"/>
      <c r="G23" s="592"/>
      <c r="H23" s="592"/>
      <c r="I23" s="592"/>
      <c r="J23" s="592"/>
      <c r="K23" s="413"/>
      <c r="L23" s="1276"/>
    </row>
    <row r="24" spans="1:12" ht="31.35" customHeight="1">
      <c r="A24" s="2159"/>
      <c r="B24" s="893" t="s">
        <v>1078</v>
      </c>
      <c r="C24" s="1300" t="s">
        <v>1342</v>
      </c>
      <c r="D24" s="592"/>
      <c r="E24" s="592"/>
      <c r="F24" s="592"/>
      <c r="G24" s="592"/>
      <c r="H24" s="592"/>
      <c r="I24" s="592"/>
      <c r="J24" s="592">
        <v>26421</v>
      </c>
      <c r="K24" s="413">
        <v>26421</v>
      </c>
      <c r="L24" s="1276" t="s">
        <v>1228</v>
      </c>
    </row>
    <row r="25" spans="1:12" ht="8.1" customHeight="1">
      <c r="A25" s="2159"/>
      <c r="B25" s="893"/>
      <c r="C25" s="1300"/>
      <c r="D25" s="592"/>
      <c r="E25" s="592"/>
      <c r="F25" s="592"/>
      <c r="G25" s="592"/>
      <c r="H25" s="592"/>
      <c r="I25" s="592"/>
      <c r="J25" s="592"/>
      <c r="K25" s="413"/>
      <c r="L25" s="1276"/>
    </row>
    <row r="26" spans="1:12" ht="31.35" customHeight="1">
      <c r="A26" s="2159"/>
      <c r="B26" s="893" t="s">
        <v>1081</v>
      </c>
      <c r="C26" s="1300" t="s">
        <v>1343</v>
      </c>
      <c r="D26" s="592">
        <v>20</v>
      </c>
      <c r="E26" s="592">
        <v>474</v>
      </c>
      <c r="F26" s="592">
        <v>46</v>
      </c>
      <c r="G26" s="498">
        <v>24</v>
      </c>
      <c r="H26" s="592">
        <v>9</v>
      </c>
      <c r="I26" s="498">
        <v>101</v>
      </c>
      <c r="J26" s="592">
        <v>161</v>
      </c>
      <c r="K26" s="353">
        <v>835</v>
      </c>
      <c r="L26" s="1276" t="s">
        <v>1344</v>
      </c>
    </row>
    <row r="27" spans="1:12" ht="8.1" customHeight="1">
      <c r="A27" s="2159"/>
      <c r="B27" s="893"/>
      <c r="C27" s="1300"/>
      <c r="D27" s="592"/>
      <c r="E27" s="592"/>
      <c r="F27" s="592"/>
      <c r="G27" s="498"/>
      <c r="H27" s="592"/>
      <c r="I27" s="498"/>
      <c r="J27" s="592"/>
      <c r="K27" s="353"/>
      <c r="L27" s="1276"/>
    </row>
    <row r="28" spans="1:12" ht="18.600000000000001" customHeight="1">
      <c r="A28" s="2159"/>
      <c r="B28" s="893" t="s">
        <v>1085</v>
      </c>
      <c r="C28" s="1300" t="s">
        <v>1182</v>
      </c>
      <c r="D28" s="592">
        <v>29681</v>
      </c>
      <c r="E28" s="590">
        <v>148589</v>
      </c>
      <c r="F28" s="592">
        <v>47</v>
      </c>
      <c r="G28" s="590">
        <v>9</v>
      </c>
      <c r="H28" s="592">
        <v>16</v>
      </c>
      <c r="I28" s="590">
        <v>17175</v>
      </c>
      <c r="J28" s="592">
        <v>0</v>
      </c>
      <c r="K28" s="590">
        <v>195517</v>
      </c>
      <c r="L28" s="1276" t="s">
        <v>1183</v>
      </c>
    </row>
    <row r="29" spans="1:12" ht="8.1" customHeight="1">
      <c r="A29" s="2159"/>
      <c r="B29" s="893"/>
      <c r="C29" s="1300"/>
      <c r="D29" s="592"/>
      <c r="E29" s="590"/>
      <c r="F29" s="592"/>
      <c r="G29" s="590"/>
      <c r="H29" s="592"/>
      <c r="I29" s="590"/>
      <c r="J29" s="592"/>
      <c r="K29" s="590"/>
      <c r="L29" s="1276"/>
    </row>
    <row r="30" spans="1:12" ht="18.600000000000001" customHeight="1">
      <c r="A30" s="2159"/>
      <c r="B30" s="886" t="s">
        <v>1231</v>
      </c>
      <c r="C30" s="1300" t="s">
        <v>1091</v>
      </c>
      <c r="D30" s="590">
        <v>6948</v>
      </c>
      <c r="E30" s="592">
        <v>-67822</v>
      </c>
      <c r="F30" s="592">
        <v>32998</v>
      </c>
      <c r="G30" s="592">
        <v>5892</v>
      </c>
      <c r="H30" s="592">
        <v>4048</v>
      </c>
      <c r="I30" s="592">
        <v>2096</v>
      </c>
      <c r="J30" s="590">
        <v>309</v>
      </c>
      <c r="K30" s="413">
        <v>-15531</v>
      </c>
      <c r="L30" s="1276" t="s">
        <v>1092</v>
      </c>
    </row>
    <row r="31" spans="1:12" ht="8.1" customHeight="1">
      <c r="A31" s="2159"/>
      <c r="B31" s="886"/>
      <c r="C31" s="1300"/>
      <c r="D31" s="590"/>
      <c r="E31" s="592"/>
      <c r="F31" s="592"/>
      <c r="G31" s="592"/>
      <c r="H31" s="592"/>
      <c r="I31" s="592"/>
      <c r="J31" s="590"/>
      <c r="K31" s="413"/>
      <c r="L31" s="1276"/>
    </row>
    <row r="32" spans="1:12" ht="18.600000000000001" customHeight="1">
      <c r="A32" s="2159"/>
      <c r="B32" s="893"/>
      <c r="C32" s="1265" t="s">
        <v>726</v>
      </c>
      <c r="D32" s="591">
        <v>36653</v>
      </c>
      <c r="E32" s="451">
        <v>118602</v>
      </c>
      <c r="F32" s="451">
        <v>33719</v>
      </c>
      <c r="G32" s="451">
        <v>6041</v>
      </c>
      <c r="H32" s="451">
        <v>4111</v>
      </c>
      <c r="I32" s="451">
        <v>21025</v>
      </c>
      <c r="J32" s="1323">
        <v>476</v>
      </c>
      <c r="K32" s="1318">
        <v>220627</v>
      </c>
      <c r="L32" s="1267" t="s">
        <v>741</v>
      </c>
    </row>
    <row r="33" spans="1:12" ht="8.1" customHeight="1">
      <c r="A33" s="2159"/>
      <c r="B33" s="893"/>
      <c r="C33" s="1265"/>
      <c r="D33" s="591"/>
      <c r="E33" s="451"/>
      <c r="F33" s="451"/>
      <c r="G33" s="451"/>
      <c r="H33" s="451"/>
      <c r="I33" s="451"/>
      <c r="J33" s="451"/>
      <c r="K33" s="1318"/>
      <c r="L33" s="1267"/>
    </row>
    <row r="34" spans="1:12" ht="18.600000000000001" customHeight="1">
      <c r="A34" s="2159"/>
      <c r="B34" s="886" t="s">
        <v>1232</v>
      </c>
      <c r="C34" s="1262" t="s">
        <v>1094</v>
      </c>
      <c r="D34" s="590">
        <v>6684</v>
      </c>
      <c r="E34" s="496">
        <v>-79079</v>
      </c>
      <c r="F34" s="590">
        <v>32215</v>
      </c>
      <c r="G34" s="496">
        <v>5689</v>
      </c>
      <c r="H34" s="592">
        <v>3507</v>
      </c>
      <c r="I34" s="496">
        <v>1180</v>
      </c>
      <c r="J34" s="590">
        <v>309</v>
      </c>
      <c r="K34" s="1312">
        <v>-29495</v>
      </c>
      <c r="L34" s="1268" t="s">
        <v>1095</v>
      </c>
    </row>
    <row r="35" spans="1:12" ht="15.75">
      <c r="B35" s="368"/>
      <c r="C35" s="368"/>
      <c r="D35" s="368"/>
      <c r="E35" s="368"/>
      <c r="F35" s="368"/>
      <c r="G35" s="368"/>
      <c r="H35" s="368"/>
      <c r="I35" s="368"/>
      <c r="J35" s="368"/>
      <c r="K35" s="610"/>
      <c r="L35" s="610"/>
    </row>
    <row r="36" spans="1:12" ht="15.75">
      <c r="B36" s="368"/>
      <c r="C36" s="368"/>
      <c r="D36" s="368"/>
      <c r="E36" s="368"/>
      <c r="F36" s="368"/>
      <c r="G36" s="368"/>
      <c r="H36" s="368"/>
      <c r="I36" s="368"/>
      <c r="J36" s="368"/>
      <c r="K36" s="610"/>
      <c r="L36" s="610"/>
    </row>
    <row r="37" spans="1:12" ht="15.75">
      <c r="B37" s="368"/>
      <c r="C37" s="368"/>
      <c r="D37" s="368"/>
      <c r="E37" s="368"/>
      <c r="F37" s="368"/>
      <c r="G37" s="368"/>
      <c r="H37" s="368"/>
      <c r="I37" s="368"/>
      <c r="J37" s="368"/>
      <c r="K37" s="610"/>
      <c r="L37" s="610"/>
    </row>
    <row r="38" spans="1:12" ht="15.75">
      <c r="B38" s="368"/>
      <c r="C38" s="368"/>
      <c r="D38" s="368"/>
      <c r="E38" s="368"/>
      <c r="F38" s="368"/>
      <c r="G38" s="368"/>
      <c r="H38" s="368"/>
      <c r="I38" s="368"/>
      <c r="J38" s="368"/>
      <c r="K38" s="610"/>
      <c r="L38" s="610"/>
    </row>
    <row r="39" spans="1:12">
      <c r="B39" s="1257"/>
      <c r="C39" s="1257"/>
      <c r="D39" s="1257"/>
      <c r="E39" s="1257"/>
      <c r="F39" s="1257"/>
      <c r="G39" s="1257"/>
      <c r="H39" s="1257"/>
      <c r="I39" s="1257"/>
      <c r="J39" s="1257"/>
    </row>
    <row r="40" spans="1:12">
      <c r="B40" s="1257"/>
      <c r="C40" s="1257"/>
      <c r="D40" s="1257"/>
      <c r="E40" s="1257"/>
      <c r="F40" s="1257"/>
      <c r="G40" s="1257"/>
      <c r="H40" s="1257"/>
      <c r="I40" s="1257"/>
      <c r="J40" s="1257"/>
    </row>
    <row r="41" spans="1:12">
      <c r="B41" s="1257"/>
      <c r="C41" s="1257"/>
      <c r="D41" s="1257"/>
      <c r="E41" s="1257"/>
      <c r="F41" s="1257"/>
      <c r="G41" s="1257"/>
      <c r="H41" s="1257"/>
      <c r="I41" s="1257"/>
      <c r="J41" s="1257"/>
    </row>
    <row r="42" spans="1:12">
      <c r="B42" s="1257"/>
      <c r="C42" s="1257"/>
      <c r="D42" s="1257"/>
      <c r="E42" s="1257"/>
      <c r="F42" s="1257"/>
      <c r="G42" s="1257"/>
      <c r="H42" s="1257"/>
      <c r="I42" s="1257"/>
      <c r="J42" s="1257"/>
    </row>
    <row r="43" spans="1:12">
      <c r="B43" s="1257"/>
      <c r="C43" s="1257"/>
      <c r="D43" s="1257"/>
      <c r="E43" s="1257"/>
      <c r="F43" s="1257"/>
      <c r="G43" s="1257"/>
      <c r="H43" s="1257"/>
      <c r="I43" s="1257"/>
      <c r="J43" s="1257"/>
    </row>
    <row r="44" spans="1:12">
      <c r="B44" s="1257"/>
      <c r="C44" s="1257"/>
      <c r="D44" s="1257"/>
      <c r="E44" s="1257"/>
      <c r="F44" s="1257"/>
      <c r="G44" s="1257"/>
      <c r="H44" s="1257"/>
      <c r="I44" s="1257"/>
      <c r="J44" s="1257"/>
    </row>
    <row r="45" spans="1:12">
      <c r="B45" s="1257"/>
      <c r="C45" s="1257"/>
      <c r="D45" s="1257"/>
      <c r="E45" s="1257"/>
      <c r="F45" s="1257"/>
      <c r="G45" s="1257"/>
      <c r="H45" s="1257"/>
      <c r="I45" s="1257"/>
      <c r="J45" s="1257"/>
    </row>
    <row r="46" spans="1:12">
      <c r="B46" s="1257"/>
      <c r="C46" s="1257"/>
      <c r="D46" s="1257"/>
      <c r="E46" s="1257"/>
      <c r="F46" s="1257"/>
      <c r="G46" s="1257"/>
      <c r="H46" s="1257"/>
      <c r="I46" s="1257"/>
      <c r="J46" s="1257"/>
    </row>
    <row r="47" spans="1:12">
      <c r="B47" s="1257"/>
      <c r="C47" s="1257"/>
      <c r="D47" s="1257"/>
      <c r="E47" s="1257"/>
      <c r="F47" s="1257"/>
      <c r="G47" s="1257"/>
      <c r="H47" s="1257"/>
      <c r="I47" s="1257"/>
      <c r="J47" s="1257"/>
    </row>
    <row r="48" spans="1:12">
      <c r="B48" s="1257"/>
      <c r="C48" s="1257"/>
      <c r="D48" s="1257"/>
      <c r="E48" s="1257"/>
      <c r="F48" s="1257"/>
      <c r="G48" s="1257"/>
      <c r="H48" s="1257"/>
      <c r="I48" s="1257"/>
      <c r="J48" s="1257"/>
    </row>
    <row r="49" spans="2:10">
      <c r="B49" s="1257"/>
      <c r="C49" s="1257"/>
      <c r="D49" s="1257"/>
      <c r="E49" s="1257"/>
      <c r="F49" s="1257"/>
      <c r="G49" s="1257"/>
      <c r="H49" s="1257"/>
      <c r="I49" s="1257"/>
      <c r="J49" s="1257"/>
    </row>
    <row r="50" spans="2:10">
      <c r="B50" s="1257"/>
      <c r="C50" s="1257"/>
      <c r="D50" s="1257"/>
      <c r="E50" s="1257"/>
      <c r="F50" s="1257"/>
      <c r="G50" s="1257"/>
      <c r="H50" s="1257"/>
      <c r="I50" s="1257"/>
      <c r="J50" s="1257"/>
    </row>
    <row r="51" spans="2:10">
      <c r="B51" s="1257"/>
      <c r="C51" s="1257"/>
      <c r="D51" s="1257"/>
      <c r="E51" s="1257"/>
      <c r="F51" s="1257"/>
      <c r="G51" s="1257"/>
      <c r="H51" s="1257"/>
      <c r="I51" s="1257"/>
      <c r="J51" s="1257"/>
    </row>
    <row r="52" spans="2:10">
      <c r="B52" s="1257"/>
      <c r="C52" s="1257"/>
      <c r="D52" s="1257"/>
      <c r="E52" s="1257"/>
      <c r="F52" s="1257"/>
      <c r="G52" s="1257"/>
      <c r="H52" s="1257"/>
      <c r="I52" s="1257"/>
      <c r="J52" s="1257"/>
    </row>
    <row r="53" spans="2:10">
      <c r="B53" s="1257"/>
      <c r="C53" s="1257"/>
      <c r="D53" s="1257"/>
      <c r="E53" s="1257"/>
      <c r="F53" s="1257"/>
      <c r="G53" s="1257"/>
      <c r="H53" s="1257"/>
      <c r="I53" s="1257"/>
      <c r="J53" s="1257"/>
    </row>
    <row r="54" spans="2:10">
      <c r="B54" s="1257"/>
      <c r="C54" s="1257"/>
      <c r="D54" s="1257"/>
      <c r="E54" s="1257"/>
      <c r="F54" s="1257"/>
      <c r="G54" s="1257"/>
      <c r="H54" s="1257"/>
      <c r="I54" s="1257"/>
      <c r="J54" s="1257"/>
    </row>
    <row r="55" spans="2:10">
      <c r="B55" s="1257"/>
      <c r="C55" s="1257"/>
      <c r="D55" s="1257"/>
      <c r="E55" s="1257"/>
      <c r="F55" s="1257"/>
      <c r="G55" s="1257"/>
      <c r="H55" s="1257"/>
      <c r="I55" s="1257"/>
      <c r="J55" s="1257"/>
    </row>
    <row r="56" spans="2:10">
      <c r="B56" s="1257"/>
      <c r="C56" s="1257"/>
      <c r="D56" s="1257"/>
      <c r="E56" s="1257"/>
      <c r="F56" s="1257"/>
      <c r="G56" s="1257"/>
      <c r="H56" s="1257"/>
      <c r="I56" s="1257"/>
      <c r="J56" s="1257"/>
    </row>
    <row r="57" spans="2:10">
      <c r="B57" s="1257"/>
      <c r="C57" s="1257"/>
      <c r="D57" s="1257"/>
      <c r="E57" s="1257"/>
      <c r="F57" s="1257"/>
      <c r="G57" s="1257"/>
      <c r="H57" s="1257"/>
      <c r="I57" s="1257"/>
      <c r="J57" s="1257"/>
    </row>
    <row r="58" spans="2:10">
      <c r="B58" s="1257"/>
      <c r="C58" s="1257"/>
      <c r="D58" s="1257"/>
      <c r="E58" s="1257"/>
      <c r="F58" s="1257"/>
      <c r="G58" s="1257"/>
      <c r="H58" s="1257"/>
      <c r="I58" s="1257"/>
      <c r="J58" s="1257"/>
    </row>
    <row r="59" spans="2:10">
      <c r="B59" s="1257"/>
      <c r="C59" s="1257"/>
      <c r="D59" s="1257"/>
      <c r="E59" s="1257"/>
      <c r="F59" s="1257"/>
      <c r="G59" s="1257"/>
      <c r="H59" s="1257"/>
      <c r="I59" s="1257"/>
      <c r="J59" s="1257"/>
    </row>
    <row r="60" spans="2:10">
      <c r="B60" s="1257"/>
      <c r="C60" s="1257"/>
      <c r="D60" s="1257"/>
      <c r="E60" s="1257"/>
      <c r="F60" s="1257"/>
      <c r="G60" s="1257"/>
      <c r="H60" s="1257"/>
      <c r="I60" s="1257"/>
      <c r="J60" s="1257"/>
    </row>
    <row r="61" spans="2:10">
      <c r="B61" s="1257"/>
      <c r="C61" s="1257"/>
      <c r="D61" s="1257"/>
      <c r="E61" s="1257"/>
      <c r="F61" s="1257"/>
      <c r="G61" s="1257"/>
      <c r="H61" s="1257"/>
      <c r="I61" s="1257"/>
      <c r="J61" s="1257"/>
    </row>
    <row r="62" spans="2:10">
      <c r="B62" s="1257"/>
      <c r="C62" s="1257"/>
      <c r="D62" s="1257"/>
      <c r="E62" s="1257"/>
      <c r="F62" s="1257"/>
      <c r="G62" s="1257"/>
      <c r="H62" s="1257"/>
      <c r="I62" s="1257"/>
      <c r="J62" s="1257"/>
    </row>
    <row r="63" spans="2:10">
      <c r="B63" s="1257"/>
      <c r="C63" s="1257"/>
      <c r="D63" s="1257"/>
      <c r="E63" s="1257"/>
      <c r="F63" s="1257"/>
      <c r="G63" s="1257"/>
      <c r="H63" s="1257"/>
      <c r="I63" s="1257"/>
      <c r="J63" s="1257"/>
    </row>
    <row r="64" spans="2:10">
      <c r="B64" s="1257"/>
      <c r="C64" s="1257"/>
      <c r="D64" s="1257"/>
      <c r="E64" s="1257"/>
      <c r="F64" s="1257"/>
      <c r="G64" s="1257"/>
      <c r="H64" s="1257"/>
      <c r="I64" s="1257"/>
      <c r="J64" s="1257"/>
    </row>
    <row r="65" spans="2:10">
      <c r="B65" s="1257"/>
      <c r="C65" s="1257"/>
      <c r="D65" s="1257"/>
      <c r="E65" s="1257"/>
      <c r="F65" s="1257"/>
      <c r="G65" s="1257"/>
      <c r="H65" s="1257"/>
      <c r="I65" s="1257"/>
      <c r="J65" s="1257"/>
    </row>
    <row r="66" spans="2:10">
      <c r="B66" s="1257"/>
      <c r="C66" s="1257"/>
      <c r="D66" s="1257"/>
      <c r="E66" s="1257"/>
      <c r="F66" s="1257"/>
      <c r="G66" s="1257"/>
      <c r="H66" s="1257"/>
      <c r="I66" s="1257"/>
      <c r="J66" s="1257"/>
    </row>
    <row r="67" spans="2:10">
      <c r="B67" s="1257"/>
      <c r="C67" s="1257"/>
      <c r="D67" s="1257"/>
      <c r="E67" s="1257"/>
      <c r="F67" s="1257"/>
      <c r="G67" s="1257"/>
      <c r="H67" s="1257"/>
      <c r="I67" s="1257"/>
      <c r="J67" s="1257"/>
    </row>
    <row r="68" spans="2:10">
      <c r="B68" s="1257"/>
      <c r="C68" s="1257"/>
      <c r="D68" s="1257"/>
      <c r="E68" s="1257"/>
      <c r="F68" s="1257"/>
      <c r="G68" s="1257"/>
      <c r="H68" s="1257"/>
      <c r="I68" s="1257"/>
      <c r="J68" s="1257"/>
    </row>
    <row r="69" spans="2:10">
      <c r="B69" s="1257"/>
      <c r="C69" s="1257"/>
      <c r="D69" s="1257"/>
      <c r="E69" s="1257"/>
      <c r="F69" s="1257"/>
      <c r="G69" s="1257"/>
      <c r="H69" s="1257"/>
      <c r="I69" s="1257"/>
      <c r="J69" s="1257"/>
    </row>
    <row r="70" spans="2:10">
      <c r="B70" s="1257"/>
      <c r="C70" s="1257"/>
      <c r="D70" s="1257"/>
      <c r="E70" s="1257"/>
      <c r="F70" s="1257"/>
      <c r="G70" s="1257"/>
      <c r="H70" s="1257"/>
      <c r="I70" s="1257"/>
      <c r="J70" s="1257"/>
    </row>
    <row r="71" spans="2:10">
      <c r="B71" s="1257"/>
      <c r="C71" s="1257"/>
      <c r="D71" s="1257"/>
      <c r="E71" s="1257"/>
      <c r="F71" s="1257"/>
      <c r="G71" s="1257"/>
      <c r="H71" s="1257"/>
      <c r="I71" s="1257"/>
      <c r="J71" s="1257"/>
    </row>
    <row r="72" spans="2:10">
      <c r="B72" s="1257"/>
      <c r="C72" s="1257"/>
      <c r="D72" s="1257"/>
      <c r="E72" s="1257"/>
      <c r="F72" s="1257"/>
      <c r="G72" s="1257"/>
      <c r="H72" s="1257"/>
      <c r="I72" s="1257"/>
      <c r="J72" s="1257"/>
    </row>
    <row r="73" spans="2:10">
      <c r="B73" s="1257"/>
      <c r="C73" s="1257"/>
      <c r="D73" s="1257"/>
      <c r="E73" s="1257"/>
      <c r="F73" s="1257"/>
      <c r="G73" s="1257"/>
      <c r="H73" s="1257"/>
      <c r="I73" s="1257"/>
      <c r="J73" s="1257"/>
    </row>
    <row r="74" spans="2:10">
      <c r="B74" s="1257"/>
      <c r="C74" s="1257"/>
      <c r="D74" s="1257"/>
      <c r="E74" s="1257"/>
      <c r="F74" s="1257"/>
      <c r="G74" s="1257"/>
      <c r="H74" s="1257"/>
      <c r="I74" s="1257"/>
      <c r="J74" s="1257"/>
    </row>
    <row r="75" spans="2:10">
      <c r="B75" s="1257"/>
      <c r="C75" s="1257"/>
      <c r="D75" s="1257"/>
      <c r="E75" s="1257"/>
      <c r="F75" s="1257"/>
      <c r="G75" s="1257"/>
      <c r="H75" s="1257"/>
      <c r="I75" s="1257"/>
      <c r="J75" s="1257"/>
    </row>
    <row r="76" spans="2:10">
      <c r="B76" s="1257"/>
      <c r="C76" s="1257"/>
      <c r="D76" s="1257"/>
      <c r="E76" s="1257"/>
      <c r="F76" s="1257"/>
      <c r="G76" s="1257"/>
      <c r="H76" s="1257"/>
      <c r="I76" s="1257"/>
      <c r="J76" s="1257"/>
    </row>
  </sheetData>
  <mergeCells count="4">
    <mergeCell ref="A1:A34"/>
    <mergeCell ref="B1:L1"/>
    <mergeCell ref="B3:L3"/>
    <mergeCell ref="B4:L4"/>
  </mergeCells>
  <pageMargins left="0.39370078740157483" right="0.39370078740157483" top="0.78740157480314965" bottom="0.78740157480314965" header="0" footer="0"/>
  <pageSetup paperSize="9" scale="70" orientation="landscape"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0"/>
  <sheetViews>
    <sheetView zoomScaleNormal="100" workbookViewId="0">
      <selection sqref="A1:N25"/>
    </sheetView>
  </sheetViews>
  <sheetFormatPr defaultColWidth="0" defaultRowHeight="15"/>
  <cols>
    <col min="1" max="1" width="8.5" style="298" customWidth="1"/>
    <col min="2" max="2" width="13.6640625" style="298" customWidth="1"/>
    <col min="3" max="3" width="38.5" style="298" customWidth="1"/>
    <col min="4" max="4" width="19.6640625" style="298" customWidth="1"/>
    <col min="5" max="5" width="28" style="298" customWidth="1"/>
    <col min="6" max="6" width="21" style="298" customWidth="1"/>
    <col min="7" max="11" width="15.5" style="298" customWidth="1"/>
    <col min="12" max="12" width="38.5" style="298" customWidth="1"/>
    <col min="13" max="1658" width="5.6640625" style="298" customWidth="1"/>
    <col min="1659" max="16384" width="0" style="298" hidden="1"/>
  </cols>
  <sheetData>
    <row r="1" spans="1:12" ht="19.7" customHeight="1">
      <c r="A1" s="2159">
        <v>199</v>
      </c>
      <c r="B1" s="2160" t="s">
        <v>1345</v>
      </c>
      <c r="C1" s="2160"/>
      <c r="D1" s="2160"/>
      <c r="E1" s="2160"/>
      <c r="F1" s="2160"/>
      <c r="G1" s="2160"/>
      <c r="H1" s="2160"/>
      <c r="I1" s="2160"/>
      <c r="J1" s="2160"/>
      <c r="K1" s="2160"/>
      <c r="L1" s="2160"/>
    </row>
    <row r="2" spans="1:12" ht="19.7" customHeight="1">
      <c r="A2" s="2159"/>
      <c r="B2" s="1303"/>
      <c r="C2" s="1303"/>
      <c r="D2" s="1303"/>
      <c r="E2" s="1303"/>
      <c r="F2" s="1303"/>
      <c r="G2" s="1303"/>
      <c r="H2" s="1303"/>
      <c r="I2" s="1303"/>
      <c r="J2" s="1303"/>
      <c r="K2" s="1303"/>
      <c r="L2" s="1303"/>
    </row>
    <row r="3" spans="1:12" ht="19.7" customHeight="1">
      <c r="A3" s="2159"/>
      <c r="B3" s="2202" t="s">
        <v>1346</v>
      </c>
      <c r="C3" s="2202"/>
      <c r="D3" s="2202"/>
      <c r="E3" s="2202"/>
      <c r="F3" s="2202"/>
      <c r="G3" s="2202"/>
      <c r="H3" s="2202"/>
      <c r="I3" s="2202"/>
      <c r="J3" s="2202"/>
      <c r="K3" s="2202"/>
      <c r="L3" s="2202"/>
    </row>
    <row r="4" spans="1:12" ht="19.7" customHeight="1">
      <c r="A4" s="2159"/>
      <c r="B4" s="2161" t="s">
        <v>1268</v>
      </c>
      <c r="C4" s="2161"/>
      <c r="D4" s="2161"/>
      <c r="E4" s="2161"/>
      <c r="F4" s="2161"/>
      <c r="G4" s="2161"/>
      <c r="H4" s="2161"/>
      <c r="I4" s="2161"/>
      <c r="J4" s="2161"/>
      <c r="K4" s="2161"/>
      <c r="L4" s="2161"/>
    </row>
    <row r="5" spans="1:12" ht="19.7" customHeight="1">
      <c r="A5" s="2159"/>
      <c r="B5" s="1256"/>
      <c r="C5" s="1256"/>
      <c r="D5" s="592"/>
      <c r="E5" s="592"/>
      <c r="F5" s="592"/>
      <c r="G5" s="1257"/>
      <c r="H5" s="1257"/>
      <c r="I5" s="1257"/>
      <c r="J5" s="1257"/>
      <c r="L5" s="781" t="s">
        <v>414</v>
      </c>
    </row>
    <row r="6" spans="1:12" ht="76.5" customHeight="1">
      <c r="A6" s="2159"/>
      <c r="B6" s="1304"/>
      <c r="C6" s="478" t="s">
        <v>1299</v>
      </c>
      <c r="D6" s="1305" t="s">
        <v>1300</v>
      </c>
      <c r="E6" s="1305" t="s">
        <v>1301</v>
      </c>
      <c r="F6" s="1305" t="s">
        <v>1302</v>
      </c>
      <c r="G6" s="1305" t="s">
        <v>1303</v>
      </c>
      <c r="H6" s="1305" t="s">
        <v>1304</v>
      </c>
      <c r="I6" s="1305" t="s">
        <v>1305</v>
      </c>
      <c r="J6" s="1305" t="s">
        <v>1306</v>
      </c>
      <c r="K6" s="1305" t="s">
        <v>726</v>
      </c>
      <c r="L6" s="1220" t="s">
        <v>1307</v>
      </c>
    </row>
    <row r="7" spans="1:12" ht="90.6" customHeight="1">
      <c r="A7" s="2159"/>
      <c r="B7" s="1221"/>
      <c r="C7" s="1222"/>
      <c r="D7" s="1306" t="s">
        <v>1308</v>
      </c>
      <c r="E7" s="1307" t="s">
        <v>1309</v>
      </c>
      <c r="F7" s="1307" t="s">
        <v>1310</v>
      </c>
      <c r="G7" s="1307" t="s">
        <v>1311</v>
      </c>
      <c r="H7" s="1307" t="s">
        <v>1312</v>
      </c>
      <c r="I7" s="1307" t="s">
        <v>1313</v>
      </c>
      <c r="J7" s="1307" t="s">
        <v>1314</v>
      </c>
      <c r="K7" s="1307" t="s">
        <v>1315</v>
      </c>
      <c r="L7" s="1321"/>
    </row>
    <row r="8" spans="1:12" ht="19.7" customHeight="1">
      <c r="A8" s="2159"/>
      <c r="B8" s="1225"/>
      <c r="C8" s="1226"/>
      <c r="D8" s="1308" t="s">
        <v>1316</v>
      </c>
      <c r="E8" s="782" t="s">
        <v>1317</v>
      </c>
      <c r="F8" s="486" t="s">
        <v>1318</v>
      </c>
      <c r="G8" s="486" t="s">
        <v>1319</v>
      </c>
      <c r="H8" s="486" t="s">
        <v>1320</v>
      </c>
      <c r="I8" s="486" t="s">
        <v>1321</v>
      </c>
      <c r="J8" s="486" t="s">
        <v>1322</v>
      </c>
      <c r="K8" s="486" t="s">
        <v>362</v>
      </c>
      <c r="L8" s="1228"/>
    </row>
    <row r="9" spans="1:12" ht="5.85" customHeight="1">
      <c r="A9" s="2159"/>
      <c r="B9" s="1140"/>
      <c r="C9" s="1140"/>
      <c r="D9" s="1310"/>
      <c r="E9" s="1142"/>
      <c r="F9" s="1142"/>
      <c r="G9" s="1142"/>
      <c r="H9" s="1142"/>
      <c r="I9" s="1142"/>
      <c r="J9" s="1142"/>
      <c r="K9" s="1311"/>
      <c r="L9" s="779"/>
    </row>
    <row r="10" spans="1:12" ht="17.100000000000001" customHeight="1">
      <c r="A10" s="2159"/>
      <c r="B10" s="592"/>
      <c r="C10" s="1260" t="s">
        <v>976</v>
      </c>
      <c r="D10" s="592"/>
      <c r="E10" s="592"/>
      <c r="F10" s="592"/>
      <c r="G10" s="592"/>
      <c r="H10" s="592"/>
      <c r="I10" s="592"/>
      <c r="J10" s="592"/>
      <c r="K10" s="592"/>
      <c r="L10" s="1261" t="s">
        <v>977</v>
      </c>
    </row>
    <row r="11" spans="1:12" ht="31.35" customHeight="1">
      <c r="A11" s="2159"/>
      <c r="B11" s="592"/>
      <c r="C11" s="1260"/>
      <c r="D11" s="592"/>
      <c r="E11" s="592"/>
      <c r="F11" s="592"/>
      <c r="G11" s="592"/>
      <c r="H11" s="592"/>
      <c r="I11" s="592"/>
      <c r="J11" s="592"/>
      <c r="K11" s="592"/>
      <c r="L11" s="1261"/>
    </row>
    <row r="12" spans="1:12" ht="17.100000000000001" customHeight="1">
      <c r="A12" s="2159"/>
      <c r="B12" s="893" t="s">
        <v>1231</v>
      </c>
      <c r="C12" s="1271" t="s">
        <v>1091</v>
      </c>
      <c r="D12" s="590">
        <v>6948</v>
      </c>
      <c r="E12" s="592">
        <v>-67822</v>
      </c>
      <c r="F12" s="592">
        <v>32998</v>
      </c>
      <c r="G12" s="592">
        <v>5892</v>
      </c>
      <c r="H12" s="592">
        <v>4048</v>
      </c>
      <c r="I12" s="592">
        <v>2096</v>
      </c>
      <c r="J12" s="590">
        <v>309</v>
      </c>
      <c r="K12" s="592">
        <v>-15531</v>
      </c>
      <c r="L12" s="1289" t="s">
        <v>1092</v>
      </c>
    </row>
    <row r="13" spans="1:12" ht="31.35" customHeight="1">
      <c r="A13" s="2159"/>
      <c r="B13" s="893"/>
      <c r="C13" s="1271"/>
      <c r="D13" s="590"/>
      <c r="E13" s="592"/>
      <c r="F13" s="592"/>
      <c r="G13" s="592"/>
      <c r="H13" s="592"/>
      <c r="I13" s="592"/>
      <c r="J13" s="590"/>
      <c r="K13" s="592"/>
      <c r="L13" s="1289"/>
    </row>
    <row r="14" spans="1:12" ht="17.100000000000001" customHeight="1">
      <c r="A14" s="2159"/>
      <c r="B14" s="893"/>
      <c r="C14" s="1265" t="s">
        <v>726</v>
      </c>
      <c r="D14" s="591">
        <v>6948</v>
      </c>
      <c r="E14" s="451">
        <v>-67822</v>
      </c>
      <c r="F14" s="451">
        <v>32998</v>
      </c>
      <c r="G14" s="451">
        <v>5892</v>
      </c>
      <c r="H14" s="451">
        <v>4048</v>
      </c>
      <c r="I14" s="451">
        <v>2096</v>
      </c>
      <c r="J14" s="591">
        <v>309</v>
      </c>
      <c r="K14" s="451">
        <v>-15531</v>
      </c>
      <c r="L14" s="1267" t="s">
        <v>741</v>
      </c>
    </row>
    <row r="15" spans="1:12" ht="31.35" customHeight="1">
      <c r="A15" s="2159"/>
      <c r="B15" s="893"/>
      <c r="C15" s="1265"/>
      <c r="D15" s="591"/>
      <c r="E15" s="451"/>
      <c r="F15" s="451"/>
      <c r="G15" s="451"/>
      <c r="H15" s="451"/>
      <c r="I15" s="451"/>
      <c r="J15" s="591"/>
      <c r="K15" s="451"/>
      <c r="L15" s="1267"/>
    </row>
    <row r="16" spans="1:12" ht="17.100000000000001" customHeight="1">
      <c r="A16" s="2159"/>
      <c r="B16" s="893"/>
      <c r="C16" s="1265" t="s">
        <v>978</v>
      </c>
      <c r="D16" s="592"/>
      <c r="E16" s="592"/>
      <c r="F16" s="592"/>
      <c r="G16" s="592"/>
      <c r="H16" s="592"/>
      <c r="I16" s="592"/>
      <c r="J16" s="592"/>
      <c r="K16" s="592"/>
      <c r="L16" s="1267" t="s">
        <v>979</v>
      </c>
    </row>
    <row r="17" spans="1:12" ht="31.35" customHeight="1">
      <c r="A17" s="2159"/>
      <c r="B17" s="893"/>
      <c r="C17" s="1265"/>
      <c r="D17" s="592"/>
      <c r="E17" s="592"/>
      <c r="F17" s="592"/>
      <c r="G17" s="592"/>
      <c r="H17" s="592"/>
      <c r="I17" s="592"/>
      <c r="J17" s="592"/>
      <c r="K17" s="592"/>
      <c r="L17" s="1267"/>
    </row>
    <row r="18" spans="1:12" ht="62.25" customHeight="1">
      <c r="A18" s="2159"/>
      <c r="B18" s="901" t="s">
        <v>1098</v>
      </c>
      <c r="C18" s="784" t="s">
        <v>1099</v>
      </c>
      <c r="D18" s="1273"/>
      <c r="E18" s="1273"/>
      <c r="F18" s="1273"/>
      <c r="G18" s="1273"/>
      <c r="H18" s="1273"/>
      <c r="I18" s="1273"/>
      <c r="J18" s="237">
        <v>346</v>
      </c>
      <c r="K18" s="1324" t="s">
        <v>1348</v>
      </c>
      <c r="L18" s="785" t="s">
        <v>1349</v>
      </c>
    </row>
    <row r="19" spans="1:12" ht="31.35" customHeight="1">
      <c r="A19" s="2159"/>
      <c r="B19" s="901"/>
      <c r="C19" s="918"/>
      <c r="D19" s="1273"/>
      <c r="E19" s="1273"/>
      <c r="F19" s="1273"/>
      <c r="G19" s="1273"/>
      <c r="H19" s="1273"/>
      <c r="I19" s="1273"/>
      <c r="J19" s="237"/>
      <c r="K19" s="1324"/>
      <c r="L19" s="1264"/>
    </row>
    <row r="20" spans="1:12" ht="17.100000000000001" customHeight="1">
      <c r="A20" s="2159"/>
      <c r="B20" s="893" t="s">
        <v>1235</v>
      </c>
      <c r="C20" s="1271" t="s">
        <v>1103</v>
      </c>
      <c r="D20" s="590">
        <v>6948</v>
      </c>
      <c r="E20" s="592">
        <v>-67822</v>
      </c>
      <c r="F20" s="592">
        <v>32998</v>
      </c>
      <c r="G20" s="592">
        <v>5892</v>
      </c>
      <c r="H20" s="592">
        <v>4048</v>
      </c>
      <c r="I20" s="592">
        <v>2096</v>
      </c>
      <c r="J20" s="590">
        <v>-37</v>
      </c>
      <c r="K20" s="592">
        <v>-15877</v>
      </c>
      <c r="L20" s="1289" t="s">
        <v>1104</v>
      </c>
    </row>
    <row r="21" spans="1:12" ht="31.35" customHeight="1">
      <c r="A21" s="2159"/>
      <c r="B21" s="893"/>
      <c r="C21" s="1271"/>
      <c r="D21" s="590"/>
      <c r="E21" s="592"/>
      <c r="F21" s="592"/>
      <c r="G21" s="592"/>
      <c r="H21" s="592"/>
      <c r="I21" s="592"/>
      <c r="J21" s="590"/>
      <c r="K21" s="592"/>
      <c r="L21" s="1289"/>
    </row>
    <row r="22" spans="1:12" ht="17.100000000000001" customHeight="1">
      <c r="A22" s="2159"/>
      <c r="B22" s="893"/>
      <c r="C22" s="1265" t="s">
        <v>726</v>
      </c>
      <c r="D22" s="591">
        <v>6948</v>
      </c>
      <c r="E22" s="451">
        <v>-67822</v>
      </c>
      <c r="F22" s="451">
        <v>32998</v>
      </c>
      <c r="G22" s="451">
        <v>5892</v>
      </c>
      <c r="H22" s="451">
        <v>4048</v>
      </c>
      <c r="I22" s="451">
        <v>2096</v>
      </c>
      <c r="J22" s="591">
        <v>309</v>
      </c>
      <c r="K22" s="451">
        <v>-15531</v>
      </c>
      <c r="L22" s="1267" t="s">
        <v>741</v>
      </c>
    </row>
    <row r="23" spans="1:12" ht="31.35" customHeight="1">
      <c r="A23" s="2159"/>
      <c r="B23" s="893"/>
      <c r="C23" s="1265"/>
      <c r="D23" s="591"/>
      <c r="E23" s="451"/>
      <c r="F23" s="451"/>
      <c r="G23" s="451"/>
      <c r="H23" s="451"/>
      <c r="I23" s="451"/>
      <c r="J23" s="591"/>
      <c r="K23" s="451"/>
      <c r="L23" s="1267"/>
    </row>
    <row r="24" spans="1:12" ht="17.100000000000001" customHeight="1">
      <c r="A24" s="2159"/>
      <c r="B24" s="893" t="s">
        <v>1236</v>
      </c>
      <c r="C24" s="1272" t="s">
        <v>1106</v>
      </c>
      <c r="D24" s="590">
        <v>6684</v>
      </c>
      <c r="E24" s="496">
        <v>-79079</v>
      </c>
      <c r="F24" s="590">
        <v>32215</v>
      </c>
      <c r="G24" s="496">
        <v>5689</v>
      </c>
      <c r="H24" s="592">
        <v>3507</v>
      </c>
      <c r="I24" s="496">
        <v>1180</v>
      </c>
      <c r="J24" s="590">
        <v>-37</v>
      </c>
      <c r="K24" s="496">
        <v>-29841</v>
      </c>
      <c r="L24" s="1291" t="s">
        <v>1107</v>
      </c>
    </row>
    <row r="25" spans="1:12" ht="15.75">
      <c r="B25" s="368"/>
      <c r="C25" s="368"/>
      <c r="D25" s="368"/>
      <c r="E25" s="368"/>
      <c r="F25" s="368"/>
      <c r="G25" s="368"/>
      <c r="H25" s="368"/>
      <c r="I25" s="368"/>
      <c r="J25" s="368"/>
      <c r="K25" s="368"/>
      <c r="L25" s="1325"/>
    </row>
    <row r="26" spans="1:12" ht="15.75">
      <c r="B26" s="368"/>
      <c r="C26" s="368"/>
      <c r="D26" s="368"/>
      <c r="E26" s="368"/>
      <c r="F26" s="368"/>
      <c r="G26" s="368"/>
      <c r="H26" s="368"/>
      <c r="I26" s="368"/>
      <c r="J26" s="368"/>
      <c r="K26" s="610"/>
      <c r="L26" s="610"/>
    </row>
    <row r="27" spans="1:12" ht="15.75">
      <c r="B27" s="368"/>
      <c r="C27" s="368"/>
      <c r="D27" s="368"/>
      <c r="E27" s="368"/>
      <c r="F27" s="368"/>
      <c r="G27" s="368"/>
      <c r="H27" s="368"/>
      <c r="I27" s="368"/>
      <c r="J27" s="368"/>
      <c r="K27" s="610"/>
      <c r="L27" s="610"/>
    </row>
    <row r="28" spans="1:12" ht="15.75">
      <c r="B28" s="368"/>
      <c r="C28" s="368"/>
      <c r="D28" s="368"/>
      <c r="E28" s="368"/>
      <c r="F28" s="368"/>
      <c r="G28" s="368"/>
      <c r="H28" s="368"/>
      <c r="I28" s="368"/>
      <c r="J28" s="368"/>
      <c r="K28" s="610"/>
      <c r="L28" s="610"/>
    </row>
    <row r="29" spans="1:12" ht="15.75">
      <c r="B29" s="368"/>
      <c r="C29" s="368"/>
      <c r="D29" s="368"/>
      <c r="E29" s="368"/>
      <c r="F29" s="368"/>
      <c r="G29" s="368"/>
      <c r="H29" s="368"/>
      <c r="I29" s="368"/>
      <c r="J29" s="368"/>
      <c r="K29" s="610"/>
      <c r="L29" s="610"/>
    </row>
    <row r="30" spans="1:12" ht="15.75">
      <c r="B30" s="368"/>
      <c r="C30" s="368"/>
      <c r="D30" s="368"/>
      <c r="E30" s="368"/>
      <c r="F30" s="368"/>
      <c r="G30" s="368"/>
      <c r="H30" s="368"/>
      <c r="I30" s="368"/>
      <c r="J30" s="368"/>
      <c r="K30" s="610"/>
      <c r="L30" s="610"/>
    </row>
    <row r="31" spans="1:12" ht="15.75">
      <c r="B31" s="368"/>
      <c r="C31" s="368"/>
      <c r="D31" s="368"/>
      <c r="E31" s="368"/>
      <c r="F31" s="368"/>
      <c r="G31" s="368"/>
      <c r="H31" s="368"/>
      <c r="I31" s="368"/>
      <c r="J31" s="368"/>
      <c r="K31" s="610"/>
      <c r="L31" s="610"/>
    </row>
    <row r="32" spans="1:12" ht="15.75">
      <c r="B32" s="368"/>
      <c r="C32" s="368"/>
      <c r="D32" s="368"/>
      <c r="E32" s="368"/>
      <c r="F32" s="368"/>
      <c r="G32" s="368"/>
      <c r="H32" s="368"/>
      <c r="I32" s="368"/>
      <c r="J32" s="368"/>
      <c r="K32" s="610"/>
      <c r="L32" s="610"/>
    </row>
    <row r="33" spans="2:12" ht="15.75">
      <c r="B33" s="368"/>
      <c r="C33" s="368"/>
      <c r="D33" s="368"/>
      <c r="E33" s="368"/>
      <c r="F33" s="368"/>
      <c r="G33" s="368"/>
      <c r="H33" s="368"/>
      <c r="I33" s="368"/>
      <c r="J33" s="368"/>
      <c r="K33" s="610"/>
      <c r="L33" s="610"/>
    </row>
    <row r="34" spans="2:12">
      <c r="B34" s="1257"/>
      <c r="C34" s="1257"/>
      <c r="D34" s="1257"/>
      <c r="E34" s="1257"/>
      <c r="F34" s="1257"/>
      <c r="G34" s="1257"/>
      <c r="H34" s="1257"/>
      <c r="I34" s="1257"/>
      <c r="J34" s="1257"/>
    </row>
    <row r="35" spans="2:12">
      <c r="B35" s="1257"/>
      <c r="C35" s="1257"/>
      <c r="D35" s="1257"/>
      <c r="E35" s="1257"/>
      <c r="F35" s="1257"/>
      <c r="G35" s="1257"/>
      <c r="H35" s="1257"/>
      <c r="I35" s="1257"/>
      <c r="J35" s="1257"/>
    </row>
    <row r="36" spans="2:12">
      <c r="B36" s="1257"/>
      <c r="C36" s="1257"/>
      <c r="D36" s="1257"/>
      <c r="E36" s="1257"/>
      <c r="F36" s="1257"/>
      <c r="G36" s="1257"/>
      <c r="H36" s="1257"/>
      <c r="I36" s="1257"/>
      <c r="J36" s="1257"/>
    </row>
    <row r="37" spans="2:12">
      <c r="B37" s="1257"/>
      <c r="C37" s="1257"/>
      <c r="D37" s="1257"/>
      <c r="E37" s="1257"/>
      <c r="F37" s="1257"/>
      <c r="G37" s="1257"/>
      <c r="H37" s="1257"/>
      <c r="I37" s="1257"/>
      <c r="J37" s="1257"/>
    </row>
    <row r="38" spans="2:12">
      <c r="B38" s="1257"/>
      <c r="C38" s="1257"/>
      <c r="D38" s="1257"/>
      <c r="E38" s="1257"/>
      <c r="F38" s="1257"/>
      <c r="G38" s="1257"/>
      <c r="H38" s="1257"/>
      <c r="I38" s="1257"/>
      <c r="J38" s="1257"/>
    </row>
    <row r="39" spans="2:12">
      <c r="B39" s="1257"/>
      <c r="C39" s="1257"/>
      <c r="D39" s="1257"/>
      <c r="E39" s="1257"/>
      <c r="F39" s="1257"/>
      <c r="G39" s="1257"/>
      <c r="H39" s="1257"/>
      <c r="I39" s="1257"/>
      <c r="J39" s="1257"/>
    </row>
    <row r="40" spans="2:12">
      <c r="B40" s="1257"/>
      <c r="C40" s="1257"/>
      <c r="D40" s="1257"/>
      <c r="E40" s="1257"/>
      <c r="F40" s="1257"/>
      <c r="G40" s="1257"/>
      <c r="H40" s="1257"/>
      <c r="I40" s="1257"/>
      <c r="J40" s="1257"/>
    </row>
    <row r="41" spans="2:12">
      <c r="B41" s="1257"/>
      <c r="C41" s="1257"/>
      <c r="D41" s="1257"/>
      <c r="E41" s="1257"/>
      <c r="F41" s="1257"/>
      <c r="G41" s="1257"/>
      <c r="H41" s="1257"/>
      <c r="I41" s="1257"/>
      <c r="J41" s="1257"/>
    </row>
    <row r="42" spans="2:12">
      <c r="B42" s="1257"/>
      <c r="C42" s="1257"/>
      <c r="D42" s="1257"/>
      <c r="E42" s="1257"/>
      <c r="F42" s="1257"/>
      <c r="G42" s="1257"/>
      <c r="H42" s="1257"/>
      <c r="I42" s="1257"/>
      <c r="J42" s="1257"/>
    </row>
    <row r="43" spans="2:12">
      <c r="B43" s="1257"/>
      <c r="C43" s="1257"/>
      <c r="D43" s="1257"/>
      <c r="E43" s="1257"/>
      <c r="F43" s="1257"/>
      <c r="G43" s="1257"/>
      <c r="H43" s="1257"/>
      <c r="I43" s="1257"/>
      <c r="J43" s="1257"/>
    </row>
    <row r="44" spans="2:12">
      <c r="B44" s="1257"/>
      <c r="C44" s="1257"/>
      <c r="D44" s="1257"/>
      <c r="E44" s="1257"/>
      <c r="F44" s="1257"/>
      <c r="G44" s="1257"/>
      <c r="H44" s="1257"/>
      <c r="I44" s="1257"/>
      <c r="J44" s="1257"/>
    </row>
    <row r="45" spans="2:12">
      <c r="B45" s="1257"/>
      <c r="C45" s="1257"/>
      <c r="D45" s="1257"/>
      <c r="E45" s="1257"/>
      <c r="F45" s="1257"/>
      <c r="G45" s="1257"/>
      <c r="H45" s="1257"/>
      <c r="I45" s="1257"/>
      <c r="J45" s="1257"/>
    </row>
    <row r="46" spans="2:12">
      <c r="B46" s="1257"/>
      <c r="C46" s="1257"/>
      <c r="D46" s="1257"/>
      <c r="E46" s="1257"/>
      <c r="F46" s="1257"/>
      <c r="G46" s="1257"/>
      <c r="H46" s="1257"/>
      <c r="I46" s="1257"/>
      <c r="J46" s="1257"/>
    </row>
    <row r="47" spans="2:12">
      <c r="B47" s="1257"/>
      <c r="C47" s="1257"/>
      <c r="D47" s="1257"/>
      <c r="E47" s="1257"/>
      <c r="F47" s="1257"/>
      <c r="G47" s="1257"/>
      <c r="H47" s="1257"/>
      <c r="I47" s="1257"/>
      <c r="J47" s="1257"/>
    </row>
    <row r="48" spans="2:12">
      <c r="B48" s="1257"/>
      <c r="C48" s="1257"/>
      <c r="D48" s="1257"/>
      <c r="E48" s="1257"/>
      <c r="F48" s="1257"/>
      <c r="G48" s="1257"/>
      <c r="H48" s="1257"/>
      <c r="I48" s="1257"/>
      <c r="J48" s="1257"/>
    </row>
    <row r="49" spans="2:10">
      <c r="B49" s="1257"/>
      <c r="C49" s="1257"/>
      <c r="D49" s="1257"/>
      <c r="E49" s="1257"/>
      <c r="F49" s="1257"/>
      <c r="G49" s="1257"/>
      <c r="H49" s="1257"/>
      <c r="I49" s="1257"/>
      <c r="J49" s="1257"/>
    </row>
    <row r="50" spans="2:10">
      <c r="B50" s="1257"/>
      <c r="C50" s="1257"/>
      <c r="D50" s="1257"/>
      <c r="E50" s="1257"/>
      <c r="F50" s="1257"/>
      <c r="G50" s="1257"/>
      <c r="H50" s="1257"/>
      <c r="I50" s="1257"/>
      <c r="J50" s="1257"/>
    </row>
    <row r="51" spans="2:10">
      <c r="B51" s="1257"/>
      <c r="C51" s="1257"/>
      <c r="D51" s="1257"/>
      <c r="E51" s="1257"/>
      <c r="F51" s="1257"/>
      <c r="G51" s="1257"/>
      <c r="H51" s="1257"/>
      <c r="I51" s="1257"/>
      <c r="J51" s="1257"/>
    </row>
    <row r="52" spans="2:10">
      <c r="B52" s="1257"/>
      <c r="C52" s="1257"/>
      <c r="D52" s="1257"/>
      <c r="E52" s="1257"/>
      <c r="F52" s="1257"/>
      <c r="G52" s="1257"/>
      <c r="H52" s="1257"/>
      <c r="I52" s="1257"/>
      <c r="J52" s="1257"/>
    </row>
    <row r="53" spans="2:10">
      <c r="B53" s="1257"/>
      <c r="C53" s="1257"/>
      <c r="D53" s="1257"/>
      <c r="E53" s="1257"/>
      <c r="F53" s="1257"/>
      <c r="G53" s="1257"/>
      <c r="H53" s="1257"/>
      <c r="I53" s="1257"/>
      <c r="J53" s="1257"/>
    </row>
    <row r="54" spans="2:10">
      <c r="B54" s="1257"/>
      <c r="C54" s="1257"/>
      <c r="D54" s="1257"/>
      <c r="E54" s="1257"/>
      <c r="F54" s="1257"/>
      <c r="G54" s="1257"/>
      <c r="H54" s="1257"/>
      <c r="I54" s="1257"/>
      <c r="J54" s="1257"/>
    </row>
    <row r="55" spans="2:10">
      <c r="B55" s="1257"/>
      <c r="C55" s="1257"/>
      <c r="D55" s="1257"/>
      <c r="E55" s="1257"/>
      <c r="F55" s="1257"/>
      <c r="G55" s="1257"/>
      <c r="H55" s="1257"/>
      <c r="I55" s="1257"/>
      <c r="J55" s="1257"/>
    </row>
    <row r="56" spans="2:10">
      <c r="B56" s="1257"/>
      <c r="C56" s="1257"/>
      <c r="D56" s="1257"/>
      <c r="E56" s="1257"/>
      <c r="F56" s="1257"/>
      <c r="G56" s="1257"/>
      <c r="H56" s="1257"/>
      <c r="I56" s="1257"/>
      <c r="J56" s="1257"/>
    </row>
    <row r="57" spans="2:10">
      <c r="B57" s="1257"/>
      <c r="C57" s="1257"/>
      <c r="D57" s="1257"/>
      <c r="E57" s="1257"/>
      <c r="F57" s="1257"/>
      <c r="G57" s="1257"/>
      <c r="H57" s="1257"/>
      <c r="I57" s="1257"/>
      <c r="J57" s="1257"/>
    </row>
    <row r="58" spans="2:10">
      <c r="B58" s="1257"/>
      <c r="C58" s="1257"/>
      <c r="D58" s="1257"/>
      <c r="E58" s="1257"/>
      <c r="F58" s="1257"/>
      <c r="G58" s="1257"/>
      <c r="H58" s="1257"/>
      <c r="I58" s="1257"/>
      <c r="J58" s="1257"/>
    </row>
    <row r="59" spans="2:10">
      <c r="B59" s="1257"/>
      <c r="C59" s="1257"/>
      <c r="D59" s="1257"/>
      <c r="E59" s="1257"/>
      <c r="F59" s="1257"/>
      <c r="G59" s="1257"/>
      <c r="H59" s="1257"/>
      <c r="I59" s="1257"/>
      <c r="J59" s="1257"/>
    </row>
    <row r="60" spans="2:10">
      <c r="B60" s="1257"/>
      <c r="C60" s="1257"/>
      <c r="D60" s="1257"/>
      <c r="E60" s="1257"/>
      <c r="F60" s="1257"/>
      <c r="G60" s="1257"/>
      <c r="H60" s="1257"/>
      <c r="I60" s="1257"/>
      <c r="J60" s="1257"/>
    </row>
    <row r="61" spans="2:10">
      <c r="B61" s="1257"/>
      <c r="C61" s="1257"/>
      <c r="D61" s="1257"/>
      <c r="E61" s="1257"/>
      <c r="F61" s="1257"/>
      <c r="G61" s="1257"/>
      <c r="H61" s="1257"/>
      <c r="I61" s="1257"/>
      <c r="J61" s="1257"/>
    </row>
    <row r="62" spans="2:10">
      <c r="B62" s="1257"/>
      <c r="C62" s="1257"/>
      <c r="D62" s="1257"/>
      <c r="E62" s="1257"/>
      <c r="F62" s="1257"/>
      <c r="G62" s="1257"/>
      <c r="H62" s="1257"/>
      <c r="I62" s="1257"/>
      <c r="J62" s="1257"/>
    </row>
    <row r="63" spans="2:10">
      <c r="B63" s="1257"/>
      <c r="C63" s="1257"/>
      <c r="D63" s="1257"/>
      <c r="E63" s="1257"/>
      <c r="F63" s="1257"/>
      <c r="G63" s="1257"/>
      <c r="H63" s="1257"/>
      <c r="I63" s="1257"/>
      <c r="J63" s="1257"/>
    </row>
    <row r="64" spans="2:10">
      <c r="B64" s="1257"/>
      <c r="C64" s="1257"/>
      <c r="D64" s="1257"/>
      <c r="E64" s="1257"/>
      <c r="F64" s="1257"/>
      <c r="G64" s="1257"/>
      <c r="H64" s="1257"/>
      <c r="I64" s="1257"/>
      <c r="J64" s="1257"/>
    </row>
    <row r="65" spans="2:10">
      <c r="B65" s="1257"/>
      <c r="C65" s="1257"/>
      <c r="D65" s="1257"/>
      <c r="E65" s="1257"/>
      <c r="F65" s="1257"/>
      <c r="G65" s="1257"/>
      <c r="H65" s="1257"/>
      <c r="I65" s="1257"/>
      <c r="J65" s="1257"/>
    </row>
    <row r="66" spans="2:10">
      <c r="B66" s="1257"/>
      <c r="C66" s="1257"/>
      <c r="D66" s="1257"/>
      <c r="E66" s="1257"/>
      <c r="F66" s="1257"/>
      <c r="G66" s="1257"/>
      <c r="H66" s="1257"/>
      <c r="I66" s="1257"/>
      <c r="J66" s="1257"/>
    </row>
    <row r="67" spans="2:10">
      <c r="B67" s="1257"/>
      <c r="C67" s="1257"/>
      <c r="D67" s="1257"/>
      <c r="E67" s="1257"/>
      <c r="F67" s="1257"/>
      <c r="G67" s="1257"/>
      <c r="H67" s="1257"/>
      <c r="I67" s="1257"/>
      <c r="J67" s="1257"/>
    </row>
    <row r="68" spans="2:10">
      <c r="B68" s="1257"/>
      <c r="C68" s="1257"/>
      <c r="D68" s="1257"/>
      <c r="E68" s="1257"/>
      <c r="F68" s="1257"/>
      <c r="G68" s="1257"/>
      <c r="H68" s="1257"/>
      <c r="I68" s="1257"/>
      <c r="J68" s="1257"/>
    </row>
    <row r="69" spans="2:10">
      <c r="B69" s="1257"/>
      <c r="C69" s="1257"/>
      <c r="D69" s="1257"/>
      <c r="E69" s="1257"/>
      <c r="F69" s="1257"/>
      <c r="G69" s="1257"/>
      <c r="H69" s="1257"/>
      <c r="I69" s="1257"/>
      <c r="J69" s="1257"/>
    </row>
    <row r="70" spans="2:10">
      <c r="B70" s="1257"/>
      <c r="C70" s="1257"/>
      <c r="D70" s="1257"/>
      <c r="E70" s="1257"/>
      <c r="F70" s="1257"/>
      <c r="G70" s="1257"/>
      <c r="H70" s="1257"/>
      <c r="I70" s="1257"/>
      <c r="J70" s="1257"/>
    </row>
  </sheetData>
  <mergeCells count="4">
    <mergeCell ref="A1:A24"/>
    <mergeCell ref="B1:L1"/>
    <mergeCell ref="B3:L3"/>
    <mergeCell ref="B4:L4"/>
  </mergeCells>
  <conditionalFormatting sqref="D18:J19">
    <cfRule type="cellIs" dxfId="1" priority="1" stopIfTrue="1" operator="equal">
      <formula>0</formula>
    </cfRule>
  </conditionalFormatting>
  <pageMargins left="0.39370078740157483" right="0.39370078740157483" top="0.78740157480314965" bottom="0.78740157480314965" header="0" footer="0"/>
  <pageSetup paperSize="9" scale="70" orientation="landscape"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5"/>
  <sheetViews>
    <sheetView zoomScaleNormal="100" workbookViewId="0">
      <selection sqref="A1:N25"/>
    </sheetView>
  </sheetViews>
  <sheetFormatPr defaultColWidth="0" defaultRowHeight="15"/>
  <cols>
    <col min="1" max="1" width="8.5" style="298" customWidth="1"/>
    <col min="2" max="2" width="13.6640625" style="298" customWidth="1"/>
    <col min="3" max="3" width="38.5" style="298" customWidth="1"/>
    <col min="4" max="4" width="19.6640625" style="298" customWidth="1"/>
    <col min="5" max="5" width="28" style="298" customWidth="1"/>
    <col min="6" max="6" width="21" style="298" customWidth="1"/>
    <col min="7" max="11" width="15.5" style="298" customWidth="1"/>
    <col min="12" max="12" width="38.5" style="298" customWidth="1"/>
    <col min="13" max="1658" width="5.6640625" style="298" customWidth="1"/>
    <col min="1659" max="16384" width="0" style="298" hidden="1"/>
  </cols>
  <sheetData>
    <row r="1" spans="1:12" ht="19.7" customHeight="1">
      <c r="A1" s="2159">
        <v>200</v>
      </c>
      <c r="B1" s="2203" t="s">
        <v>1345</v>
      </c>
      <c r="C1" s="2203"/>
      <c r="D1" s="2203"/>
      <c r="E1" s="2203"/>
      <c r="F1" s="2203"/>
      <c r="G1" s="2203"/>
      <c r="H1" s="2203"/>
      <c r="I1" s="2203"/>
      <c r="J1" s="2203"/>
      <c r="K1" s="2203"/>
      <c r="L1" s="2203"/>
    </row>
    <row r="2" spans="1:12" ht="19.7" customHeight="1">
      <c r="A2" s="2159"/>
      <c r="B2" s="1303"/>
      <c r="C2" s="1303"/>
      <c r="D2" s="1303"/>
      <c r="E2" s="1303"/>
      <c r="F2" s="1303"/>
      <c r="G2" s="1303"/>
      <c r="H2" s="1303"/>
      <c r="I2" s="1303"/>
      <c r="J2" s="1303"/>
      <c r="K2" s="1303"/>
      <c r="L2" s="1303"/>
    </row>
    <row r="3" spans="1:12" ht="19.7" customHeight="1">
      <c r="A3" s="2159"/>
      <c r="B3" s="2202" t="s">
        <v>1350</v>
      </c>
      <c r="C3" s="2202"/>
      <c r="D3" s="2202"/>
      <c r="E3" s="2202"/>
      <c r="F3" s="2202"/>
      <c r="G3" s="2202"/>
      <c r="H3" s="2202"/>
      <c r="I3" s="2202"/>
      <c r="J3" s="2202"/>
      <c r="K3" s="2202"/>
      <c r="L3" s="2202"/>
    </row>
    <row r="4" spans="1:12" ht="19.7" customHeight="1">
      <c r="A4" s="2159"/>
      <c r="B4" s="2161" t="s">
        <v>1272</v>
      </c>
      <c r="C4" s="2161"/>
      <c r="D4" s="2161"/>
      <c r="E4" s="2161"/>
      <c r="F4" s="2161"/>
      <c r="G4" s="2161"/>
      <c r="H4" s="2161"/>
      <c r="I4" s="2161"/>
      <c r="J4" s="2161"/>
      <c r="K4" s="2161"/>
      <c r="L4" s="2161"/>
    </row>
    <row r="5" spans="1:12" ht="19.7" customHeight="1">
      <c r="A5" s="2159"/>
      <c r="B5" s="1256"/>
      <c r="C5" s="1256"/>
      <c r="D5" s="592"/>
      <c r="E5" s="592"/>
      <c r="F5" s="592"/>
      <c r="G5" s="1257"/>
      <c r="H5" s="1257"/>
      <c r="I5" s="1257"/>
      <c r="J5" s="1257"/>
      <c r="L5" s="781" t="s">
        <v>414</v>
      </c>
    </row>
    <row r="6" spans="1:12" ht="76.5" customHeight="1">
      <c r="A6" s="2159"/>
      <c r="B6" s="1304"/>
      <c r="C6" s="478" t="s">
        <v>1299</v>
      </c>
      <c r="D6" s="1305" t="s">
        <v>1300</v>
      </c>
      <c r="E6" s="1305" t="s">
        <v>1301</v>
      </c>
      <c r="F6" s="1305" t="s">
        <v>1302</v>
      </c>
      <c r="G6" s="1305" t="s">
        <v>1303</v>
      </c>
      <c r="H6" s="1305" t="s">
        <v>1304</v>
      </c>
      <c r="I6" s="1305" t="s">
        <v>1305</v>
      </c>
      <c r="J6" s="1305" t="s">
        <v>1306</v>
      </c>
      <c r="K6" s="1305" t="s">
        <v>726</v>
      </c>
      <c r="L6" s="1220" t="s">
        <v>1307</v>
      </c>
    </row>
    <row r="7" spans="1:12" ht="90.6" customHeight="1">
      <c r="A7" s="2159"/>
      <c r="B7" s="1221"/>
      <c r="C7" s="1222"/>
      <c r="D7" s="1306" t="s">
        <v>1308</v>
      </c>
      <c r="E7" s="1307" t="s">
        <v>1309</v>
      </c>
      <c r="F7" s="1307" t="s">
        <v>1310</v>
      </c>
      <c r="G7" s="1307" t="s">
        <v>1311</v>
      </c>
      <c r="H7" s="1307" t="s">
        <v>1312</v>
      </c>
      <c r="I7" s="1307" t="s">
        <v>1313</v>
      </c>
      <c r="J7" s="1307" t="s">
        <v>1314</v>
      </c>
      <c r="K7" s="1307" t="s">
        <v>1315</v>
      </c>
      <c r="L7" s="1321"/>
    </row>
    <row r="8" spans="1:12" ht="19.7" customHeight="1">
      <c r="A8" s="2159"/>
      <c r="B8" s="1225"/>
      <c r="C8" s="1226"/>
      <c r="D8" s="1308" t="s">
        <v>1316</v>
      </c>
      <c r="E8" s="782" t="s">
        <v>1317</v>
      </c>
      <c r="F8" s="486" t="s">
        <v>1318</v>
      </c>
      <c r="G8" s="486" t="s">
        <v>1319</v>
      </c>
      <c r="H8" s="486" t="s">
        <v>1320</v>
      </c>
      <c r="I8" s="486" t="s">
        <v>1321</v>
      </c>
      <c r="J8" s="486" t="s">
        <v>1322</v>
      </c>
      <c r="K8" s="486" t="s">
        <v>362</v>
      </c>
      <c r="L8" s="1228"/>
    </row>
    <row r="9" spans="1:12" ht="5.85" customHeight="1">
      <c r="A9" s="2159"/>
      <c r="B9" s="1140"/>
      <c r="C9" s="1140"/>
      <c r="D9" s="1310"/>
      <c r="E9" s="1326"/>
      <c r="F9" s="1142"/>
      <c r="G9" s="1142"/>
      <c r="H9" s="1142"/>
      <c r="I9" s="1142"/>
      <c r="J9" s="1142"/>
      <c r="K9" s="1311"/>
      <c r="L9" s="779"/>
    </row>
    <row r="10" spans="1:12" ht="31.35" customHeight="1">
      <c r="A10" s="2159"/>
      <c r="B10" s="592"/>
      <c r="C10" s="1327" t="s">
        <v>1112</v>
      </c>
      <c r="D10" s="592"/>
      <c r="E10" s="592"/>
      <c r="F10" s="592"/>
      <c r="G10" s="592"/>
      <c r="H10" s="592"/>
      <c r="I10" s="592"/>
      <c r="J10" s="592"/>
      <c r="K10" s="413"/>
      <c r="L10" s="1267" t="s">
        <v>1351</v>
      </c>
    </row>
    <row r="11" spans="1:12" ht="7.5" customHeight="1">
      <c r="A11" s="2159"/>
      <c r="B11" s="592"/>
      <c r="C11" s="1327"/>
      <c r="D11" s="592"/>
      <c r="E11" s="592"/>
      <c r="F11" s="592"/>
      <c r="G11" s="592"/>
      <c r="H11" s="592"/>
      <c r="I11" s="592"/>
      <c r="J11" s="592"/>
      <c r="K11" s="413"/>
      <c r="L11" s="1267"/>
    </row>
    <row r="12" spans="1:12" ht="17.100000000000001" customHeight="1">
      <c r="A12" s="2159"/>
      <c r="B12" s="498" t="s">
        <v>1236</v>
      </c>
      <c r="C12" s="1315" t="s">
        <v>1106</v>
      </c>
      <c r="D12" s="592">
        <v>6684</v>
      </c>
      <c r="E12" s="592">
        <v>-79079</v>
      </c>
      <c r="F12" s="592">
        <v>32215</v>
      </c>
      <c r="G12" s="592">
        <v>5689</v>
      </c>
      <c r="H12" s="592">
        <v>3507</v>
      </c>
      <c r="I12" s="592">
        <v>1180</v>
      </c>
      <c r="J12" s="592">
        <v>-37</v>
      </c>
      <c r="K12" s="413">
        <v>-29841</v>
      </c>
      <c r="L12" s="1268" t="s">
        <v>1107</v>
      </c>
    </row>
    <row r="13" spans="1:12" ht="7.5" customHeight="1">
      <c r="A13" s="2159"/>
      <c r="B13" s="498"/>
      <c r="C13" s="1315"/>
      <c r="D13" s="592"/>
      <c r="E13" s="592"/>
      <c r="F13" s="592"/>
      <c r="G13" s="592"/>
      <c r="H13" s="592"/>
      <c r="I13" s="592"/>
      <c r="J13" s="592"/>
      <c r="K13" s="413"/>
      <c r="L13" s="1268"/>
    </row>
    <row r="14" spans="1:12" ht="17.100000000000001" customHeight="1">
      <c r="A14" s="2159"/>
      <c r="B14" s="893" t="s">
        <v>1115</v>
      </c>
      <c r="C14" s="592" t="s">
        <v>1189</v>
      </c>
      <c r="D14" s="1274" t="s">
        <v>1285</v>
      </c>
      <c r="E14" s="1274" t="s">
        <v>1285</v>
      </c>
      <c r="F14" s="1274" t="s">
        <v>1285</v>
      </c>
      <c r="G14" s="1274" t="s">
        <v>1285</v>
      </c>
      <c r="H14" s="1274" t="s">
        <v>1285</v>
      </c>
      <c r="I14" s="1274" t="s">
        <v>1285</v>
      </c>
      <c r="J14" s="1274" t="s">
        <v>1285</v>
      </c>
      <c r="K14" s="1274" t="s">
        <v>1285</v>
      </c>
      <c r="L14" s="1276" t="s">
        <v>1190</v>
      </c>
    </row>
    <row r="15" spans="1:12" ht="7.5" customHeight="1">
      <c r="A15" s="2159"/>
      <c r="B15" s="893"/>
      <c r="C15" s="592"/>
      <c r="D15" s="1274"/>
      <c r="E15" s="1274"/>
      <c r="F15" s="1274"/>
      <c r="G15" s="1274"/>
      <c r="H15" s="1274"/>
      <c r="I15" s="1274"/>
      <c r="J15" s="1274"/>
      <c r="K15" s="1274"/>
      <c r="L15" s="1276"/>
    </row>
    <row r="16" spans="1:12" ht="17.100000000000001" customHeight="1">
      <c r="A16" s="2159"/>
      <c r="B16" s="893" t="s">
        <v>1118</v>
      </c>
      <c r="C16" s="1100" t="s">
        <v>1191</v>
      </c>
      <c r="D16" s="1274" t="s">
        <v>1285</v>
      </c>
      <c r="E16" s="1274" t="s">
        <v>1285</v>
      </c>
      <c r="F16" s="1274" t="s">
        <v>1285</v>
      </c>
      <c r="G16" s="1274" t="s">
        <v>1285</v>
      </c>
      <c r="H16" s="1274" t="s">
        <v>1285</v>
      </c>
      <c r="I16" s="1274">
        <v>-4595</v>
      </c>
      <c r="J16" s="1274" t="s">
        <v>1285</v>
      </c>
      <c r="K16" s="1274">
        <v>-4595</v>
      </c>
      <c r="L16" s="1276" t="s">
        <v>1192</v>
      </c>
    </row>
    <row r="17" spans="1:12" ht="7.5" customHeight="1">
      <c r="A17" s="2159"/>
      <c r="B17" s="893"/>
      <c r="C17" s="1100"/>
      <c r="D17" s="1274"/>
      <c r="E17" s="1274"/>
      <c r="F17" s="1274"/>
      <c r="G17" s="1274"/>
      <c r="H17" s="1274"/>
      <c r="I17" s="1328"/>
      <c r="J17" s="1274"/>
      <c r="K17" s="1328"/>
      <c r="L17" s="1276"/>
    </row>
    <row r="18" spans="1:12" ht="48.2" customHeight="1">
      <c r="A18" s="2159"/>
      <c r="B18" s="498"/>
      <c r="C18" s="1327" t="s">
        <v>1352</v>
      </c>
      <c r="D18" s="591">
        <v>6684</v>
      </c>
      <c r="E18" s="1279">
        <v>-79079</v>
      </c>
      <c r="F18" s="591">
        <v>32215</v>
      </c>
      <c r="G18" s="1279">
        <v>5689</v>
      </c>
      <c r="H18" s="591">
        <v>3507</v>
      </c>
      <c r="I18" s="1279">
        <v>-3415</v>
      </c>
      <c r="J18" s="591">
        <v>-37</v>
      </c>
      <c r="K18" s="1279">
        <v>-34436</v>
      </c>
      <c r="L18" s="1299" t="s">
        <v>1353</v>
      </c>
    </row>
    <row r="19" spans="1:12" ht="7.5" customHeight="1">
      <c r="A19" s="2159"/>
      <c r="B19" s="498"/>
      <c r="C19" s="1327"/>
      <c r="D19" s="591"/>
      <c r="E19" s="1279"/>
      <c r="F19" s="591"/>
      <c r="G19" s="1279"/>
      <c r="H19" s="591"/>
      <c r="I19" s="1279"/>
      <c r="J19" s="591"/>
      <c r="K19" s="1279"/>
      <c r="L19" s="1299"/>
    </row>
    <row r="20" spans="1:12" ht="17.100000000000001" customHeight="1">
      <c r="A20" s="2159"/>
      <c r="B20" s="498"/>
      <c r="C20" s="1327" t="s">
        <v>1110</v>
      </c>
      <c r="D20" s="592"/>
      <c r="E20" s="590"/>
      <c r="F20" s="590"/>
      <c r="G20" s="590"/>
      <c r="H20" s="590"/>
      <c r="I20" s="590"/>
      <c r="J20" s="590"/>
      <c r="K20" s="590"/>
      <c r="L20" s="1299" t="s">
        <v>1111</v>
      </c>
    </row>
    <row r="21" spans="1:12" ht="7.5" customHeight="1">
      <c r="A21" s="2159"/>
      <c r="B21" s="498"/>
      <c r="C21" s="1327"/>
      <c r="D21" s="592"/>
      <c r="E21" s="590"/>
      <c r="F21" s="590"/>
      <c r="G21" s="590"/>
      <c r="H21" s="590"/>
      <c r="I21" s="590"/>
      <c r="J21" s="590"/>
      <c r="K21" s="590"/>
      <c r="L21" s="1299"/>
    </row>
    <row r="22" spans="1:12" ht="31.35" customHeight="1">
      <c r="A22" s="2159"/>
      <c r="B22" s="893" t="s">
        <v>78</v>
      </c>
      <c r="C22" s="1263" t="s">
        <v>997</v>
      </c>
      <c r="D22" s="498">
        <v>628</v>
      </c>
      <c r="E22" s="362">
        <v>7868</v>
      </c>
      <c r="F22" s="362">
        <v>701</v>
      </c>
      <c r="G22" s="362">
        <v>42</v>
      </c>
      <c r="H22" s="362">
        <v>16</v>
      </c>
      <c r="I22" s="362">
        <v>264</v>
      </c>
      <c r="J22" s="362">
        <v>0</v>
      </c>
      <c r="K22" s="362">
        <v>9519</v>
      </c>
      <c r="L22" s="1276" t="s">
        <v>998</v>
      </c>
    </row>
    <row r="23" spans="1:12" ht="7.5" customHeight="1">
      <c r="A23" s="2159"/>
      <c r="B23" s="893"/>
      <c r="C23" s="1263"/>
      <c r="D23" s="498"/>
      <c r="E23" s="362"/>
      <c r="F23" s="362"/>
      <c r="G23" s="362"/>
      <c r="H23" s="362"/>
      <c r="I23" s="362"/>
      <c r="J23" s="362"/>
      <c r="K23" s="362"/>
      <c r="L23" s="1276"/>
    </row>
    <row r="24" spans="1:12" ht="15" customHeight="1">
      <c r="A24" s="2159"/>
      <c r="B24" s="893" t="s">
        <v>436</v>
      </c>
      <c r="C24" s="1315" t="s">
        <v>1206</v>
      </c>
      <c r="D24" s="1273">
        <v>-264</v>
      </c>
      <c r="E24" s="1273">
        <v>-11257</v>
      </c>
      <c r="F24" s="1273">
        <v>-783</v>
      </c>
      <c r="G24" s="1273">
        <v>-203</v>
      </c>
      <c r="H24" s="1273">
        <v>-541</v>
      </c>
      <c r="I24" s="1273">
        <v>-916</v>
      </c>
      <c r="J24" s="1273">
        <v>0</v>
      </c>
      <c r="K24" s="1273">
        <v>-13964</v>
      </c>
      <c r="L24" s="1268" t="s">
        <v>1023</v>
      </c>
    </row>
    <row r="25" spans="1:12" ht="7.5" customHeight="1">
      <c r="A25" s="2159"/>
      <c r="B25" s="893"/>
      <c r="C25" s="1315"/>
      <c r="D25" s="1273"/>
      <c r="E25" s="1273"/>
      <c r="F25" s="1273"/>
      <c r="G25" s="1273"/>
      <c r="H25" s="1273"/>
      <c r="I25" s="1273"/>
      <c r="J25" s="1273"/>
      <c r="K25" s="1273"/>
      <c r="L25" s="1268"/>
    </row>
    <row r="26" spans="1:12" ht="31.35" customHeight="1">
      <c r="A26" s="2159"/>
      <c r="B26" s="893" t="s">
        <v>77</v>
      </c>
      <c r="C26" s="1263" t="s">
        <v>735</v>
      </c>
      <c r="D26" s="1273">
        <v>-59</v>
      </c>
      <c r="E26" s="362">
        <v>2739</v>
      </c>
      <c r="F26" s="1273">
        <v>-689</v>
      </c>
      <c r="G26" s="590">
        <v>1</v>
      </c>
      <c r="H26" s="1273">
        <v>30</v>
      </c>
      <c r="I26" s="590">
        <v>-49</v>
      </c>
      <c r="J26" s="1328">
        <v>0</v>
      </c>
      <c r="K26" s="590">
        <v>1973</v>
      </c>
      <c r="L26" s="1276" t="s">
        <v>746</v>
      </c>
    </row>
    <row r="27" spans="1:12" ht="7.5" customHeight="1">
      <c r="A27" s="2159"/>
      <c r="B27" s="893"/>
      <c r="C27" s="1263"/>
      <c r="D27" s="1273"/>
      <c r="E27" s="362"/>
      <c r="F27" s="1273"/>
      <c r="G27" s="590"/>
      <c r="H27" s="1273"/>
      <c r="I27" s="590"/>
      <c r="J27" s="1328"/>
      <c r="K27" s="590"/>
      <c r="L27" s="1276"/>
    </row>
    <row r="28" spans="1:12" ht="31.35" customHeight="1">
      <c r="A28" s="2159"/>
      <c r="B28" s="893" t="s">
        <v>76</v>
      </c>
      <c r="C28" s="1263" t="s">
        <v>736</v>
      </c>
      <c r="D28" s="590">
        <v>-170</v>
      </c>
      <c r="E28" s="1274" t="s">
        <v>1285</v>
      </c>
      <c r="F28" s="1274" t="s">
        <v>1285</v>
      </c>
      <c r="G28" s="1274" t="s">
        <v>1285</v>
      </c>
      <c r="H28" s="1274" t="s">
        <v>1285</v>
      </c>
      <c r="I28" s="1274" t="s">
        <v>1285</v>
      </c>
      <c r="J28" s="1274" t="s">
        <v>1285</v>
      </c>
      <c r="K28" s="1324" t="s">
        <v>1354</v>
      </c>
      <c r="L28" s="1276" t="s">
        <v>1003</v>
      </c>
    </row>
    <row r="29" spans="1:12" ht="7.5" customHeight="1">
      <c r="A29" s="2159"/>
      <c r="B29" s="893"/>
      <c r="C29" s="1263"/>
      <c r="D29" s="590"/>
      <c r="E29" s="1274"/>
      <c r="F29" s="1274"/>
      <c r="G29" s="1274"/>
      <c r="H29" s="1274"/>
      <c r="I29" s="1274"/>
      <c r="J29" s="1274"/>
      <c r="K29" s="1324"/>
      <c r="L29" s="1276"/>
    </row>
    <row r="30" spans="1:12" ht="48" customHeight="1">
      <c r="A30" s="2159"/>
      <c r="B30" s="893" t="s">
        <v>1123</v>
      </c>
      <c r="C30" s="1263" t="s">
        <v>1241</v>
      </c>
      <c r="D30" s="1273">
        <v>0</v>
      </c>
      <c r="E30" s="1328" t="s">
        <v>1355</v>
      </c>
      <c r="F30" s="1328">
        <v>2</v>
      </c>
      <c r="G30" s="1324" t="s">
        <v>1356</v>
      </c>
      <c r="H30" s="1328">
        <v>1</v>
      </c>
      <c r="I30" s="1328">
        <v>2</v>
      </c>
      <c r="J30" s="1328">
        <v>0</v>
      </c>
      <c r="K30" s="1324" t="s">
        <v>1357</v>
      </c>
      <c r="L30" s="1276" t="s">
        <v>1278</v>
      </c>
    </row>
    <row r="31" spans="1:12" ht="7.5" customHeight="1">
      <c r="A31" s="2159"/>
      <c r="B31" s="893"/>
      <c r="C31" s="1263"/>
      <c r="D31" s="1273"/>
      <c r="E31" s="1324"/>
      <c r="F31" s="1328"/>
      <c r="G31" s="1324"/>
      <c r="H31" s="1328"/>
      <c r="I31" s="1328"/>
      <c r="J31" s="1328"/>
      <c r="K31" s="1324"/>
      <c r="L31" s="1276"/>
    </row>
    <row r="32" spans="1:12" ht="31.35" customHeight="1">
      <c r="A32" s="2159"/>
      <c r="B32" s="893" t="s">
        <v>1125</v>
      </c>
      <c r="C32" s="1263" t="s">
        <v>1358</v>
      </c>
      <c r="D32" s="1273">
        <v>6549</v>
      </c>
      <c r="E32" s="590">
        <v>-78549</v>
      </c>
      <c r="F32" s="590">
        <v>32984</v>
      </c>
      <c r="G32" s="590">
        <v>5849</v>
      </c>
      <c r="H32" s="590">
        <v>4001</v>
      </c>
      <c r="I32" s="590">
        <v>-2716</v>
      </c>
      <c r="J32" s="590">
        <v>-37</v>
      </c>
      <c r="K32" s="590">
        <v>-31919</v>
      </c>
      <c r="L32" s="1329" t="s">
        <v>1127</v>
      </c>
    </row>
    <row r="33" spans="1:12" ht="7.5" customHeight="1">
      <c r="A33" s="2159"/>
      <c r="B33" s="893"/>
      <c r="C33" s="1263"/>
      <c r="D33" s="1273"/>
      <c r="E33" s="590"/>
      <c r="F33" s="590"/>
      <c r="G33" s="590"/>
      <c r="H33" s="590"/>
      <c r="I33" s="590"/>
      <c r="J33" s="590"/>
      <c r="K33" s="590"/>
      <c r="L33" s="1329"/>
    </row>
    <row r="34" spans="1:12" ht="17.100000000000001" customHeight="1">
      <c r="A34" s="2159"/>
      <c r="B34" s="592"/>
      <c r="C34" s="1317" t="s">
        <v>726</v>
      </c>
      <c r="D34" s="1279">
        <v>6684</v>
      </c>
      <c r="E34" s="591">
        <v>-79079</v>
      </c>
      <c r="F34" s="591">
        <v>32215</v>
      </c>
      <c r="G34" s="591">
        <v>5689</v>
      </c>
      <c r="H34" s="591">
        <v>3507</v>
      </c>
      <c r="I34" s="591">
        <v>-3415</v>
      </c>
      <c r="J34" s="591">
        <v>-37</v>
      </c>
      <c r="K34" s="591">
        <v>-34436</v>
      </c>
      <c r="L34" s="1267" t="s">
        <v>741</v>
      </c>
    </row>
    <row r="35" spans="1:12">
      <c r="B35" s="1257"/>
      <c r="C35" s="1257"/>
      <c r="D35" s="1257"/>
      <c r="E35" s="1257"/>
      <c r="F35" s="1257"/>
      <c r="G35" s="1257"/>
      <c r="H35" s="1257"/>
      <c r="I35" s="1257"/>
      <c r="J35" s="1257"/>
    </row>
    <row r="36" spans="1:12">
      <c r="B36" s="1257"/>
      <c r="C36" s="1257"/>
      <c r="D36" s="1330"/>
      <c r="E36" s="1257"/>
      <c r="F36" s="1257"/>
      <c r="G36" s="1257"/>
      <c r="H36" s="1257"/>
      <c r="I36" s="1257"/>
      <c r="J36" s="1257"/>
    </row>
    <row r="37" spans="1:12">
      <c r="B37" s="1257"/>
      <c r="C37" s="1257"/>
      <c r="D37" s="1257"/>
      <c r="E37" s="1257"/>
      <c r="F37" s="1257"/>
      <c r="G37" s="1257"/>
      <c r="H37" s="1257"/>
      <c r="I37" s="1257"/>
      <c r="J37" s="1257"/>
    </row>
    <row r="38" spans="1:12">
      <c r="B38" s="1257"/>
      <c r="C38" s="1257"/>
      <c r="D38" s="1257"/>
      <c r="E38" s="1257"/>
      <c r="F38" s="1257"/>
      <c r="G38" s="1257"/>
      <c r="H38" s="1257"/>
      <c r="I38" s="1257"/>
      <c r="J38" s="1257"/>
    </row>
    <row r="39" spans="1:12">
      <c r="B39" s="1257"/>
      <c r="C39" s="1257"/>
      <c r="D39" s="1257"/>
      <c r="E39" s="1257"/>
      <c r="F39" s="1257"/>
      <c r="G39" s="1257"/>
      <c r="H39" s="1257"/>
      <c r="I39" s="1257"/>
      <c r="J39" s="1257"/>
    </row>
    <row r="40" spans="1:12">
      <c r="B40" s="1257"/>
      <c r="C40" s="1257"/>
      <c r="D40" s="1257"/>
      <c r="E40" s="1257"/>
      <c r="F40" s="1257"/>
      <c r="G40" s="1257"/>
      <c r="H40" s="1257"/>
      <c r="I40" s="1257"/>
      <c r="J40" s="1257"/>
    </row>
    <row r="41" spans="1:12">
      <c r="B41" s="1257"/>
      <c r="C41" s="1257"/>
      <c r="D41" s="1257"/>
      <c r="E41" s="1257"/>
      <c r="F41" s="1257"/>
      <c r="G41" s="1257"/>
      <c r="H41" s="1257"/>
      <c r="I41" s="1257"/>
      <c r="J41" s="1257"/>
    </row>
    <row r="42" spans="1:12">
      <c r="B42" s="1257"/>
      <c r="C42" s="1257"/>
      <c r="D42" s="1257"/>
      <c r="E42" s="1257"/>
      <c r="F42" s="1257"/>
      <c r="G42" s="1257"/>
      <c r="H42" s="1257"/>
      <c r="I42" s="1257"/>
      <c r="J42" s="1257"/>
    </row>
    <row r="43" spans="1:12">
      <c r="B43" s="1257"/>
      <c r="C43" s="1257"/>
      <c r="D43" s="1257"/>
      <c r="E43" s="1257"/>
      <c r="F43" s="1257"/>
      <c r="G43" s="1257"/>
      <c r="H43" s="1257"/>
      <c r="I43" s="1257"/>
      <c r="J43" s="1257"/>
    </row>
    <row r="44" spans="1:12">
      <c r="B44" s="1257"/>
      <c r="C44" s="1257"/>
      <c r="D44" s="1257"/>
      <c r="E44" s="1257"/>
      <c r="F44" s="1257"/>
      <c r="G44" s="1257"/>
      <c r="H44" s="1257"/>
      <c r="I44" s="1257"/>
      <c r="J44" s="1257"/>
    </row>
    <row r="45" spans="1:12">
      <c r="B45" s="1257"/>
      <c r="C45" s="1257"/>
      <c r="D45" s="1257"/>
      <c r="E45" s="1257"/>
      <c r="F45" s="1257"/>
      <c r="G45" s="1257"/>
      <c r="H45" s="1257"/>
      <c r="I45" s="1257"/>
      <c r="J45" s="1257"/>
    </row>
    <row r="46" spans="1:12">
      <c r="B46" s="1257"/>
      <c r="C46" s="1257"/>
      <c r="D46" s="1257"/>
      <c r="E46" s="1257"/>
      <c r="F46" s="1257"/>
      <c r="G46" s="1257"/>
      <c r="H46" s="1257"/>
      <c r="I46" s="1257"/>
      <c r="J46" s="1257"/>
    </row>
    <row r="47" spans="1:12">
      <c r="B47" s="1257"/>
      <c r="C47" s="1257"/>
      <c r="D47" s="1257"/>
      <c r="E47" s="1257"/>
      <c r="F47" s="1257"/>
      <c r="G47" s="1257"/>
      <c r="H47" s="1257"/>
      <c r="I47" s="1257"/>
      <c r="J47" s="1257"/>
    </row>
    <row r="48" spans="1:12">
      <c r="B48" s="1257"/>
      <c r="C48" s="1257"/>
      <c r="D48" s="1257"/>
      <c r="E48" s="1257"/>
      <c r="F48" s="1257"/>
      <c r="G48" s="1257"/>
      <c r="H48" s="1257"/>
      <c r="I48" s="1257"/>
      <c r="J48" s="1257"/>
    </row>
    <row r="49" spans="2:10">
      <c r="B49" s="1257"/>
      <c r="C49" s="1257"/>
      <c r="D49" s="1257"/>
      <c r="E49" s="1257"/>
      <c r="F49" s="1257"/>
      <c r="G49" s="1257"/>
      <c r="H49" s="1257"/>
      <c r="I49" s="1257"/>
      <c r="J49" s="1257"/>
    </row>
    <row r="50" spans="2:10">
      <c r="B50" s="1257"/>
      <c r="C50" s="1257"/>
      <c r="D50" s="1257"/>
      <c r="E50" s="1257"/>
      <c r="F50" s="1257"/>
      <c r="G50" s="1257"/>
      <c r="H50" s="1257"/>
      <c r="I50" s="1257"/>
      <c r="J50" s="1257"/>
    </row>
    <row r="51" spans="2:10">
      <c r="B51" s="1257"/>
      <c r="C51" s="1257"/>
      <c r="D51" s="1257"/>
      <c r="E51" s="1257"/>
      <c r="F51" s="1257"/>
      <c r="G51" s="1257"/>
      <c r="H51" s="1257"/>
      <c r="I51" s="1257"/>
      <c r="J51" s="1257"/>
    </row>
    <row r="52" spans="2:10">
      <c r="B52" s="1257"/>
      <c r="C52" s="1257"/>
      <c r="D52" s="1257"/>
      <c r="E52" s="1257"/>
      <c r="F52" s="1257"/>
      <c r="G52" s="1257"/>
      <c r="H52" s="1257"/>
      <c r="I52" s="1257"/>
      <c r="J52" s="1257"/>
    </row>
    <row r="53" spans="2:10">
      <c r="B53" s="1257"/>
      <c r="C53" s="1257"/>
      <c r="D53" s="1257"/>
      <c r="E53" s="1257"/>
      <c r="F53" s="1257"/>
      <c r="G53" s="1257"/>
      <c r="H53" s="1257"/>
      <c r="I53" s="1257"/>
      <c r="J53" s="1257"/>
    </row>
    <row r="54" spans="2:10">
      <c r="B54" s="1257"/>
      <c r="C54" s="1257"/>
      <c r="D54" s="1257"/>
      <c r="E54" s="1257"/>
      <c r="F54" s="1257"/>
      <c r="G54" s="1257"/>
      <c r="H54" s="1257"/>
      <c r="I54" s="1257"/>
      <c r="J54" s="1257"/>
    </row>
    <row r="55" spans="2:10">
      <c r="B55" s="1257"/>
      <c r="C55" s="1257"/>
      <c r="D55" s="1257"/>
      <c r="E55" s="1257"/>
      <c r="F55" s="1257"/>
      <c r="G55" s="1257"/>
      <c r="H55" s="1257"/>
      <c r="I55" s="1257"/>
      <c r="J55" s="1257"/>
    </row>
    <row r="56" spans="2:10">
      <c r="B56" s="1257"/>
      <c r="C56" s="1257"/>
      <c r="D56" s="1257"/>
      <c r="E56" s="1257"/>
      <c r="F56" s="1257"/>
      <c r="G56" s="1257"/>
      <c r="H56" s="1257"/>
      <c r="I56" s="1257"/>
      <c r="J56" s="1257"/>
    </row>
    <row r="57" spans="2:10">
      <c r="B57" s="1257"/>
      <c r="C57" s="1257"/>
      <c r="D57" s="1257"/>
      <c r="E57" s="1257"/>
      <c r="F57" s="1257"/>
      <c r="G57" s="1257"/>
      <c r="H57" s="1257"/>
      <c r="I57" s="1257"/>
      <c r="J57" s="1257"/>
    </row>
    <row r="58" spans="2:10">
      <c r="B58" s="1257"/>
      <c r="C58" s="1257"/>
      <c r="D58" s="1257"/>
      <c r="E58" s="1257"/>
      <c r="F58" s="1257"/>
      <c r="G58" s="1257"/>
      <c r="H58" s="1257"/>
      <c r="I58" s="1257"/>
      <c r="J58" s="1257"/>
    </row>
    <row r="59" spans="2:10">
      <c r="B59" s="1257"/>
      <c r="C59" s="1257"/>
      <c r="D59" s="1257"/>
      <c r="E59" s="1257"/>
      <c r="F59" s="1257"/>
      <c r="G59" s="1257"/>
      <c r="H59" s="1257"/>
      <c r="I59" s="1257"/>
      <c r="J59" s="1257"/>
    </row>
    <row r="60" spans="2:10">
      <c r="B60" s="1257"/>
      <c r="C60" s="1257"/>
      <c r="D60" s="1257"/>
      <c r="E60" s="1257"/>
      <c r="F60" s="1257"/>
      <c r="G60" s="1257"/>
      <c r="H60" s="1257"/>
      <c r="I60" s="1257"/>
      <c r="J60" s="1257"/>
    </row>
    <row r="61" spans="2:10">
      <c r="B61" s="1257"/>
      <c r="C61" s="1257"/>
      <c r="D61" s="1257"/>
      <c r="E61" s="1257"/>
      <c r="F61" s="1257"/>
      <c r="G61" s="1257"/>
      <c r="H61" s="1257"/>
      <c r="I61" s="1257"/>
      <c r="J61" s="1257"/>
    </row>
    <row r="62" spans="2:10">
      <c r="B62" s="1257"/>
      <c r="C62" s="1257"/>
      <c r="D62" s="1257"/>
      <c r="E62" s="1257"/>
      <c r="F62" s="1257"/>
      <c r="G62" s="1257"/>
      <c r="H62" s="1257"/>
      <c r="I62" s="1257"/>
      <c r="J62" s="1257"/>
    </row>
    <row r="63" spans="2:10">
      <c r="B63" s="1257"/>
      <c r="C63" s="1257"/>
      <c r="D63" s="1257"/>
      <c r="E63" s="1257"/>
      <c r="F63" s="1257"/>
      <c r="G63" s="1257"/>
      <c r="H63" s="1257"/>
      <c r="I63" s="1257"/>
      <c r="J63" s="1257"/>
    </row>
    <row r="64" spans="2:10">
      <c r="B64" s="1257"/>
      <c r="C64" s="1257"/>
      <c r="D64" s="1257"/>
      <c r="E64" s="1257"/>
      <c r="F64" s="1257"/>
      <c r="G64" s="1257"/>
      <c r="H64" s="1257"/>
      <c r="I64" s="1257"/>
      <c r="J64" s="1257"/>
    </row>
    <row r="65" spans="2:10">
      <c r="B65" s="1257"/>
      <c r="C65" s="1257"/>
      <c r="D65" s="1257"/>
      <c r="E65" s="1257"/>
      <c r="F65" s="1257"/>
      <c r="G65" s="1257"/>
      <c r="H65" s="1257"/>
      <c r="I65" s="1257"/>
      <c r="J65" s="1257"/>
    </row>
    <row r="66" spans="2:10">
      <c r="B66" s="1257"/>
      <c r="C66" s="1257"/>
      <c r="D66" s="1257"/>
      <c r="E66" s="1257"/>
      <c r="F66" s="1257"/>
      <c r="G66" s="1257"/>
      <c r="H66" s="1257"/>
      <c r="I66" s="1257"/>
      <c r="J66" s="1257"/>
    </row>
    <row r="67" spans="2:10">
      <c r="B67" s="1257"/>
      <c r="C67" s="1257"/>
      <c r="D67" s="1257"/>
      <c r="E67" s="1257"/>
      <c r="F67" s="1257"/>
      <c r="G67" s="1257"/>
      <c r="H67" s="1257"/>
      <c r="I67" s="1257"/>
      <c r="J67" s="1257"/>
    </row>
    <row r="68" spans="2:10">
      <c r="B68" s="1257"/>
      <c r="C68" s="1257"/>
      <c r="D68" s="1257"/>
      <c r="E68" s="1257"/>
      <c r="F68" s="1257"/>
      <c r="G68" s="1257"/>
      <c r="H68" s="1257"/>
      <c r="I68" s="1257"/>
      <c r="J68" s="1257"/>
    </row>
    <row r="69" spans="2:10">
      <c r="B69" s="1257"/>
      <c r="C69" s="1257"/>
      <c r="D69" s="1257"/>
      <c r="E69" s="1257"/>
      <c r="F69" s="1257"/>
      <c r="G69" s="1257"/>
      <c r="H69" s="1257"/>
      <c r="I69" s="1257"/>
      <c r="J69" s="1257"/>
    </row>
    <row r="70" spans="2:10">
      <c r="B70" s="1257"/>
      <c r="C70" s="1257"/>
      <c r="D70" s="1257"/>
      <c r="E70" s="1257"/>
      <c r="F70" s="1257"/>
      <c r="G70" s="1257"/>
      <c r="H70" s="1257"/>
      <c r="I70" s="1257"/>
      <c r="J70" s="1257"/>
    </row>
    <row r="71" spans="2:10">
      <c r="B71" s="1257"/>
      <c r="C71" s="1257"/>
      <c r="D71" s="1257"/>
      <c r="E71" s="1257"/>
      <c r="F71" s="1257"/>
      <c r="G71" s="1257"/>
      <c r="H71" s="1257"/>
      <c r="I71" s="1257"/>
      <c r="J71" s="1257"/>
    </row>
    <row r="72" spans="2:10">
      <c r="B72" s="1257"/>
      <c r="C72" s="1257"/>
      <c r="D72" s="1257"/>
      <c r="E72" s="1257"/>
      <c r="F72" s="1257"/>
      <c r="G72" s="1257"/>
      <c r="H72" s="1257"/>
      <c r="I72" s="1257"/>
      <c r="J72" s="1257"/>
    </row>
    <row r="73" spans="2:10">
      <c r="B73" s="1257"/>
      <c r="C73" s="1257"/>
      <c r="D73" s="1257"/>
      <c r="E73" s="1257"/>
      <c r="F73" s="1257"/>
      <c r="G73" s="1257"/>
      <c r="H73" s="1257"/>
      <c r="I73" s="1257"/>
      <c r="J73" s="1257"/>
    </row>
    <row r="74" spans="2:10">
      <c r="B74" s="1257"/>
      <c r="C74" s="1257"/>
      <c r="D74" s="1257"/>
      <c r="E74" s="1257"/>
      <c r="F74" s="1257"/>
      <c r="G74" s="1257"/>
      <c r="H74" s="1257"/>
      <c r="I74" s="1257"/>
      <c r="J74" s="1257"/>
    </row>
    <row r="75" spans="2:10">
      <c r="B75" s="1257"/>
      <c r="C75" s="1257"/>
      <c r="D75" s="1257"/>
      <c r="E75" s="1257"/>
      <c r="F75" s="1257"/>
      <c r="G75" s="1257"/>
      <c r="H75" s="1257"/>
      <c r="I75" s="1257"/>
      <c r="J75" s="1257"/>
    </row>
  </sheetData>
  <mergeCells count="4">
    <mergeCell ref="A1:A34"/>
    <mergeCell ref="B1:L1"/>
    <mergeCell ref="B3:L3"/>
    <mergeCell ref="B4:L4"/>
  </mergeCells>
  <pageMargins left="0.39370078740157483" right="0.39370078740157483" top="0.59055118110236227" bottom="0.59055118110236227" header="0" footer="0"/>
  <pageSetup paperSize="9" scale="70" orientation="landscape"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3"/>
  <sheetViews>
    <sheetView zoomScaleNormal="100" workbookViewId="0">
      <selection sqref="A1:N25"/>
    </sheetView>
  </sheetViews>
  <sheetFormatPr defaultColWidth="0" defaultRowHeight="15"/>
  <cols>
    <col min="1" max="1" width="8.5" style="298" customWidth="1"/>
    <col min="2" max="2" width="13.6640625" style="298" customWidth="1"/>
    <col min="3" max="3" width="50.33203125" style="298" customWidth="1"/>
    <col min="4" max="11" width="14.1640625" style="298" customWidth="1"/>
    <col min="12" max="12" width="50.33203125" style="298" customWidth="1"/>
    <col min="13" max="13" width="5.6640625" style="298" customWidth="1"/>
    <col min="14" max="14" width="31.33203125" style="298" customWidth="1"/>
    <col min="15" max="3660" width="5.6640625" style="298" customWidth="1"/>
    <col min="3661" max="16384" width="0" style="298" hidden="1"/>
  </cols>
  <sheetData>
    <row r="1" spans="1:12" ht="19.7" customHeight="1">
      <c r="A1" s="2159">
        <v>201</v>
      </c>
      <c r="B1" s="2199" t="s">
        <v>1359</v>
      </c>
      <c r="C1" s="2199"/>
      <c r="D1" s="2199"/>
      <c r="E1" s="2199"/>
      <c r="F1" s="2199"/>
      <c r="G1" s="2199"/>
      <c r="H1" s="2199"/>
      <c r="I1" s="2199"/>
      <c r="J1" s="2199"/>
      <c r="K1" s="2199"/>
      <c r="L1" s="2199"/>
    </row>
    <row r="2" spans="1:12" ht="19.7" customHeight="1">
      <c r="A2" s="2159"/>
      <c r="B2" s="1254"/>
      <c r="C2" s="1254"/>
      <c r="D2" s="1254"/>
      <c r="E2" s="1254"/>
      <c r="F2" s="1254"/>
      <c r="G2" s="1254"/>
      <c r="H2" s="1254"/>
      <c r="I2" s="1254"/>
      <c r="J2" s="1254"/>
      <c r="K2" s="1254"/>
      <c r="L2" s="1254"/>
    </row>
    <row r="3" spans="1:12" ht="19.7" customHeight="1">
      <c r="A3" s="2159"/>
      <c r="B3" s="2100" t="s">
        <v>1360</v>
      </c>
      <c r="C3" s="2100"/>
      <c r="D3" s="2100"/>
      <c r="E3" s="2100"/>
      <c r="F3" s="2100"/>
      <c r="G3" s="2100"/>
      <c r="H3" s="2100"/>
      <c r="I3" s="1255"/>
      <c r="J3" s="1255"/>
      <c r="K3" s="1255"/>
      <c r="L3" s="787"/>
    </row>
    <row r="4" spans="1:12" ht="19.7" customHeight="1">
      <c r="A4" s="2159"/>
      <c r="B4" s="2163" t="s">
        <v>1282</v>
      </c>
      <c r="C4" s="2163"/>
      <c r="D4" s="2163"/>
      <c r="E4" s="2163"/>
      <c r="F4" s="2163"/>
      <c r="G4" s="2163"/>
      <c r="H4" s="2163"/>
      <c r="I4" s="2163"/>
      <c r="J4" s="2163"/>
      <c r="K4" s="2163"/>
      <c r="L4" s="2163"/>
    </row>
    <row r="5" spans="1:12" ht="19.7" customHeight="1">
      <c r="A5" s="2159"/>
      <c r="B5" s="1256"/>
      <c r="C5" s="1256"/>
      <c r="D5" s="592"/>
      <c r="E5" s="592"/>
      <c r="F5" s="592"/>
      <c r="G5" s="1257"/>
      <c r="H5" s="1257"/>
      <c r="I5" s="1257"/>
      <c r="J5" s="1257"/>
      <c r="K5" s="1257"/>
      <c r="L5" s="783" t="s">
        <v>414</v>
      </c>
    </row>
    <row r="6" spans="1:12" ht="19.7" customHeight="1">
      <c r="A6" s="2159"/>
      <c r="B6" s="1259"/>
      <c r="C6" s="1138" t="s">
        <v>1203</v>
      </c>
      <c r="D6" s="1138">
        <v>2014</v>
      </c>
      <c r="E6" s="1138">
        <v>2015</v>
      </c>
      <c r="F6" s="1138">
        <v>2016</v>
      </c>
      <c r="G6" s="1138">
        <v>2017</v>
      </c>
      <c r="H6" s="1138">
        <v>2018</v>
      </c>
      <c r="I6" s="1138">
        <v>2019</v>
      </c>
      <c r="J6" s="1138">
        <v>2020</v>
      </c>
      <c r="K6" s="1138">
        <v>2021</v>
      </c>
      <c r="L6" s="1139" t="s">
        <v>1204</v>
      </c>
    </row>
    <row r="7" spans="1:12" ht="5.85" customHeight="1">
      <c r="A7" s="2159"/>
      <c r="B7" s="496"/>
      <c r="C7" s="1140"/>
      <c r="D7" s="1140"/>
      <c r="E7" s="1140"/>
      <c r="F7" s="1140"/>
      <c r="G7" s="1140"/>
      <c r="H7" s="1140"/>
      <c r="I7" s="1140"/>
      <c r="J7" s="1140"/>
      <c r="K7" s="1140"/>
      <c r="L7" s="779"/>
    </row>
    <row r="8" spans="1:12" ht="16.350000000000001" customHeight="1">
      <c r="A8" s="2159"/>
      <c r="B8" s="592"/>
      <c r="C8" s="1260" t="s">
        <v>976</v>
      </c>
      <c r="D8" s="592"/>
      <c r="E8" s="592"/>
      <c r="F8" s="592"/>
      <c r="G8" s="592"/>
      <c r="H8" s="592"/>
      <c r="I8" s="496"/>
      <c r="J8" s="496"/>
      <c r="K8" s="496"/>
      <c r="L8" s="1261" t="s">
        <v>977</v>
      </c>
    </row>
    <row r="9" spans="1:12" ht="3.95" customHeight="1">
      <c r="A9" s="2159"/>
      <c r="B9" s="592"/>
      <c r="C9" s="1260"/>
      <c r="D9" s="592"/>
      <c r="E9" s="592"/>
      <c r="F9" s="592"/>
      <c r="G9" s="592"/>
      <c r="H9" s="592"/>
      <c r="I9" s="496"/>
      <c r="J9" s="496"/>
      <c r="K9" s="496"/>
      <c r="L9" s="1261"/>
    </row>
    <row r="10" spans="1:12" ht="16.350000000000001" customHeight="1">
      <c r="A10" s="2159"/>
      <c r="B10" s="1270" t="s">
        <v>6</v>
      </c>
      <c r="C10" s="1262" t="s">
        <v>980</v>
      </c>
      <c r="D10" s="1331">
        <v>307820</v>
      </c>
      <c r="E10" s="1331">
        <v>366993</v>
      </c>
      <c r="F10" s="1331">
        <v>429010</v>
      </c>
      <c r="G10" s="1331">
        <v>582567</v>
      </c>
      <c r="H10" s="1331">
        <v>718471</v>
      </c>
      <c r="I10" s="1332">
        <v>722164</v>
      </c>
      <c r="J10" s="1332">
        <v>765268</v>
      </c>
      <c r="K10" s="1332">
        <v>889574</v>
      </c>
      <c r="L10" s="1264" t="s">
        <v>981</v>
      </c>
    </row>
    <row r="11" spans="1:12" ht="3.95" customHeight="1">
      <c r="A11" s="2159"/>
      <c r="B11" s="1270"/>
      <c r="C11" s="1262"/>
      <c r="D11" s="592"/>
      <c r="E11" s="592"/>
      <c r="F11" s="592"/>
      <c r="G11" s="592"/>
      <c r="H11" s="592"/>
      <c r="I11" s="496"/>
      <c r="J11" s="496"/>
      <c r="K11" s="1332"/>
      <c r="L11" s="1264"/>
    </row>
    <row r="12" spans="1:12" ht="16.350000000000001" customHeight="1">
      <c r="A12" s="2159"/>
      <c r="B12" s="1270"/>
      <c r="C12" s="1265" t="s">
        <v>726</v>
      </c>
      <c r="D12" s="1333">
        <v>307820</v>
      </c>
      <c r="E12" s="1333">
        <v>366993</v>
      </c>
      <c r="F12" s="1333">
        <v>429010</v>
      </c>
      <c r="G12" s="1333">
        <v>582567</v>
      </c>
      <c r="H12" s="1333">
        <v>718471</v>
      </c>
      <c r="I12" s="1334">
        <v>722164</v>
      </c>
      <c r="J12" s="1334">
        <v>765268</v>
      </c>
      <c r="K12" s="1332">
        <v>889574</v>
      </c>
      <c r="L12" s="1267" t="s">
        <v>741</v>
      </c>
    </row>
    <row r="13" spans="1:12" ht="3.95" customHeight="1">
      <c r="A13" s="2159"/>
      <c r="B13" s="1270"/>
      <c r="C13" s="1265"/>
      <c r="D13" s="451"/>
      <c r="E13" s="451"/>
      <c r="F13" s="451"/>
      <c r="G13" s="451"/>
      <c r="H13" s="451"/>
      <c r="I13" s="1266"/>
      <c r="J13" s="1266"/>
      <c r="K13" s="1332"/>
      <c r="L13" s="1267"/>
    </row>
    <row r="14" spans="1:12" ht="16.350000000000001" customHeight="1">
      <c r="A14" s="2159"/>
      <c r="B14" s="1270"/>
      <c r="C14" s="1265" t="s">
        <v>978</v>
      </c>
      <c r="D14" s="592"/>
      <c r="E14" s="592"/>
      <c r="F14" s="592"/>
      <c r="G14" s="592"/>
      <c r="H14" s="592"/>
      <c r="I14" s="496"/>
      <c r="J14" s="496"/>
      <c r="K14" s="1332"/>
      <c r="L14" s="1267" t="s">
        <v>979</v>
      </c>
    </row>
    <row r="15" spans="1:12" ht="3.95" customHeight="1">
      <c r="A15" s="2159"/>
      <c r="B15" s="1270"/>
      <c r="C15" s="1265"/>
      <c r="D15" s="592"/>
      <c r="E15" s="592"/>
      <c r="F15" s="592"/>
      <c r="G15" s="592"/>
      <c r="H15" s="592"/>
      <c r="I15" s="496"/>
      <c r="J15" s="496"/>
      <c r="K15" s="1332"/>
      <c r="L15" s="1267"/>
    </row>
    <row r="16" spans="1:12" ht="16.350000000000001" customHeight="1">
      <c r="A16" s="2159"/>
      <c r="B16" s="1270" t="s">
        <v>435</v>
      </c>
      <c r="C16" s="1262" t="s">
        <v>417</v>
      </c>
      <c r="D16" s="1331">
        <v>95751</v>
      </c>
      <c r="E16" s="1331">
        <v>128668</v>
      </c>
      <c r="F16" s="1331">
        <v>147383</v>
      </c>
      <c r="G16" s="1331">
        <v>183821</v>
      </c>
      <c r="H16" s="1331">
        <v>234782</v>
      </c>
      <c r="I16" s="1332">
        <v>231648</v>
      </c>
      <c r="J16" s="1332">
        <v>236729</v>
      </c>
      <c r="K16" s="1332">
        <v>278019</v>
      </c>
      <c r="L16" s="1264" t="s">
        <v>529</v>
      </c>
    </row>
    <row r="17" spans="1:12" ht="3.95" customHeight="1">
      <c r="A17" s="2159"/>
      <c r="B17" s="1270"/>
      <c r="C17" s="1262"/>
      <c r="D17" s="592"/>
      <c r="E17" s="592"/>
      <c r="F17" s="592"/>
      <c r="G17" s="592"/>
      <c r="H17" s="592"/>
      <c r="I17" s="496"/>
      <c r="J17" s="496"/>
      <c r="K17" s="496"/>
      <c r="L17" s="1264"/>
    </row>
    <row r="18" spans="1:12" ht="16.350000000000001" customHeight="1">
      <c r="A18" s="2159"/>
      <c r="B18" s="1270" t="s">
        <v>50</v>
      </c>
      <c r="C18" s="1262" t="s">
        <v>1205</v>
      </c>
      <c r="D18" s="1331">
        <v>212069</v>
      </c>
      <c r="E18" s="1331">
        <v>238325</v>
      </c>
      <c r="F18" s="1331">
        <v>281627</v>
      </c>
      <c r="G18" s="1331">
        <v>398746</v>
      </c>
      <c r="H18" s="1331">
        <v>483689</v>
      </c>
      <c r="I18" s="1332">
        <v>490516</v>
      </c>
      <c r="J18" s="1332">
        <v>528539</v>
      </c>
      <c r="K18" s="1332">
        <v>611555</v>
      </c>
      <c r="L18" s="1268" t="s">
        <v>530</v>
      </c>
    </row>
    <row r="19" spans="1:12" ht="3.95" customHeight="1">
      <c r="A19" s="2159"/>
      <c r="B19" s="1270"/>
      <c r="C19" s="1262"/>
      <c r="D19" s="592"/>
      <c r="E19" s="592"/>
      <c r="F19" s="592"/>
      <c r="G19" s="592"/>
      <c r="H19" s="592"/>
      <c r="I19" s="496"/>
      <c r="J19" s="496"/>
      <c r="K19" s="496"/>
      <c r="L19" s="1268"/>
    </row>
    <row r="20" spans="1:12" ht="16.350000000000001" customHeight="1">
      <c r="A20" s="2159"/>
      <c r="B20" s="1270"/>
      <c r="C20" s="1265" t="s">
        <v>726</v>
      </c>
      <c r="D20" s="1333">
        <v>307820</v>
      </c>
      <c r="E20" s="1333">
        <v>366993</v>
      </c>
      <c r="F20" s="1333">
        <v>429010</v>
      </c>
      <c r="G20" s="1333">
        <v>582567</v>
      </c>
      <c r="H20" s="1333">
        <v>718471</v>
      </c>
      <c r="I20" s="1334">
        <v>722164</v>
      </c>
      <c r="J20" s="1334">
        <v>765268</v>
      </c>
      <c r="K20" s="1334">
        <v>889574</v>
      </c>
      <c r="L20" s="1267" t="s">
        <v>741</v>
      </c>
    </row>
    <row r="21" spans="1:12" ht="3.95" customHeight="1">
      <c r="A21" s="2159"/>
      <c r="B21" s="1270"/>
      <c r="C21" s="1265"/>
      <c r="D21" s="451"/>
      <c r="E21" s="451"/>
      <c r="F21" s="451"/>
      <c r="G21" s="451"/>
      <c r="H21" s="451"/>
      <c r="I21" s="1266"/>
      <c r="J21" s="1266"/>
      <c r="K21" s="1266"/>
      <c r="L21" s="1267"/>
    </row>
    <row r="22" spans="1:12" ht="16.350000000000001" customHeight="1">
      <c r="A22" s="2159"/>
      <c r="B22" s="1270" t="s">
        <v>436</v>
      </c>
      <c r="C22" s="1262" t="s">
        <v>1206</v>
      </c>
      <c r="D22" s="1335">
        <v>-23955</v>
      </c>
      <c r="E22" s="1335">
        <v>-28969</v>
      </c>
      <c r="F22" s="1335">
        <v>-34558</v>
      </c>
      <c r="G22" s="1335">
        <v>-48360</v>
      </c>
      <c r="H22" s="1335">
        <v>-62980</v>
      </c>
      <c r="I22" s="1332">
        <v>-56511</v>
      </c>
      <c r="J22" s="1332">
        <v>-63925</v>
      </c>
      <c r="K22" s="1332">
        <v>-76728</v>
      </c>
      <c r="L22" s="1269" t="s">
        <v>1023</v>
      </c>
    </row>
    <row r="23" spans="1:12" ht="3.95" customHeight="1">
      <c r="A23" s="2159"/>
      <c r="B23" s="1270"/>
      <c r="C23" s="1262"/>
      <c r="D23" s="590"/>
      <c r="E23" s="590"/>
      <c r="F23" s="590"/>
      <c r="G23" s="590"/>
      <c r="H23" s="590"/>
      <c r="I23" s="496"/>
      <c r="J23" s="496"/>
      <c r="K23" s="496"/>
      <c r="L23" s="1269"/>
    </row>
    <row r="24" spans="1:12" ht="16.350000000000001" customHeight="1">
      <c r="A24" s="2159"/>
      <c r="B24" s="1270" t="s">
        <v>1207</v>
      </c>
      <c r="C24" s="1262" t="s">
        <v>1208</v>
      </c>
      <c r="D24" s="1331">
        <v>188114</v>
      </c>
      <c r="E24" s="1331">
        <v>209356</v>
      </c>
      <c r="F24" s="1331">
        <v>247069</v>
      </c>
      <c r="G24" s="1331">
        <v>350386</v>
      </c>
      <c r="H24" s="1332">
        <v>420709</v>
      </c>
      <c r="I24" s="1332">
        <v>434005</v>
      </c>
      <c r="J24" s="1332">
        <v>464614</v>
      </c>
      <c r="K24" s="1332">
        <v>534827</v>
      </c>
      <c r="L24" s="1268" t="s">
        <v>1209</v>
      </c>
    </row>
    <row r="25" spans="1:12" ht="19.7" customHeight="1">
      <c r="A25" s="2159"/>
      <c r="B25" s="368"/>
      <c r="C25" s="368"/>
      <c r="D25" s="368"/>
      <c r="E25" s="368"/>
      <c r="F25" s="368"/>
      <c r="G25" s="368"/>
      <c r="H25" s="368"/>
      <c r="I25" s="368"/>
      <c r="J25" s="368"/>
      <c r="K25" s="368"/>
      <c r="L25" s="610"/>
    </row>
    <row r="26" spans="1:12" ht="19.7" customHeight="1">
      <c r="A26" s="2159"/>
      <c r="B26" s="2102" t="s">
        <v>1361</v>
      </c>
      <c r="C26" s="2102"/>
      <c r="D26" s="2102"/>
      <c r="E26" s="2102"/>
      <c r="F26" s="2102"/>
      <c r="G26" s="2102"/>
      <c r="H26" s="2102"/>
      <c r="I26" s="2102"/>
      <c r="J26" s="2102"/>
      <c r="K26" s="2102"/>
      <c r="L26" s="2102"/>
    </row>
    <row r="27" spans="1:12" ht="19.7" customHeight="1">
      <c r="A27" s="2159"/>
      <c r="B27" s="2161" t="s">
        <v>1284</v>
      </c>
      <c r="C27" s="2161"/>
      <c r="D27" s="2161"/>
      <c r="E27" s="2161"/>
      <c r="F27" s="2161"/>
      <c r="G27" s="2161"/>
      <c r="H27" s="2161"/>
      <c r="I27" s="2161"/>
      <c r="J27" s="2161"/>
      <c r="K27" s="2161"/>
      <c r="L27" s="2161"/>
    </row>
    <row r="28" spans="1:12" ht="19.7" customHeight="1">
      <c r="A28" s="2159"/>
      <c r="B28" s="1256"/>
      <c r="C28" s="1256"/>
      <c r="D28" s="592"/>
      <c r="E28" s="592"/>
      <c r="F28" s="592"/>
      <c r="G28" s="1257"/>
      <c r="H28" s="1257"/>
      <c r="I28" s="1257"/>
      <c r="J28" s="1257"/>
      <c r="K28" s="1257"/>
      <c r="L28" s="783" t="s">
        <v>414</v>
      </c>
    </row>
    <row r="29" spans="1:12" ht="19.7" customHeight="1">
      <c r="A29" s="2159"/>
      <c r="B29" s="1259"/>
      <c r="C29" s="1138" t="s">
        <v>1203</v>
      </c>
      <c r="D29" s="1138">
        <v>2014</v>
      </c>
      <c r="E29" s="1138">
        <v>2015</v>
      </c>
      <c r="F29" s="1138">
        <v>2016</v>
      </c>
      <c r="G29" s="1138">
        <v>2017</v>
      </c>
      <c r="H29" s="1138">
        <v>2018</v>
      </c>
      <c r="I29" s="1138">
        <v>2019</v>
      </c>
      <c r="J29" s="1138">
        <v>2020</v>
      </c>
      <c r="K29" s="1138">
        <v>2021</v>
      </c>
      <c r="L29" s="1139" t="s">
        <v>1204</v>
      </c>
    </row>
    <row r="30" spans="1:12" ht="5.85" customHeight="1">
      <c r="A30" s="2159"/>
      <c r="B30" s="496"/>
      <c r="C30" s="1140"/>
      <c r="D30" s="1140"/>
      <c r="E30" s="1140"/>
      <c r="F30" s="1140"/>
      <c r="G30" s="1140"/>
      <c r="H30" s="1140"/>
      <c r="I30" s="1140"/>
      <c r="J30" s="1140"/>
      <c r="K30" s="1140"/>
      <c r="L30" s="1213"/>
    </row>
    <row r="31" spans="1:12" ht="16.350000000000001" customHeight="1">
      <c r="A31" s="2159"/>
      <c r="B31" s="592"/>
      <c r="C31" s="1260" t="s">
        <v>976</v>
      </c>
      <c r="D31" s="1271"/>
      <c r="E31" s="1271"/>
      <c r="F31" s="1271"/>
      <c r="G31" s="1271"/>
      <c r="H31" s="1271"/>
      <c r="I31" s="1272"/>
      <c r="J31" s="1272"/>
      <c r="K31" s="1272"/>
      <c r="L31" s="1261" t="s">
        <v>977</v>
      </c>
    </row>
    <row r="32" spans="1:12" ht="3.95" customHeight="1">
      <c r="A32" s="2159"/>
      <c r="B32" s="592"/>
      <c r="C32" s="1260"/>
      <c r="D32" s="1271"/>
      <c r="E32" s="1271"/>
      <c r="F32" s="1271"/>
      <c r="G32" s="1271"/>
      <c r="H32" s="1271"/>
      <c r="I32" s="1272"/>
      <c r="J32" s="1272"/>
      <c r="K32" s="1272"/>
      <c r="L32" s="1261"/>
    </row>
    <row r="33" spans="1:12" ht="16.350000000000001" customHeight="1">
      <c r="A33" s="2159"/>
      <c r="B33" s="498" t="s">
        <v>50</v>
      </c>
      <c r="C33" s="1262" t="s">
        <v>1205</v>
      </c>
      <c r="D33" s="1331">
        <v>212069</v>
      </c>
      <c r="E33" s="1331">
        <v>238325</v>
      </c>
      <c r="F33" s="1331">
        <v>281627</v>
      </c>
      <c r="G33" s="1331">
        <v>398746</v>
      </c>
      <c r="H33" s="1331">
        <v>483689</v>
      </c>
      <c r="I33" s="1336">
        <v>490516</v>
      </c>
      <c r="J33" s="1336">
        <v>528539</v>
      </c>
      <c r="K33" s="1336">
        <v>611555</v>
      </c>
      <c r="L33" s="1268" t="s">
        <v>530</v>
      </c>
    </row>
    <row r="34" spans="1:12" ht="3.95" customHeight="1">
      <c r="A34" s="2159"/>
      <c r="B34" s="498"/>
      <c r="C34" s="1262"/>
      <c r="D34" s="592"/>
      <c r="E34" s="592"/>
      <c r="F34" s="592"/>
      <c r="G34" s="592"/>
      <c r="H34" s="592"/>
      <c r="I34" s="1273"/>
      <c r="J34" s="1273"/>
      <c r="K34" s="1273"/>
      <c r="L34" s="1268"/>
    </row>
    <row r="35" spans="1:12" ht="16.350000000000001" customHeight="1">
      <c r="A35" s="2159"/>
      <c r="B35" s="498"/>
      <c r="C35" s="1265" t="s">
        <v>726</v>
      </c>
      <c r="D35" s="1333">
        <v>212069</v>
      </c>
      <c r="E35" s="1333">
        <v>238325</v>
      </c>
      <c r="F35" s="1333">
        <v>281627</v>
      </c>
      <c r="G35" s="1333">
        <v>398746</v>
      </c>
      <c r="H35" s="1333">
        <v>483689</v>
      </c>
      <c r="I35" s="1337">
        <v>490516</v>
      </c>
      <c r="J35" s="1337">
        <v>528539</v>
      </c>
      <c r="K35" s="1337">
        <v>611555</v>
      </c>
      <c r="L35" s="1267" t="s">
        <v>741</v>
      </c>
    </row>
    <row r="36" spans="1:12" ht="3.95" customHeight="1">
      <c r="A36" s="2159"/>
      <c r="B36" s="498"/>
      <c r="C36" s="1265"/>
      <c r="D36" s="451"/>
      <c r="E36" s="451"/>
      <c r="F36" s="451"/>
      <c r="G36" s="451"/>
      <c r="H36" s="451"/>
      <c r="I36" s="1279"/>
      <c r="J36" s="1279"/>
      <c r="K36" s="1279"/>
      <c r="L36" s="1267"/>
    </row>
    <row r="37" spans="1:12" ht="16.350000000000001" customHeight="1">
      <c r="A37" s="2159"/>
      <c r="B37" s="498"/>
      <c r="C37" s="1265" t="s">
        <v>978</v>
      </c>
      <c r="D37" s="592"/>
      <c r="E37" s="592"/>
      <c r="F37" s="592"/>
      <c r="G37" s="592"/>
      <c r="H37" s="592"/>
      <c r="I37" s="1273"/>
      <c r="J37" s="1273"/>
      <c r="K37" s="1273"/>
      <c r="L37" s="1267" t="s">
        <v>979</v>
      </c>
    </row>
    <row r="38" spans="1:12" ht="3.95" customHeight="1">
      <c r="A38" s="2159"/>
      <c r="B38" s="498"/>
      <c r="C38" s="1265"/>
      <c r="D38" s="592"/>
      <c r="E38" s="592"/>
      <c r="F38" s="592"/>
      <c r="G38" s="592"/>
      <c r="H38" s="592"/>
      <c r="I38" s="1273"/>
      <c r="J38" s="1273"/>
      <c r="K38" s="1273"/>
      <c r="L38" s="1267"/>
    </row>
    <row r="39" spans="1:12" ht="16.350000000000001" customHeight="1">
      <c r="A39" s="2159"/>
      <c r="B39" s="498" t="s">
        <v>49</v>
      </c>
      <c r="C39" s="1262" t="s">
        <v>419</v>
      </c>
      <c r="D39" s="1338">
        <v>187879</v>
      </c>
      <c r="E39" s="1338">
        <v>209066</v>
      </c>
      <c r="F39" s="1338">
        <v>246896</v>
      </c>
      <c r="G39" s="1338">
        <v>350226</v>
      </c>
      <c r="H39" s="1338">
        <v>420542</v>
      </c>
      <c r="I39" s="1339">
        <v>433830</v>
      </c>
      <c r="J39" s="1339">
        <v>464467</v>
      </c>
      <c r="K39" s="1339">
        <v>534664</v>
      </c>
      <c r="L39" s="1276" t="s">
        <v>902</v>
      </c>
    </row>
    <row r="40" spans="1:12" ht="3.95" customHeight="1">
      <c r="A40" s="2159"/>
      <c r="B40" s="498"/>
      <c r="C40" s="1262"/>
      <c r="D40" s="1274"/>
      <c r="E40" s="1274"/>
      <c r="F40" s="1274"/>
      <c r="G40" s="1274"/>
      <c r="H40" s="1274"/>
      <c r="I40" s="1275"/>
      <c r="J40" s="1275"/>
      <c r="K40" s="1275"/>
      <c r="L40" s="1319"/>
    </row>
    <row r="41" spans="1:12" ht="16.350000000000001" customHeight="1">
      <c r="A41" s="2159"/>
      <c r="B41" s="498"/>
      <c r="C41" s="1277" t="s">
        <v>397</v>
      </c>
      <c r="D41" s="1274"/>
      <c r="E41" s="1274"/>
      <c r="F41" s="1274"/>
      <c r="G41" s="1274"/>
      <c r="H41" s="1274"/>
      <c r="I41" s="1275"/>
      <c r="J41" s="1275"/>
      <c r="K41" s="1275"/>
      <c r="L41" s="1278" t="s">
        <v>982</v>
      </c>
    </row>
    <row r="42" spans="1:12" ht="3.95" customHeight="1">
      <c r="A42" s="2159"/>
      <c r="B42" s="498"/>
      <c r="C42" s="1277"/>
      <c r="D42" s="1274"/>
      <c r="E42" s="1274"/>
      <c r="F42" s="1274"/>
      <c r="G42" s="1274"/>
      <c r="H42" s="1274"/>
      <c r="I42" s="1275"/>
      <c r="J42" s="1275"/>
      <c r="K42" s="1275"/>
      <c r="L42" s="1278"/>
    </row>
    <row r="43" spans="1:12" ht="16.350000000000001" customHeight="1">
      <c r="A43" s="2159"/>
      <c r="B43" s="498" t="s">
        <v>560</v>
      </c>
      <c r="C43" s="1277" t="s">
        <v>1031</v>
      </c>
      <c r="D43" s="1338">
        <v>138971</v>
      </c>
      <c r="E43" s="1338">
        <v>155159</v>
      </c>
      <c r="F43" s="1338">
        <v>202949</v>
      </c>
      <c r="G43" s="1338">
        <v>288384</v>
      </c>
      <c r="H43" s="1338">
        <v>346664</v>
      </c>
      <c r="I43" s="1339">
        <v>356112</v>
      </c>
      <c r="J43" s="1339">
        <v>382642</v>
      </c>
      <c r="K43" s="1339">
        <v>440437</v>
      </c>
      <c r="L43" s="1340" t="s">
        <v>1032</v>
      </c>
    </row>
    <row r="44" spans="1:12" ht="3.95" customHeight="1">
      <c r="A44" s="2159"/>
      <c r="B44" s="498"/>
      <c r="C44" s="1277"/>
      <c r="D44" s="1274"/>
      <c r="E44" s="1274"/>
      <c r="F44" s="1274"/>
      <c r="G44" s="1274"/>
      <c r="H44" s="1274"/>
      <c r="I44" s="1275"/>
      <c r="J44" s="1275"/>
      <c r="K44" s="1275"/>
      <c r="L44" s="1340"/>
    </row>
    <row r="45" spans="1:12" ht="31.35" customHeight="1">
      <c r="A45" s="2159"/>
      <c r="B45" s="901" t="s">
        <v>1033</v>
      </c>
      <c r="C45" s="1341" t="s">
        <v>1034</v>
      </c>
      <c r="D45" s="1338">
        <v>47759</v>
      </c>
      <c r="E45" s="1338">
        <v>52608</v>
      </c>
      <c r="F45" s="1338">
        <v>42228</v>
      </c>
      <c r="G45" s="1338">
        <v>59400</v>
      </c>
      <c r="H45" s="1338">
        <v>70942</v>
      </c>
      <c r="I45" s="1339">
        <v>74665</v>
      </c>
      <c r="J45" s="1339">
        <v>78506</v>
      </c>
      <c r="K45" s="1339">
        <v>90363</v>
      </c>
      <c r="L45" s="1278" t="s">
        <v>1257</v>
      </c>
    </row>
    <row r="46" spans="1:12" ht="3.95" customHeight="1">
      <c r="A46" s="2159"/>
      <c r="B46" s="901"/>
      <c r="C46" s="1341"/>
      <c r="D46" s="1274"/>
      <c r="E46" s="1274"/>
      <c r="F46" s="1274"/>
      <c r="G46" s="1274"/>
      <c r="H46" s="1274"/>
      <c r="I46" s="1275"/>
      <c r="J46" s="1275"/>
      <c r="K46" s="1275"/>
      <c r="L46" s="1278"/>
    </row>
    <row r="47" spans="1:12" ht="31.35" customHeight="1">
      <c r="A47" s="2159"/>
      <c r="B47" s="893" t="s">
        <v>1035</v>
      </c>
      <c r="C47" s="1341" t="s">
        <v>1212</v>
      </c>
      <c r="D47" s="1338">
        <v>1149</v>
      </c>
      <c r="E47" s="1338">
        <v>1299</v>
      </c>
      <c r="F47" s="1338">
        <v>1719</v>
      </c>
      <c r="G47" s="1338">
        <v>2442</v>
      </c>
      <c r="H47" s="1338">
        <v>2936</v>
      </c>
      <c r="I47" s="1339">
        <v>3053</v>
      </c>
      <c r="J47" s="1339">
        <v>3319</v>
      </c>
      <c r="K47" s="1339">
        <v>3864</v>
      </c>
      <c r="L47" s="1342" t="s">
        <v>1213</v>
      </c>
    </row>
    <row r="48" spans="1:12" ht="3.95" customHeight="1">
      <c r="A48" s="2159"/>
      <c r="B48" s="893"/>
      <c r="C48" s="1341"/>
      <c r="D48" s="1274"/>
      <c r="E48" s="1274"/>
      <c r="F48" s="1274"/>
      <c r="G48" s="1274"/>
      <c r="H48" s="1274"/>
      <c r="I48" s="1275"/>
      <c r="J48" s="1275"/>
      <c r="K48" s="1275"/>
      <c r="L48" s="1268"/>
    </row>
    <row r="49" spans="1:12" ht="16.350000000000001" customHeight="1">
      <c r="A49" s="2159"/>
      <c r="B49" s="893" t="s">
        <v>48</v>
      </c>
      <c r="C49" s="1262" t="s">
        <v>420</v>
      </c>
      <c r="D49" s="1343">
        <v>235</v>
      </c>
      <c r="E49" s="1343">
        <v>290</v>
      </c>
      <c r="F49" s="1343">
        <v>173</v>
      </c>
      <c r="G49" s="1343">
        <v>160</v>
      </c>
      <c r="H49" s="1343">
        <v>167</v>
      </c>
      <c r="I49" s="1336">
        <v>175</v>
      </c>
      <c r="J49" s="1336">
        <v>147</v>
      </c>
      <c r="K49" s="1336">
        <v>163</v>
      </c>
      <c r="L49" s="1276" t="s">
        <v>1214</v>
      </c>
    </row>
    <row r="50" spans="1:12" ht="3.95" customHeight="1">
      <c r="A50" s="2159"/>
      <c r="B50" s="893"/>
      <c r="C50" s="1262"/>
      <c r="D50" s="368"/>
      <c r="E50" s="368"/>
      <c r="F50" s="368"/>
      <c r="G50" s="368"/>
      <c r="H50" s="368"/>
      <c r="I50" s="1273"/>
      <c r="J50" s="1273"/>
      <c r="K50" s="1273"/>
      <c r="L50" s="1276"/>
    </row>
    <row r="51" spans="1:12" ht="16.350000000000001" customHeight="1">
      <c r="A51" s="2159"/>
      <c r="B51" s="886" t="s">
        <v>46</v>
      </c>
      <c r="C51" s="1262" t="s">
        <v>422</v>
      </c>
      <c r="D51" s="1331">
        <v>23955</v>
      </c>
      <c r="E51" s="1331">
        <v>28969</v>
      </c>
      <c r="F51" s="1331">
        <v>34558</v>
      </c>
      <c r="G51" s="1331">
        <v>48360</v>
      </c>
      <c r="H51" s="1331">
        <v>62980</v>
      </c>
      <c r="I51" s="1336">
        <v>56511</v>
      </c>
      <c r="J51" s="1336">
        <v>63925</v>
      </c>
      <c r="K51" s="1336">
        <v>76728</v>
      </c>
      <c r="L51" s="1276" t="s">
        <v>432</v>
      </c>
    </row>
    <row r="52" spans="1:12" ht="3.95" customHeight="1">
      <c r="A52" s="2159"/>
      <c r="B52" s="886"/>
      <c r="C52" s="1262"/>
      <c r="D52" s="592"/>
      <c r="E52" s="592"/>
      <c r="F52" s="592"/>
      <c r="G52" s="592"/>
      <c r="H52" s="592"/>
      <c r="I52" s="1273"/>
      <c r="J52" s="1273"/>
      <c r="K52" s="1273"/>
      <c r="L52" s="1276"/>
    </row>
    <row r="53" spans="1:12" ht="16.350000000000001" customHeight="1">
      <c r="A53" s="2159"/>
      <c r="B53" s="893"/>
      <c r="C53" s="1265" t="s">
        <v>726</v>
      </c>
      <c r="D53" s="1333">
        <v>212069</v>
      </c>
      <c r="E53" s="1333">
        <v>238325</v>
      </c>
      <c r="F53" s="1333">
        <v>281627</v>
      </c>
      <c r="G53" s="1333">
        <v>398746</v>
      </c>
      <c r="H53" s="1333">
        <v>483689</v>
      </c>
      <c r="I53" s="1337">
        <v>490516</v>
      </c>
      <c r="J53" s="1337">
        <v>528539</v>
      </c>
      <c r="K53" s="1337">
        <v>611555</v>
      </c>
      <c r="L53" s="1267" t="s">
        <v>741</v>
      </c>
    </row>
    <row r="54" spans="1:12" ht="3.95" customHeight="1">
      <c r="A54" s="2159"/>
      <c r="B54" s="893"/>
      <c r="C54" s="1265"/>
      <c r="D54" s="451"/>
      <c r="E54" s="451"/>
      <c r="F54" s="451"/>
      <c r="G54" s="451"/>
      <c r="H54" s="451"/>
      <c r="I54" s="1279"/>
      <c r="J54" s="1279"/>
      <c r="K54" s="1279"/>
      <c r="L54" s="1267"/>
    </row>
    <row r="55" spans="1:12" ht="16.350000000000001" customHeight="1">
      <c r="A55" s="2159"/>
      <c r="B55" s="886" t="s">
        <v>437</v>
      </c>
      <c r="C55" s="1262" t="s">
        <v>424</v>
      </c>
      <c r="D55" s="1332">
        <v>0</v>
      </c>
      <c r="E55" s="1332">
        <v>0</v>
      </c>
      <c r="F55" s="1332">
        <v>0</v>
      </c>
      <c r="G55" s="1332">
        <v>0</v>
      </c>
      <c r="H55" s="1332">
        <v>0</v>
      </c>
      <c r="I55" s="1336">
        <v>0</v>
      </c>
      <c r="J55" s="1336">
        <v>0</v>
      </c>
      <c r="K55" s="1336"/>
      <c r="L55" s="1268" t="s">
        <v>1217</v>
      </c>
    </row>
    <row r="56" spans="1:12" ht="39.6" customHeight="1">
      <c r="B56" s="368"/>
      <c r="C56" s="369"/>
      <c r="D56" s="368"/>
      <c r="E56" s="368"/>
      <c r="F56" s="368"/>
      <c r="G56" s="368"/>
      <c r="H56" s="368"/>
      <c r="I56" s="369"/>
      <c r="J56" s="368"/>
      <c r="K56" s="368"/>
      <c r="L56" s="610"/>
    </row>
    <row r="57" spans="1:12">
      <c r="B57" s="1280"/>
      <c r="C57" s="1280"/>
      <c r="D57" s="1280"/>
      <c r="E57" s="1280"/>
      <c r="F57" s="1280"/>
      <c r="G57" s="1280"/>
      <c r="H57" s="1280"/>
      <c r="I57" s="1280"/>
      <c r="J57" s="1280"/>
      <c r="K57" s="1280"/>
      <c r="L57" s="824"/>
    </row>
    <row r="58" spans="1:12">
      <c r="B58" s="1280"/>
      <c r="C58" s="1280"/>
      <c r="D58" s="1280"/>
      <c r="E58" s="1280"/>
      <c r="F58" s="1280"/>
      <c r="G58" s="1280"/>
      <c r="H58" s="1280"/>
      <c r="I58" s="1280"/>
      <c r="J58" s="1280"/>
      <c r="K58" s="1280"/>
      <c r="L58" s="824"/>
    </row>
    <row r="59" spans="1:12">
      <c r="B59" s="1280"/>
      <c r="C59" s="1280"/>
      <c r="D59" s="1280"/>
      <c r="E59" s="1280"/>
      <c r="F59" s="1280"/>
      <c r="G59" s="1280"/>
      <c r="H59" s="1280"/>
      <c r="I59" s="1280"/>
      <c r="J59" s="1280"/>
      <c r="K59" s="1280"/>
      <c r="L59" s="824"/>
    </row>
    <row r="60" spans="1:12">
      <c r="B60" s="1280"/>
      <c r="C60" s="1280"/>
      <c r="D60" s="1280"/>
      <c r="E60" s="1280"/>
      <c r="F60" s="1280"/>
      <c r="G60" s="1280"/>
      <c r="H60" s="1280"/>
      <c r="I60" s="1280"/>
      <c r="J60" s="1280"/>
      <c r="K60" s="1280"/>
      <c r="L60" s="824"/>
    </row>
    <row r="61" spans="1:12">
      <c r="B61" s="1280"/>
      <c r="C61" s="1280"/>
      <c r="D61" s="1280"/>
      <c r="E61" s="1280"/>
      <c r="F61" s="1280"/>
      <c r="G61" s="1280"/>
      <c r="H61" s="1280"/>
      <c r="I61" s="1280"/>
      <c r="J61" s="1280"/>
      <c r="K61" s="1280"/>
      <c r="L61" s="824"/>
    </row>
    <row r="62" spans="1:12">
      <c r="B62" s="1257"/>
      <c r="C62" s="1257"/>
      <c r="D62" s="1257"/>
      <c r="E62" s="1257"/>
      <c r="F62" s="1257"/>
      <c r="G62" s="1257"/>
      <c r="H62" s="1257"/>
      <c r="I62" s="1257"/>
      <c r="J62" s="1257"/>
      <c r="K62" s="1257"/>
    </row>
    <row r="63" spans="1:12">
      <c r="B63" s="1257"/>
      <c r="C63" s="1257"/>
      <c r="D63" s="1257"/>
      <c r="E63" s="1257"/>
      <c r="F63" s="1257"/>
      <c r="G63" s="1257"/>
      <c r="H63" s="1257"/>
      <c r="I63" s="1257"/>
      <c r="J63" s="1257"/>
      <c r="K63" s="1257"/>
    </row>
    <row r="64" spans="1:12">
      <c r="B64" s="1257"/>
      <c r="C64" s="1257"/>
      <c r="D64" s="1257"/>
      <c r="E64" s="1257"/>
      <c r="F64" s="1257"/>
      <c r="G64" s="1257"/>
      <c r="H64" s="1257"/>
      <c r="I64" s="1257"/>
      <c r="J64" s="1257"/>
      <c r="K64" s="1257"/>
    </row>
    <row r="65" spans="2:11">
      <c r="B65" s="1257"/>
      <c r="C65" s="1257"/>
      <c r="D65" s="1257"/>
      <c r="E65" s="1257"/>
      <c r="F65" s="1257"/>
      <c r="G65" s="1257"/>
      <c r="H65" s="1257"/>
      <c r="I65" s="1257"/>
      <c r="J65" s="1257"/>
      <c r="K65" s="1257"/>
    </row>
    <row r="66" spans="2:11">
      <c r="B66" s="1257"/>
      <c r="C66" s="1257"/>
      <c r="D66" s="1257"/>
      <c r="E66" s="1257"/>
      <c r="F66" s="1257"/>
      <c r="G66" s="1257"/>
      <c r="H66" s="1257"/>
      <c r="I66" s="1257"/>
      <c r="J66" s="1257"/>
      <c r="K66" s="1257"/>
    </row>
    <row r="67" spans="2:11">
      <c r="B67" s="1257"/>
      <c r="C67" s="1257"/>
      <c r="D67" s="1257"/>
      <c r="E67" s="1257"/>
      <c r="F67" s="1257"/>
      <c r="G67" s="1257"/>
      <c r="H67" s="1257"/>
      <c r="I67" s="1257"/>
      <c r="J67" s="1257"/>
      <c r="K67" s="1257"/>
    </row>
    <row r="68" spans="2:11">
      <c r="B68" s="1257"/>
      <c r="C68" s="1257"/>
      <c r="D68" s="1257"/>
      <c r="E68" s="1257"/>
      <c r="F68" s="1257"/>
      <c r="G68" s="1257"/>
      <c r="H68" s="1257"/>
      <c r="I68" s="1257"/>
      <c r="J68" s="1257"/>
      <c r="K68" s="1257"/>
    </row>
    <row r="69" spans="2:11">
      <c r="B69" s="1257"/>
      <c r="C69" s="1257"/>
      <c r="D69" s="1257"/>
      <c r="E69" s="1257"/>
      <c r="F69" s="1257"/>
      <c r="G69" s="1257"/>
      <c r="H69" s="1257"/>
      <c r="I69" s="1257"/>
      <c r="J69" s="1257"/>
      <c r="K69" s="1257"/>
    </row>
    <row r="70" spans="2:11">
      <c r="B70" s="1257"/>
      <c r="C70" s="1257"/>
      <c r="D70" s="1257"/>
      <c r="E70" s="1257"/>
      <c r="F70" s="1257"/>
      <c r="G70" s="1257"/>
      <c r="H70" s="1257"/>
      <c r="I70" s="1257"/>
      <c r="J70" s="1257"/>
      <c r="K70" s="1257"/>
    </row>
    <row r="71" spans="2:11">
      <c r="B71" s="1257"/>
      <c r="C71" s="1257"/>
      <c r="D71" s="1257"/>
      <c r="E71" s="1257"/>
      <c r="F71" s="1257"/>
      <c r="G71" s="1257"/>
      <c r="H71" s="1257"/>
      <c r="I71" s="1257"/>
      <c r="J71" s="1257"/>
      <c r="K71" s="1257"/>
    </row>
    <row r="72" spans="2:11">
      <c r="B72" s="1257"/>
      <c r="C72" s="1257"/>
      <c r="D72" s="1257"/>
      <c r="E72" s="1257"/>
      <c r="F72" s="1257"/>
      <c r="G72" s="1257"/>
      <c r="H72" s="1257"/>
      <c r="I72" s="1257"/>
      <c r="J72" s="1257"/>
      <c r="K72" s="1257"/>
    </row>
    <row r="73" spans="2:11">
      <c r="B73" s="1257"/>
      <c r="C73" s="1257"/>
      <c r="D73" s="1257"/>
      <c r="E73" s="1257"/>
      <c r="F73" s="1257"/>
      <c r="G73" s="1257"/>
      <c r="H73" s="1257"/>
      <c r="I73" s="1257"/>
      <c r="J73" s="1257"/>
      <c r="K73" s="1257"/>
    </row>
    <row r="74" spans="2:11">
      <c r="B74" s="1257"/>
      <c r="C74" s="1257"/>
      <c r="D74" s="1257"/>
      <c r="E74" s="1257"/>
      <c r="F74" s="1257"/>
      <c r="G74" s="1257"/>
      <c r="H74" s="1257"/>
      <c r="I74" s="1257"/>
      <c r="J74" s="1257"/>
      <c r="K74" s="1257"/>
    </row>
    <row r="75" spans="2:11">
      <c r="B75" s="1257"/>
      <c r="C75" s="1257"/>
      <c r="D75" s="1257"/>
      <c r="E75" s="1257"/>
      <c r="F75" s="1257"/>
      <c r="G75" s="1257"/>
      <c r="H75" s="1257"/>
      <c r="I75" s="1257"/>
      <c r="J75" s="1257"/>
      <c r="K75" s="1257"/>
    </row>
    <row r="76" spans="2:11">
      <c r="B76" s="1257"/>
      <c r="C76" s="1257"/>
      <c r="D76" s="1257"/>
      <c r="E76" s="1257"/>
      <c r="F76" s="1257"/>
      <c r="G76" s="1257"/>
      <c r="H76" s="1257"/>
      <c r="I76" s="1257"/>
      <c r="J76" s="1257"/>
      <c r="K76" s="1257"/>
    </row>
    <row r="77" spans="2:11">
      <c r="B77" s="1257"/>
      <c r="C77" s="1257"/>
      <c r="D77" s="1257"/>
      <c r="E77" s="1257"/>
      <c r="F77" s="1257"/>
      <c r="G77" s="1257"/>
      <c r="H77" s="1257"/>
      <c r="I77" s="1257"/>
      <c r="J77" s="1257"/>
      <c r="K77" s="1257"/>
    </row>
    <row r="78" spans="2:11">
      <c r="B78" s="1257"/>
      <c r="C78" s="1257"/>
      <c r="D78" s="1257"/>
      <c r="E78" s="1257"/>
      <c r="F78" s="1257"/>
      <c r="G78" s="1257"/>
      <c r="H78" s="1257"/>
      <c r="I78" s="1257"/>
      <c r="J78" s="1257"/>
      <c r="K78" s="1257"/>
    </row>
    <row r="79" spans="2:11">
      <c r="B79" s="1257"/>
      <c r="C79" s="1257"/>
      <c r="D79" s="1257"/>
      <c r="E79" s="1257"/>
      <c r="F79" s="1257"/>
      <c r="G79" s="1257"/>
      <c r="H79" s="1257"/>
      <c r="I79" s="1257"/>
      <c r="J79" s="1257"/>
      <c r="K79" s="1257"/>
    </row>
    <row r="80" spans="2:11">
      <c r="B80" s="1257"/>
      <c r="C80" s="1257"/>
      <c r="D80" s="1257"/>
      <c r="E80" s="1257"/>
      <c r="F80" s="1257"/>
      <c r="G80" s="1257"/>
      <c r="H80" s="1257"/>
      <c r="I80" s="1257"/>
      <c r="J80" s="1257"/>
      <c r="K80" s="1257"/>
    </row>
    <row r="81" spans="2:11">
      <c r="B81" s="1257"/>
      <c r="C81" s="1257"/>
      <c r="D81" s="1257"/>
      <c r="E81" s="1257"/>
      <c r="F81" s="1257"/>
      <c r="G81" s="1257"/>
      <c r="H81" s="1257"/>
      <c r="I81" s="1257"/>
      <c r="J81" s="1257"/>
      <c r="K81" s="1257"/>
    </row>
    <row r="82" spans="2:11">
      <c r="B82" s="1257"/>
      <c r="C82" s="1257"/>
      <c r="D82" s="1257"/>
      <c r="E82" s="1257"/>
      <c r="F82" s="1257"/>
      <c r="G82" s="1257"/>
      <c r="H82" s="1257"/>
      <c r="I82" s="1257"/>
      <c r="J82" s="1257"/>
      <c r="K82" s="1257"/>
    </row>
    <row r="83" spans="2:11">
      <c r="B83" s="1257"/>
      <c r="C83" s="1257"/>
      <c r="D83" s="1257"/>
      <c r="E83" s="1257"/>
      <c r="F83" s="1257"/>
      <c r="G83" s="1257"/>
      <c r="H83" s="1257"/>
      <c r="I83" s="1257"/>
      <c r="J83" s="1257"/>
      <c r="K83" s="1257"/>
    </row>
  </sheetData>
  <mergeCells count="6">
    <mergeCell ref="A1:A55"/>
    <mergeCell ref="B1:L1"/>
    <mergeCell ref="B3:H3"/>
    <mergeCell ref="B4:L4"/>
    <mergeCell ref="B26:L26"/>
    <mergeCell ref="B27:L27"/>
  </mergeCells>
  <pageMargins left="0.59055118110236227" right="0.59055118110236227" top="0.78740157480314965" bottom="0.78740157480314965" header="0" footer="0"/>
  <pageSetup paperSize="9" scale="70" orientation="landscape"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zoomScaleNormal="100" workbookViewId="0">
      <selection sqref="A1:N25"/>
    </sheetView>
  </sheetViews>
  <sheetFormatPr defaultColWidth="1.33203125" defaultRowHeight="15"/>
  <cols>
    <col min="1" max="1" width="8.5" style="298" customWidth="1"/>
    <col min="2" max="2" width="13.6640625" style="298" customWidth="1"/>
    <col min="3" max="3" width="50.33203125" style="298" customWidth="1"/>
    <col min="4" max="11" width="14.1640625" style="298" customWidth="1"/>
    <col min="12" max="12" width="50.33203125" style="298" customWidth="1"/>
    <col min="13" max="16384" width="1.33203125" style="298"/>
  </cols>
  <sheetData>
    <row r="1" spans="1:12" ht="19.7" customHeight="1">
      <c r="A1" s="2159">
        <v>202</v>
      </c>
      <c r="B1" s="2199" t="s">
        <v>1359</v>
      </c>
      <c r="C1" s="2199"/>
      <c r="D1" s="2199"/>
      <c r="E1" s="2199"/>
      <c r="F1" s="2199"/>
      <c r="G1" s="2199"/>
      <c r="H1" s="2199"/>
      <c r="I1" s="2199"/>
      <c r="J1" s="2199"/>
      <c r="K1" s="2199"/>
      <c r="L1" s="2199"/>
    </row>
    <row r="2" spans="1:12" ht="19.7" customHeight="1">
      <c r="A2" s="2159"/>
      <c r="B2" s="1282"/>
      <c r="C2" s="1282"/>
      <c r="D2" s="1282"/>
      <c r="E2" s="1282"/>
      <c r="F2" s="1282"/>
      <c r="G2" s="1282"/>
      <c r="H2" s="1282"/>
      <c r="I2" s="1282"/>
      <c r="J2" s="1282"/>
      <c r="K2" s="1282"/>
      <c r="L2" s="1283"/>
    </row>
    <row r="3" spans="1:12" ht="19.7" customHeight="1">
      <c r="A3" s="2159"/>
      <c r="B3" s="2100" t="s">
        <v>1362</v>
      </c>
      <c r="C3" s="2100"/>
      <c r="D3" s="2100"/>
      <c r="E3" s="2100"/>
      <c r="F3" s="2100"/>
      <c r="G3" s="2204"/>
      <c r="H3" s="2204"/>
      <c r="I3" s="2204"/>
      <c r="J3" s="2204"/>
      <c r="K3" s="2204"/>
      <c r="L3" s="2204"/>
    </row>
    <row r="4" spans="1:12" ht="19.7" customHeight="1">
      <c r="A4" s="2159"/>
      <c r="B4" s="2161" t="s">
        <v>1287</v>
      </c>
      <c r="C4" s="2161"/>
      <c r="D4" s="2161"/>
      <c r="E4" s="2161"/>
      <c r="F4" s="2161"/>
      <c r="G4" s="2161"/>
      <c r="H4" s="2161"/>
      <c r="I4" s="2161"/>
      <c r="J4" s="2161"/>
      <c r="K4" s="2161"/>
      <c r="L4" s="2161"/>
    </row>
    <row r="5" spans="1:12" ht="19.7" customHeight="1">
      <c r="A5" s="2159"/>
      <c r="B5" s="1344"/>
      <c r="C5" s="1344"/>
      <c r="D5" s="1345"/>
      <c r="E5" s="1345"/>
      <c r="F5" s="1345"/>
      <c r="G5" s="1346"/>
      <c r="H5" s="1346"/>
      <c r="I5" s="1346"/>
      <c r="J5" s="1346"/>
      <c r="K5" s="1346"/>
      <c r="L5" s="783" t="s">
        <v>414</v>
      </c>
    </row>
    <row r="6" spans="1:12" ht="19.7" customHeight="1">
      <c r="A6" s="2159"/>
      <c r="B6" s="1284"/>
      <c r="C6" s="1138" t="s">
        <v>1203</v>
      </c>
      <c r="D6" s="1138">
        <v>2014</v>
      </c>
      <c r="E6" s="1138">
        <v>2015</v>
      </c>
      <c r="F6" s="1138">
        <v>2016</v>
      </c>
      <c r="G6" s="1138">
        <v>2017</v>
      </c>
      <c r="H6" s="1138">
        <v>2018</v>
      </c>
      <c r="I6" s="1138">
        <v>2019</v>
      </c>
      <c r="J6" s="1138">
        <v>2020</v>
      </c>
      <c r="K6" s="1138">
        <v>2021</v>
      </c>
      <c r="L6" s="1139" t="s">
        <v>1204</v>
      </c>
    </row>
    <row r="7" spans="1:12" ht="5.85" customHeight="1">
      <c r="A7" s="2159"/>
      <c r="B7" s="1285"/>
      <c r="C7" s="1190"/>
      <c r="D7" s="1190"/>
      <c r="E7" s="1190"/>
      <c r="F7" s="1190"/>
      <c r="G7" s="1190"/>
      <c r="H7" s="1190"/>
      <c r="I7" s="1190"/>
      <c r="J7" s="1190"/>
      <c r="K7" s="1190"/>
      <c r="L7" s="1191"/>
    </row>
    <row r="8" spans="1:12" ht="15" customHeight="1">
      <c r="A8" s="2159"/>
      <c r="B8" s="592"/>
      <c r="C8" s="1260" t="s">
        <v>976</v>
      </c>
      <c r="D8" s="592"/>
      <c r="E8" s="592"/>
      <c r="F8" s="592"/>
      <c r="G8" s="592"/>
      <c r="H8" s="592"/>
      <c r="I8" s="592"/>
      <c r="J8" s="368"/>
      <c r="K8" s="368"/>
      <c r="L8" s="1261" t="s">
        <v>977</v>
      </c>
    </row>
    <row r="9" spans="1:12" ht="15" customHeight="1">
      <c r="A9" s="2159"/>
      <c r="B9" s="924" t="s">
        <v>46</v>
      </c>
      <c r="C9" s="1300" t="s">
        <v>422</v>
      </c>
      <c r="D9" s="590">
        <v>23955</v>
      </c>
      <c r="E9" s="590">
        <v>28969</v>
      </c>
      <c r="F9" s="590">
        <v>34558</v>
      </c>
      <c r="G9" s="590">
        <v>48360</v>
      </c>
      <c r="H9" s="590">
        <v>62980</v>
      </c>
      <c r="I9" s="592">
        <v>56511</v>
      </c>
      <c r="J9" s="368">
        <v>63925</v>
      </c>
      <c r="K9" s="368">
        <v>76728</v>
      </c>
      <c r="L9" s="1276" t="s">
        <v>432</v>
      </c>
    </row>
    <row r="10" spans="1:12" ht="15" customHeight="1">
      <c r="A10" s="2159"/>
      <c r="B10" s="592" t="s">
        <v>52</v>
      </c>
      <c r="C10" s="1300" t="s">
        <v>903</v>
      </c>
      <c r="D10" s="590">
        <v>233215</v>
      </c>
      <c r="E10" s="590">
        <v>333956</v>
      </c>
      <c r="F10" s="590">
        <v>386508</v>
      </c>
      <c r="G10" s="590">
        <v>495576</v>
      </c>
      <c r="H10" s="590">
        <v>576038</v>
      </c>
      <c r="I10" s="592">
        <v>596422</v>
      </c>
      <c r="J10" s="368">
        <v>637154</v>
      </c>
      <c r="K10" s="368">
        <v>818335</v>
      </c>
      <c r="L10" s="1276" t="s">
        <v>904</v>
      </c>
    </row>
    <row r="11" spans="1:12" ht="15" customHeight="1">
      <c r="A11" s="2159"/>
      <c r="B11" s="592"/>
      <c r="C11" s="1341" t="s">
        <v>397</v>
      </c>
      <c r="D11" s="590"/>
      <c r="E11" s="590"/>
      <c r="F11" s="590"/>
      <c r="G11" s="590"/>
      <c r="H11" s="590"/>
      <c r="I11" s="592"/>
      <c r="J11" s="368"/>
      <c r="K11" s="368"/>
      <c r="L11" s="1278" t="s">
        <v>982</v>
      </c>
    </row>
    <row r="12" spans="1:12" ht="15" customHeight="1">
      <c r="A12" s="2159"/>
      <c r="B12" s="592" t="s">
        <v>499</v>
      </c>
      <c r="C12" s="1341" t="s">
        <v>1048</v>
      </c>
      <c r="D12" s="590">
        <v>206336</v>
      </c>
      <c r="E12" s="590">
        <v>302344</v>
      </c>
      <c r="F12" s="590">
        <v>367786</v>
      </c>
      <c r="G12" s="590">
        <v>473084</v>
      </c>
      <c r="H12" s="590">
        <v>550472</v>
      </c>
      <c r="I12" s="592">
        <v>565943</v>
      </c>
      <c r="J12" s="368">
        <v>606560</v>
      </c>
      <c r="K12" s="368">
        <v>780757</v>
      </c>
      <c r="L12" s="1278" t="s">
        <v>1049</v>
      </c>
    </row>
    <row r="13" spans="1:12" ht="15" customHeight="1">
      <c r="A13" s="2159"/>
      <c r="B13" s="592" t="s">
        <v>48</v>
      </c>
      <c r="C13" s="1341" t="s">
        <v>62</v>
      </c>
      <c r="D13" s="590">
        <v>26879</v>
      </c>
      <c r="E13" s="590">
        <v>31612</v>
      </c>
      <c r="F13" s="590">
        <v>18722</v>
      </c>
      <c r="G13" s="590">
        <v>22492</v>
      </c>
      <c r="H13" s="590">
        <v>25566</v>
      </c>
      <c r="I13" s="592">
        <v>30479</v>
      </c>
      <c r="J13" s="368">
        <v>30594</v>
      </c>
      <c r="K13" s="368">
        <v>37578</v>
      </c>
      <c r="L13" s="1340" t="s">
        <v>1050</v>
      </c>
    </row>
    <row r="14" spans="1:12" ht="15" customHeight="1">
      <c r="A14" s="2159"/>
      <c r="B14" s="592" t="s">
        <v>51</v>
      </c>
      <c r="C14" s="1300" t="s">
        <v>1037</v>
      </c>
      <c r="D14" s="590">
        <v>-29022</v>
      </c>
      <c r="E14" s="590">
        <v>-18041</v>
      </c>
      <c r="F14" s="590">
        <v>-17164</v>
      </c>
      <c r="G14" s="590">
        <v>-28304</v>
      </c>
      <c r="H14" s="590">
        <v>-28407</v>
      </c>
      <c r="I14" s="592">
        <v>-32688</v>
      </c>
      <c r="J14" s="368">
        <v>-43315</v>
      </c>
      <c r="K14" s="368">
        <v>-75846</v>
      </c>
      <c r="L14" s="1276" t="s">
        <v>906</v>
      </c>
    </row>
    <row r="15" spans="1:12" ht="15" customHeight="1">
      <c r="A15" s="2159"/>
      <c r="B15" s="592"/>
      <c r="C15" s="1341" t="s">
        <v>397</v>
      </c>
      <c r="D15" s="590"/>
      <c r="E15" s="590"/>
      <c r="F15" s="590"/>
      <c r="G15" s="590"/>
      <c r="H15" s="590"/>
      <c r="I15" s="592"/>
      <c r="J15" s="368"/>
      <c r="K15" s="368"/>
      <c r="L15" s="1278" t="s">
        <v>982</v>
      </c>
    </row>
    <row r="16" spans="1:12" ht="15" customHeight="1">
      <c r="A16" s="2159"/>
      <c r="B16" s="592" t="s">
        <v>502</v>
      </c>
      <c r="C16" s="1341" t="s">
        <v>1052</v>
      </c>
      <c r="D16" s="590">
        <v>-2140</v>
      </c>
      <c r="E16" s="590">
        <v>-3187</v>
      </c>
      <c r="F16" s="590">
        <v>-5647</v>
      </c>
      <c r="G16" s="590">
        <v>-8763</v>
      </c>
      <c r="H16" s="590">
        <v>-8066</v>
      </c>
      <c r="I16" s="592">
        <v>-10373</v>
      </c>
      <c r="J16" s="368">
        <v>-11259</v>
      </c>
      <c r="K16" s="368">
        <v>-14634</v>
      </c>
      <c r="L16" s="1340" t="s">
        <v>1053</v>
      </c>
    </row>
    <row r="17" spans="1:12" ht="15" customHeight="1">
      <c r="A17" s="2159"/>
      <c r="B17" s="592" t="s">
        <v>47</v>
      </c>
      <c r="C17" s="1347" t="s">
        <v>61</v>
      </c>
      <c r="D17" s="590">
        <v>-26882</v>
      </c>
      <c r="E17" s="590">
        <v>-14854</v>
      </c>
      <c r="F17" s="590">
        <v>-11517</v>
      </c>
      <c r="G17" s="590">
        <v>-19541</v>
      </c>
      <c r="H17" s="590">
        <v>-20341</v>
      </c>
      <c r="I17" s="592">
        <v>-22315</v>
      </c>
      <c r="J17" s="368">
        <v>-32056</v>
      </c>
      <c r="K17" s="368">
        <v>-61212</v>
      </c>
      <c r="L17" s="1340" t="s">
        <v>1363</v>
      </c>
    </row>
    <row r="18" spans="1:12" ht="15" customHeight="1">
      <c r="A18" s="2159"/>
      <c r="B18" s="592" t="s">
        <v>1058</v>
      </c>
      <c r="C18" s="1300" t="s">
        <v>1174</v>
      </c>
      <c r="D18" s="590">
        <v>46635</v>
      </c>
      <c r="E18" s="590">
        <v>118065</v>
      </c>
      <c r="F18" s="590">
        <v>60333</v>
      </c>
      <c r="G18" s="590">
        <v>81541</v>
      </c>
      <c r="H18" s="590">
        <v>95825</v>
      </c>
      <c r="I18" s="592">
        <v>104852</v>
      </c>
      <c r="J18" s="368">
        <v>133574</v>
      </c>
      <c r="K18" s="368">
        <v>122438</v>
      </c>
      <c r="L18" s="1276" t="s">
        <v>1175</v>
      </c>
    </row>
    <row r="19" spans="1:12" ht="15" customHeight="1">
      <c r="A19" s="2159"/>
      <c r="B19" s="592"/>
      <c r="C19" s="1265" t="s">
        <v>726</v>
      </c>
      <c r="D19" s="591">
        <v>274783</v>
      </c>
      <c r="E19" s="591">
        <v>462949</v>
      </c>
      <c r="F19" s="591">
        <v>464235</v>
      </c>
      <c r="G19" s="591">
        <v>597173</v>
      </c>
      <c r="H19" s="591">
        <v>706436</v>
      </c>
      <c r="I19" s="591">
        <v>725097</v>
      </c>
      <c r="J19" s="370">
        <v>791338</v>
      </c>
      <c r="K19" s="370">
        <v>941655</v>
      </c>
      <c r="L19" s="1267" t="s">
        <v>741</v>
      </c>
    </row>
    <row r="20" spans="1:12" ht="15" customHeight="1">
      <c r="A20" s="2159"/>
      <c r="B20" s="592"/>
      <c r="C20" s="1265" t="s">
        <v>978</v>
      </c>
      <c r="D20" s="590"/>
      <c r="E20" s="590"/>
      <c r="F20" s="590"/>
      <c r="G20" s="590"/>
      <c r="H20" s="590"/>
      <c r="I20" s="592"/>
      <c r="J20" s="368"/>
      <c r="K20" s="368"/>
      <c r="L20" s="1267" t="s">
        <v>979</v>
      </c>
    </row>
    <row r="21" spans="1:12" ht="15" customHeight="1">
      <c r="A21" s="2159"/>
      <c r="B21" s="592" t="s">
        <v>1055</v>
      </c>
      <c r="C21" s="1300" t="s">
        <v>1174</v>
      </c>
      <c r="D21" s="590">
        <v>52038</v>
      </c>
      <c r="E21" s="590">
        <v>88221</v>
      </c>
      <c r="F21" s="590">
        <v>97953</v>
      </c>
      <c r="G21" s="590">
        <v>96765</v>
      </c>
      <c r="H21" s="590">
        <v>117351</v>
      </c>
      <c r="I21" s="592">
        <v>121146</v>
      </c>
      <c r="J21" s="368">
        <v>122837</v>
      </c>
      <c r="K21" s="368">
        <v>159988</v>
      </c>
      <c r="L21" s="1276" t="s">
        <v>1175</v>
      </c>
    </row>
    <row r="22" spans="1:12" ht="15" customHeight="1">
      <c r="A22" s="2159"/>
      <c r="B22" s="592" t="s">
        <v>1220</v>
      </c>
      <c r="C22" s="1300" t="s">
        <v>1221</v>
      </c>
      <c r="D22" s="590">
        <v>222745</v>
      </c>
      <c r="E22" s="590">
        <v>374728</v>
      </c>
      <c r="F22" s="590">
        <v>366282</v>
      </c>
      <c r="G22" s="590">
        <v>500408</v>
      </c>
      <c r="H22" s="590">
        <v>589085</v>
      </c>
      <c r="I22" s="592">
        <v>603951</v>
      </c>
      <c r="J22" s="368">
        <v>668501</v>
      </c>
      <c r="K22" s="368">
        <v>781667</v>
      </c>
      <c r="L22" s="1276" t="s">
        <v>1222</v>
      </c>
    </row>
    <row r="23" spans="1:12" ht="15" customHeight="1">
      <c r="A23" s="2159"/>
      <c r="B23" s="592"/>
      <c r="C23" s="1265" t="s">
        <v>726</v>
      </c>
      <c r="D23" s="591">
        <v>274783</v>
      </c>
      <c r="E23" s="591">
        <v>462949</v>
      </c>
      <c r="F23" s="591">
        <v>464235</v>
      </c>
      <c r="G23" s="591">
        <v>597173</v>
      </c>
      <c r="H23" s="591">
        <v>706436</v>
      </c>
      <c r="I23" s="591">
        <v>725097</v>
      </c>
      <c r="J23" s="370">
        <v>791338</v>
      </c>
      <c r="K23" s="370">
        <v>941655</v>
      </c>
      <c r="L23" s="1267" t="s">
        <v>741</v>
      </c>
    </row>
    <row r="24" spans="1:12" ht="15" customHeight="1">
      <c r="A24" s="2159"/>
      <c r="B24" s="592" t="s">
        <v>1223</v>
      </c>
      <c r="C24" s="1262" t="s">
        <v>1224</v>
      </c>
      <c r="D24" s="1273">
        <v>198790</v>
      </c>
      <c r="E24" s="1273">
        <v>345759</v>
      </c>
      <c r="F24" s="1273">
        <v>331724</v>
      </c>
      <c r="G24" s="1273">
        <v>452048</v>
      </c>
      <c r="H24" s="1273">
        <v>526105</v>
      </c>
      <c r="I24" s="496">
        <v>547440</v>
      </c>
      <c r="J24" s="368">
        <v>604576</v>
      </c>
      <c r="K24" s="368">
        <v>704939</v>
      </c>
      <c r="L24" s="1268" t="s">
        <v>1225</v>
      </c>
    </row>
    <row r="25" spans="1:12" ht="19.7" customHeight="1">
      <c r="A25" s="2159"/>
      <c r="B25" s="368"/>
      <c r="C25" s="368"/>
      <c r="D25" s="368"/>
      <c r="E25" s="368"/>
      <c r="F25" s="368"/>
      <c r="G25" s="368"/>
      <c r="H25" s="368"/>
      <c r="I25" s="368"/>
      <c r="J25" s="369"/>
      <c r="K25" s="369"/>
      <c r="L25" s="610"/>
    </row>
    <row r="26" spans="1:12" ht="19.7" customHeight="1">
      <c r="A26" s="2159"/>
      <c r="B26" s="2100" t="s">
        <v>1364</v>
      </c>
      <c r="C26" s="2100"/>
      <c r="D26" s="2100"/>
      <c r="E26" s="2100"/>
      <c r="F26" s="2100"/>
      <c r="G26" s="2100"/>
      <c r="H26" s="2100"/>
      <c r="I26" s="2100"/>
      <c r="J26" s="2100"/>
      <c r="K26" s="2100"/>
      <c r="L26" s="2100"/>
    </row>
    <row r="27" spans="1:12" ht="19.7" customHeight="1">
      <c r="A27" s="2159"/>
      <c r="B27" s="2200" t="s">
        <v>1263</v>
      </c>
      <c r="C27" s="2200"/>
      <c r="D27" s="2200"/>
      <c r="E27" s="2200"/>
      <c r="F27" s="2200"/>
      <c r="G27" s="2200"/>
      <c r="H27" s="2200"/>
      <c r="I27" s="2200"/>
      <c r="J27" s="2200"/>
      <c r="K27" s="2200"/>
      <c r="L27" s="2200"/>
    </row>
    <row r="28" spans="1:12" ht="19.7" customHeight="1">
      <c r="A28" s="2159"/>
      <c r="B28" s="1344"/>
      <c r="C28" s="1344"/>
      <c r="D28" s="1345"/>
      <c r="E28" s="1345"/>
      <c r="F28" s="1345"/>
      <c r="G28" s="1346"/>
      <c r="H28" s="1346"/>
      <c r="I28" s="1346"/>
      <c r="J28" s="1346"/>
      <c r="K28" s="1346"/>
      <c r="L28" s="783" t="s">
        <v>414</v>
      </c>
    </row>
    <row r="29" spans="1:12" ht="19.7" customHeight="1">
      <c r="A29" s="2159"/>
      <c r="B29" s="1259"/>
      <c r="C29" s="1138" t="s">
        <v>1203</v>
      </c>
      <c r="D29" s="1138">
        <v>2014</v>
      </c>
      <c r="E29" s="1138">
        <v>2015</v>
      </c>
      <c r="F29" s="1138">
        <v>2016</v>
      </c>
      <c r="G29" s="1198">
        <v>2017</v>
      </c>
      <c r="H29" s="1138">
        <v>2018</v>
      </c>
      <c r="I29" s="1138">
        <v>2019</v>
      </c>
      <c r="J29" s="1138">
        <v>2020</v>
      </c>
      <c r="K29" s="1138">
        <v>2021</v>
      </c>
      <c r="L29" s="1139" t="s">
        <v>1204</v>
      </c>
    </row>
    <row r="30" spans="1:12" ht="5.85" customHeight="1">
      <c r="A30" s="2159"/>
      <c r="B30" s="496"/>
      <c r="C30" s="1140"/>
      <c r="D30" s="1140"/>
      <c r="E30" s="1140"/>
      <c r="F30" s="1140"/>
      <c r="G30" s="1140"/>
      <c r="H30" s="1140"/>
      <c r="I30" s="1140"/>
      <c r="J30" s="1140"/>
      <c r="K30" s="1140"/>
      <c r="L30" s="779"/>
    </row>
    <row r="31" spans="1:12" ht="15" customHeight="1">
      <c r="A31" s="2159"/>
      <c r="B31" s="592"/>
      <c r="C31" s="1260" t="s">
        <v>976</v>
      </c>
      <c r="D31" s="592"/>
      <c r="E31" s="592"/>
      <c r="F31" s="592"/>
      <c r="G31" s="592"/>
      <c r="H31" s="592"/>
      <c r="I31" s="592"/>
      <c r="J31" s="368"/>
      <c r="K31" s="368"/>
      <c r="L31" s="1261" t="s">
        <v>977</v>
      </c>
    </row>
    <row r="32" spans="1:12" ht="15" customHeight="1">
      <c r="A32" s="2159"/>
      <c r="B32" s="498" t="s">
        <v>1220</v>
      </c>
      <c r="C32" s="1300" t="s">
        <v>1221</v>
      </c>
      <c r="D32" s="592">
        <v>222745</v>
      </c>
      <c r="E32" s="592">
        <v>374728</v>
      </c>
      <c r="F32" s="592">
        <v>366282</v>
      </c>
      <c r="G32" s="592">
        <v>500408</v>
      </c>
      <c r="H32" s="592">
        <v>589085</v>
      </c>
      <c r="I32" s="592">
        <v>603951</v>
      </c>
      <c r="J32" s="368">
        <v>668501</v>
      </c>
      <c r="K32" s="368">
        <v>781667</v>
      </c>
      <c r="L32" s="1276" t="s">
        <v>1222</v>
      </c>
    </row>
    <row r="33" spans="1:12" ht="15" customHeight="1">
      <c r="A33" s="2159"/>
      <c r="B33" s="498" t="s">
        <v>1072</v>
      </c>
      <c r="C33" s="1300" t="s">
        <v>1176</v>
      </c>
      <c r="D33" s="592">
        <v>114494</v>
      </c>
      <c r="E33" s="592">
        <v>139615</v>
      </c>
      <c r="F33" s="592">
        <v>205017</v>
      </c>
      <c r="G33" s="592">
        <v>267158</v>
      </c>
      <c r="H33" s="592">
        <v>345608</v>
      </c>
      <c r="I33" s="592">
        <v>405415</v>
      </c>
      <c r="J33" s="368">
        <v>426826</v>
      </c>
      <c r="K33" s="368">
        <v>530132</v>
      </c>
      <c r="L33" s="1276" t="s">
        <v>1177</v>
      </c>
    </row>
    <row r="34" spans="1:12" ht="15" customHeight="1">
      <c r="A34" s="2159"/>
      <c r="B34" s="498" t="s">
        <v>1078</v>
      </c>
      <c r="C34" s="1300" t="s">
        <v>1227</v>
      </c>
      <c r="D34" s="592">
        <v>195372</v>
      </c>
      <c r="E34" s="592">
        <v>198065</v>
      </c>
      <c r="F34" s="592">
        <v>140322</v>
      </c>
      <c r="G34" s="592">
        <v>193803</v>
      </c>
      <c r="H34" s="592">
        <v>243103</v>
      </c>
      <c r="I34" s="592">
        <v>291000</v>
      </c>
      <c r="J34" s="368">
        <v>336205</v>
      </c>
      <c r="K34" s="368">
        <v>397751</v>
      </c>
      <c r="L34" s="1276" t="s">
        <v>1228</v>
      </c>
    </row>
    <row r="35" spans="1:12" ht="15" customHeight="1">
      <c r="A35" s="2159"/>
      <c r="B35" s="498" t="s">
        <v>1087</v>
      </c>
      <c r="C35" s="1300" t="s">
        <v>1182</v>
      </c>
      <c r="D35" s="1324" t="s">
        <v>1365</v>
      </c>
      <c r="E35" s="1324" t="s">
        <v>1366</v>
      </c>
      <c r="F35" s="1324" t="s">
        <v>1367</v>
      </c>
      <c r="G35" s="1324" t="s">
        <v>1368</v>
      </c>
      <c r="H35" s="1324" t="s">
        <v>1369</v>
      </c>
      <c r="I35" s="1324" t="s">
        <v>1370</v>
      </c>
      <c r="J35" s="1324" t="s">
        <v>1371</v>
      </c>
      <c r="K35" s="1324" t="s">
        <v>1372</v>
      </c>
      <c r="L35" s="1276" t="s">
        <v>1183</v>
      </c>
    </row>
    <row r="36" spans="1:12" ht="15" customHeight="1">
      <c r="A36" s="2159"/>
      <c r="B36" s="592"/>
      <c r="C36" s="1265" t="s">
        <v>726</v>
      </c>
      <c r="D36" s="451">
        <v>768443</v>
      </c>
      <c r="E36" s="451">
        <v>1012617</v>
      </c>
      <c r="F36" s="451">
        <v>1127924</v>
      </c>
      <c r="G36" s="451">
        <v>1477000</v>
      </c>
      <c r="H36" s="451">
        <v>1707145</v>
      </c>
      <c r="I36" s="451">
        <v>1858788</v>
      </c>
      <c r="J36" s="370">
        <v>1878373</v>
      </c>
      <c r="K36" s="370">
        <v>2168157</v>
      </c>
      <c r="L36" s="1267" t="s">
        <v>741</v>
      </c>
    </row>
    <row r="37" spans="1:12" ht="15" customHeight="1">
      <c r="A37" s="2159"/>
      <c r="B37" s="592"/>
      <c r="C37" s="1265" t="s">
        <v>978</v>
      </c>
      <c r="D37" s="592"/>
      <c r="E37" s="592"/>
      <c r="F37" s="592"/>
      <c r="G37" s="592"/>
      <c r="H37" s="592"/>
      <c r="I37" s="592"/>
      <c r="J37" s="1324"/>
      <c r="K37" s="1324"/>
      <c r="L37" s="1267" t="s">
        <v>979</v>
      </c>
    </row>
    <row r="38" spans="1:12" ht="15" customHeight="1">
      <c r="A38" s="2159"/>
      <c r="B38" s="498" t="s">
        <v>1075</v>
      </c>
      <c r="C38" s="1300" t="s">
        <v>1227</v>
      </c>
      <c r="D38" s="592"/>
      <c r="E38" s="592"/>
      <c r="F38" s="592"/>
      <c r="G38" s="590"/>
      <c r="H38" s="590"/>
      <c r="I38" s="592"/>
      <c r="J38" s="368">
        <v>156</v>
      </c>
      <c r="K38" s="368"/>
      <c r="L38" s="1276" t="s">
        <v>1228</v>
      </c>
    </row>
    <row r="39" spans="1:12" ht="30" customHeight="1">
      <c r="A39" s="2159"/>
      <c r="B39" s="893" t="s">
        <v>1081</v>
      </c>
      <c r="C39" s="1300" t="s">
        <v>1265</v>
      </c>
      <c r="D39" s="592">
        <v>301599</v>
      </c>
      <c r="E39" s="592">
        <v>331032</v>
      </c>
      <c r="F39" s="592">
        <v>325963</v>
      </c>
      <c r="G39" s="592">
        <v>375318</v>
      </c>
      <c r="H39" s="592">
        <v>445899</v>
      </c>
      <c r="I39" s="592">
        <v>537177</v>
      </c>
      <c r="J39" s="368">
        <v>627807</v>
      </c>
      <c r="K39" s="368">
        <v>668804</v>
      </c>
      <c r="L39" s="1276" t="s">
        <v>1266</v>
      </c>
    </row>
    <row r="40" spans="1:12" ht="15" customHeight="1">
      <c r="A40" s="2159"/>
      <c r="B40" s="498" t="s">
        <v>1085</v>
      </c>
      <c r="C40" s="1300" t="s">
        <v>1182</v>
      </c>
      <c r="D40" s="1324" t="s">
        <v>1373</v>
      </c>
      <c r="E40" s="1324" t="s">
        <v>1374</v>
      </c>
      <c r="F40" s="1324" t="s">
        <v>1375</v>
      </c>
      <c r="G40" s="1324" t="s">
        <v>1376</v>
      </c>
      <c r="H40" s="1324" t="s">
        <v>1377</v>
      </c>
      <c r="I40" s="1324" t="s">
        <v>1378</v>
      </c>
      <c r="J40" s="1324" t="s">
        <v>1379</v>
      </c>
      <c r="K40" s="1324" t="s">
        <v>1380</v>
      </c>
      <c r="L40" s="1276" t="s">
        <v>1183</v>
      </c>
    </row>
    <row r="41" spans="1:12" ht="15" customHeight="1">
      <c r="A41" s="2159"/>
      <c r="B41" s="924" t="s">
        <v>1231</v>
      </c>
      <c r="C41" s="1300" t="s">
        <v>1091</v>
      </c>
      <c r="D41" s="592">
        <v>266955</v>
      </c>
      <c r="E41" s="592">
        <v>406608</v>
      </c>
      <c r="F41" s="592">
        <v>459688</v>
      </c>
      <c r="G41" s="592">
        <v>688163</v>
      </c>
      <c r="H41" s="592">
        <v>804336</v>
      </c>
      <c r="I41" s="592">
        <v>839047</v>
      </c>
      <c r="J41" s="368">
        <v>799764</v>
      </c>
      <c r="K41" s="368">
        <v>997990</v>
      </c>
      <c r="L41" s="1276" t="s">
        <v>1092</v>
      </c>
    </row>
    <row r="42" spans="1:12" ht="15" customHeight="1">
      <c r="A42" s="2159"/>
      <c r="B42" s="592"/>
      <c r="C42" s="1265" t="s">
        <v>726</v>
      </c>
      <c r="D42" s="451">
        <v>645618</v>
      </c>
      <c r="E42" s="451">
        <v>1012617</v>
      </c>
      <c r="F42" s="451">
        <v>1127924</v>
      </c>
      <c r="G42" s="451">
        <v>1477000</v>
      </c>
      <c r="H42" s="451">
        <v>1707145</v>
      </c>
      <c r="I42" s="451">
        <v>1858788</v>
      </c>
      <c r="J42" s="370">
        <v>1878373</v>
      </c>
      <c r="K42" s="370">
        <v>2168157</v>
      </c>
      <c r="L42" s="1267" t="s">
        <v>741</v>
      </c>
    </row>
    <row r="43" spans="1:12" ht="15" customHeight="1">
      <c r="A43" s="2159"/>
      <c r="B43" s="924" t="s">
        <v>1232</v>
      </c>
      <c r="C43" s="1262" t="s">
        <v>1094</v>
      </c>
      <c r="D43" s="496">
        <v>243000</v>
      </c>
      <c r="E43" s="496">
        <v>377639</v>
      </c>
      <c r="F43" s="496">
        <v>425130</v>
      </c>
      <c r="G43" s="496">
        <v>639803</v>
      </c>
      <c r="H43" s="496">
        <v>741356</v>
      </c>
      <c r="I43" s="496">
        <v>782536</v>
      </c>
      <c r="J43" s="368">
        <v>735839</v>
      </c>
      <c r="K43" s="368">
        <v>921262</v>
      </c>
      <c r="L43" s="1268" t="s">
        <v>1095</v>
      </c>
    </row>
    <row r="44" spans="1:12" ht="6" customHeight="1">
      <c r="A44" s="2159"/>
      <c r="B44" s="933"/>
      <c r="C44" s="1315"/>
      <c r="D44" s="496"/>
      <c r="E44" s="496"/>
      <c r="F44" s="496"/>
      <c r="G44" s="496"/>
      <c r="H44" s="496"/>
      <c r="I44" s="496"/>
      <c r="J44" s="368"/>
      <c r="K44" s="368"/>
      <c r="L44" s="1315"/>
    </row>
    <row r="45" spans="1:12" ht="15.75">
      <c r="A45" s="2159"/>
      <c r="B45" s="2205" t="s">
        <v>1381</v>
      </c>
      <c r="C45" s="2205"/>
      <c r="D45" s="2205"/>
      <c r="E45" s="2205"/>
      <c r="F45" s="2205"/>
      <c r="G45" s="2205"/>
      <c r="H45" s="2205"/>
      <c r="I45" s="2205"/>
      <c r="J45" s="2205"/>
      <c r="K45" s="2205"/>
      <c r="L45" s="2205"/>
    </row>
    <row r="46" spans="1:12" ht="15.75">
      <c r="B46" s="368"/>
      <c r="C46" s="368"/>
      <c r="D46" s="368"/>
      <c r="E46" s="368"/>
      <c r="F46" s="368"/>
      <c r="G46" s="368"/>
      <c r="H46" s="368"/>
      <c r="I46" s="368"/>
      <c r="J46" s="368"/>
      <c r="K46" s="368"/>
      <c r="L46" s="610"/>
    </row>
    <row r="47" spans="1:12" ht="15.75">
      <c r="B47" s="368"/>
      <c r="C47" s="368"/>
      <c r="D47" s="368"/>
      <c r="E47" s="368"/>
      <c r="F47" s="368"/>
      <c r="G47" s="368"/>
      <c r="H47" s="368"/>
      <c r="I47" s="368"/>
      <c r="J47" s="368"/>
      <c r="K47" s="368"/>
      <c r="L47" s="610"/>
    </row>
    <row r="48" spans="1:12" ht="15.75">
      <c r="B48" s="368"/>
      <c r="C48" s="368"/>
      <c r="D48" s="368"/>
      <c r="E48" s="368"/>
      <c r="F48" s="368"/>
      <c r="G48" s="368"/>
      <c r="H48" s="368"/>
      <c r="I48" s="368"/>
      <c r="J48" s="368"/>
      <c r="K48" s="368"/>
      <c r="L48" s="610"/>
    </row>
    <row r="49" spans="2:12" ht="15.75">
      <c r="B49" s="368"/>
      <c r="C49" s="368"/>
      <c r="D49" s="368"/>
      <c r="E49" s="368"/>
      <c r="F49" s="368"/>
      <c r="G49" s="368"/>
      <c r="H49" s="368"/>
      <c r="I49" s="368"/>
      <c r="J49" s="368"/>
      <c r="K49" s="368"/>
      <c r="L49" s="610"/>
    </row>
    <row r="50" spans="2:12" ht="15.75">
      <c r="B50" s="368"/>
      <c r="C50" s="368"/>
      <c r="D50" s="368"/>
      <c r="E50" s="368"/>
      <c r="F50" s="368"/>
      <c r="G50" s="368"/>
      <c r="H50" s="368"/>
      <c r="I50" s="368"/>
      <c r="J50" s="368"/>
      <c r="K50" s="368"/>
      <c r="L50" s="610"/>
    </row>
    <row r="51" spans="2:12" ht="15.75">
      <c r="B51" s="368"/>
      <c r="C51" s="368"/>
      <c r="D51" s="368"/>
      <c r="E51" s="368"/>
      <c r="F51" s="368"/>
      <c r="G51" s="368"/>
      <c r="H51" s="368"/>
      <c r="I51" s="368"/>
      <c r="J51" s="368"/>
      <c r="K51" s="368"/>
      <c r="L51" s="610"/>
    </row>
    <row r="52" spans="2:12" ht="15.75">
      <c r="B52" s="368"/>
      <c r="C52" s="368"/>
      <c r="D52" s="368"/>
      <c r="E52" s="368"/>
      <c r="F52" s="368"/>
      <c r="G52" s="368"/>
      <c r="H52" s="368"/>
      <c r="I52" s="368"/>
      <c r="J52" s="368"/>
      <c r="K52" s="368"/>
      <c r="L52" s="610"/>
    </row>
    <row r="53" spans="2:12" ht="15.75">
      <c r="B53" s="368"/>
      <c r="C53" s="368"/>
      <c r="D53" s="368"/>
      <c r="E53" s="368"/>
      <c r="F53" s="368"/>
      <c r="G53" s="368"/>
      <c r="H53" s="368"/>
      <c r="I53" s="368"/>
      <c r="J53" s="368"/>
      <c r="K53" s="368"/>
      <c r="L53" s="610"/>
    </row>
    <row r="54" spans="2:12" ht="15.75">
      <c r="B54" s="368"/>
      <c r="C54" s="368"/>
      <c r="D54" s="368"/>
      <c r="E54" s="368"/>
      <c r="F54" s="368"/>
      <c r="G54" s="368"/>
      <c r="H54" s="368"/>
      <c r="I54" s="368"/>
      <c r="J54" s="368"/>
      <c r="K54" s="368"/>
      <c r="L54" s="610"/>
    </row>
    <row r="55" spans="2:12">
      <c r="B55" s="1257"/>
      <c r="C55" s="1257"/>
      <c r="D55" s="1257"/>
      <c r="E55" s="1257"/>
      <c r="F55" s="1257"/>
      <c r="G55" s="1257"/>
      <c r="H55" s="1257"/>
      <c r="I55" s="1257"/>
      <c r="J55" s="1257"/>
      <c r="K55" s="1257"/>
    </row>
    <row r="56" spans="2:12">
      <c r="B56" s="1257"/>
      <c r="C56" s="1257"/>
      <c r="D56" s="1257"/>
      <c r="E56" s="1257"/>
      <c r="F56" s="1257"/>
      <c r="G56" s="1257"/>
      <c r="H56" s="1257"/>
      <c r="I56" s="1257"/>
      <c r="J56" s="1257"/>
      <c r="K56" s="1257"/>
    </row>
    <row r="57" spans="2:12">
      <c r="B57" s="1257"/>
      <c r="C57" s="1257"/>
      <c r="D57" s="1257"/>
      <c r="E57" s="1257"/>
      <c r="F57" s="1257"/>
      <c r="G57" s="1257"/>
      <c r="H57" s="1257"/>
      <c r="I57" s="1257"/>
      <c r="J57" s="1257"/>
      <c r="K57" s="1257"/>
    </row>
    <row r="58" spans="2:12">
      <c r="B58" s="1257"/>
      <c r="C58" s="1257"/>
      <c r="D58" s="1257"/>
      <c r="E58" s="1257"/>
      <c r="F58" s="1257"/>
      <c r="G58" s="1257"/>
      <c r="H58" s="1257"/>
      <c r="I58" s="1257"/>
      <c r="J58" s="1257"/>
      <c r="K58" s="1257"/>
    </row>
    <row r="59" spans="2:12">
      <c r="B59" s="1257"/>
      <c r="C59" s="1257"/>
      <c r="D59" s="1257"/>
      <c r="E59" s="1257"/>
      <c r="F59" s="1257"/>
      <c r="G59" s="1257"/>
      <c r="H59" s="1257"/>
      <c r="I59" s="1257"/>
      <c r="J59" s="1257"/>
      <c r="K59" s="1257"/>
    </row>
    <row r="60" spans="2:12">
      <c r="B60" s="1257"/>
      <c r="C60" s="1257"/>
      <c r="D60" s="1257"/>
      <c r="E60" s="1257"/>
      <c r="F60" s="1257"/>
      <c r="G60" s="1257"/>
      <c r="H60" s="1257"/>
      <c r="I60" s="1257"/>
      <c r="J60" s="1257"/>
      <c r="K60" s="1257"/>
    </row>
    <row r="61" spans="2:12">
      <c r="B61" s="1257"/>
      <c r="C61" s="1257"/>
      <c r="D61" s="1257"/>
      <c r="E61" s="1257"/>
      <c r="F61" s="1257"/>
      <c r="G61" s="1257"/>
      <c r="H61" s="1257"/>
      <c r="I61" s="1257"/>
      <c r="J61" s="1257"/>
      <c r="K61" s="1257"/>
    </row>
    <row r="62" spans="2:12">
      <c r="B62" s="1257"/>
      <c r="C62" s="1257"/>
      <c r="D62" s="1257"/>
      <c r="E62" s="1257"/>
      <c r="F62" s="1257"/>
      <c r="G62" s="1257"/>
      <c r="H62" s="1257"/>
      <c r="I62" s="1257"/>
      <c r="J62" s="1257"/>
      <c r="K62" s="1257"/>
    </row>
  </sheetData>
  <mergeCells count="8">
    <mergeCell ref="A1:A45"/>
    <mergeCell ref="B1:L1"/>
    <mergeCell ref="B3:F3"/>
    <mergeCell ref="G3:L3"/>
    <mergeCell ref="B4:L4"/>
    <mergeCell ref="B26:L26"/>
    <mergeCell ref="B27:L27"/>
    <mergeCell ref="B45:L45"/>
  </mergeCells>
  <pageMargins left="0.59055118110236227" right="0.59055118110236227" top="0.59055118110236227" bottom="0.78740157480314965" header="0" footer="0"/>
  <pageSetup paperSize="9" scale="70" orientation="landscape" r:id="rId1"/>
  <drawing r:id="rId2"/>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0"/>
  <sheetViews>
    <sheetView zoomScaleNormal="100" workbookViewId="0">
      <selection sqref="A1:N25"/>
    </sheetView>
  </sheetViews>
  <sheetFormatPr defaultColWidth="0" defaultRowHeight="15"/>
  <cols>
    <col min="1" max="1" width="8.5" style="298" customWidth="1"/>
    <col min="2" max="2" width="13.6640625" style="298" customWidth="1"/>
    <col min="3" max="3" width="50.33203125" style="298" customWidth="1"/>
    <col min="4" max="11" width="14.1640625" style="298" customWidth="1"/>
    <col min="12" max="12" width="50.33203125" style="298" customWidth="1"/>
    <col min="13" max="13" width="9.5" style="298" customWidth="1"/>
    <col min="14" max="14" width="8.33203125" style="298" customWidth="1"/>
    <col min="15" max="15" width="10.33203125" style="298" customWidth="1"/>
    <col min="16" max="16" width="8" style="298" customWidth="1"/>
    <col min="17" max="17" width="7" style="298" customWidth="1"/>
    <col min="18" max="16384" width="0" style="298" hidden="1"/>
  </cols>
  <sheetData>
    <row r="1" spans="1:12" ht="19.7" customHeight="1">
      <c r="A1" s="2159">
        <v>203</v>
      </c>
      <c r="B1" s="2199" t="s">
        <v>1359</v>
      </c>
      <c r="C1" s="2199"/>
      <c r="D1" s="2199"/>
      <c r="E1" s="2199"/>
      <c r="F1" s="2199"/>
      <c r="G1" s="2199"/>
      <c r="H1" s="2199"/>
      <c r="I1" s="2199"/>
      <c r="J1" s="2199"/>
      <c r="K1" s="2199"/>
      <c r="L1" s="2199"/>
    </row>
    <row r="2" spans="1:12" ht="19.7" customHeight="1">
      <c r="A2" s="2159"/>
      <c r="B2" s="1282"/>
      <c r="C2" s="1282"/>
      <c r="D2" s="1282"/>
      <c r="E2" s="1282"/>
      <c r="F2" s="1282"/>
      <c r="G2" s="1282"/>
      <c r="H2" s="1282"/>
      <c r="I2" s="1282"/>
      <c r="J2" s="1282"/>
      <c r="K2" s="1282"/>
      <c r="L2" s="1283"/>
    </row>
    <row r="3" spans="1:12" ht="19.7" customHeight="1">
      <c r="A3" s="2159"/>
      <c r="B3" s="2100" t="s">
        <v>1382</v>
      </c>
      <c r="C3" s="2100"/>
      <c r="D3" s="2100"/>
      <c r="E3" s="2100"/>
      <c r="F3" s="2100"/>
      <c r="G3" s="2100"/>
      <c r="H3" s="2100"/>
      <c r="I3" s="2100"/>
      <c r="J3" s="2100"/>
      <c r="K3" s="2100"/>
      <c r="L3" s="2100"/>
    </row>
    <row r="4" spans="1:12" ht="19.7" customHeight="1">
      <c r="A4" s="2159"/>
      <c r="B4" s="2163" t="s">
        <v>1436</v>
      </c>
      <c r="C4" s="2163"/>
      <c r="D4" s="2163"/>
      <c r="E4" s="2163"/>
      <c r="F4" s="2163"/>
      <c r="G4" s="2163"/>
      <c r="H4" s="2163"/>
      <c r="I4" s="2163"/>
      <c r="J4" s="2163"/>
      <c r="K4" s="2163"/>
      <c r="L4" s="2163"/>
    </row>
    <row r="5" spans="1:12" ht="19.7" customHeight="1">
      <c r="A5" s="2159"/>
      <c r="B5" s="1344"/>
      <c r="C5" s="1344"/>
      <c r="D5" s="1345"/>
      <c r="E5" s="1345"/>
      <c r="F5" s="1345"/>
      <c r="G5" s="1346"/>
      <c r="H5" s="1346"/>
      <c r="I5" s="1346"/>
      <c r="J5" s="1346"/>
      <c r="K5" s="1346"/>
      <c r="L5" s="783" t="s">
        <v>414</v>
      </c>
    </row>
    <row r="6" spans="1:12" ht="19.7" customHeight="1">
      <c r="A6" s="2159"/>
      <c r="B6" s="1259"/>
      <c r="C6" s="1198" t="s">
        <v>1203</v>
      </c>
      <c r="D6" s="1198">
        <v>2014</v>
      </c>
      <c r="E6" s="1198">
        <v>2015</v>
      </c>
      <c r="F6" s="1198">
        <v>2016</v>
      </c>
      <c r="G6" s="1198">
        <v>2017</v>
      </c>
      <c r="H6" s="1198">
        <v>2018</v>
      </c>
      <c r="I6" s="1198">
        <v>2019</v>
      </c>
      <c r="J6" s="1138">
        <v>2020</v>
      </c>
      <c r="K6" s="1138">
        <v>2021</v>
      </c>
      <c r="L6" s="1139" t="s">
        <v>1204</v>
      </c>
    </row>
    <row r="7" spans="1:12" ht="5.85" customHeight="1">
      <c r="A7" s="2159"/>
      <c r="B7" s="592"/>
      <c r="C7" s="1140"/>
      <c r="D7" s="592"/>
      <c r="E7" s="592"/>
      <c r="F7" s="592"/>
      <c r="G7" s="592"/>
      <c r="H7" s="592"/>
      <c r="I7" s="1140"/>
      <c r="J7" s="1140"/>
      <c r="K7" s="1140"/>
      <c r="L7" s="779"/>
    </row>
    <row r="8" spans="1:12" ht="17.100000000000001" customHeight="1">
      <c r="A8" s="2159"/>
      <c r="B8" s="592"/>
      <c r="C8" s="1260" t="s">
        <v>976</v>
      </c>
      <c r="D8" s="930"/>
      <c r="E8" s="496"/>
      <c r="F8" s="496"/>
      <c r="G8" s="496"/>
      <c r="H8" s="496"/>
      <c r="I8" s="496"/>
      <c r="J8" s="496"/>
      <c r="K8" s="496"/>
      <c r="L8" s="1261" t="s">
        <v>977</v>
      </c>
    </row>
    <row r="9" spans="1:12" ht="5.25" customHeight="1">
      <c r="A9" s="2159"/>
      <c r="B9" s="592"/>
      <c r="C9" s="1260"/>
      <c r="D9" s="930"/>
      <c r="E9" s="496"/>
      <c r="F9" s="496"/>
      <c r="G9" s="496"/>
      <c r="H9" s="496"/>
      <c r="I9" s="496"/>
      <c r="J9" s="496"/>
      <c r="K9" s="496"/>
      <c r="L9" s="1261"/>
    </row>
    <row r="10" spans="1:12" ht="17.100000000000001" customHeight="1">
      <c r="A10" s="2159"/>
      <c r="B10" s="592" t="s">
        <v>1231</v>
      </c>
      <c r="C10" s="1300" t="s">
        <v>1091</v>
      </c>
      <c r="D10" s="590">
        <v>266955</v>
      </c>
      <c r="E10" s="590">
        <v>406608</v>
      </c>
      <c r="F10" s="590">
        <v>459688</v>
      </c>
      <c r="G10" s="590">
        <v>688163</v>
      </c>
      <c r="H10" s="590">
        <v>804336</v>
      </c>
      <c r="I10" s="368">
        <v>839047</v>
      </c>
      <c r="J10" s="496">
        <v>799764</v>
      </c>
      <c r="K10" s="496">
        <v>997990</v>
      </c>
      <c r="L10" s="1276" t="s">
        <v>1092</v>
      </c>
    </row>
    <row r="11" spans="1:12" ht="5.25" customHeight="1">
      <c r="A11" s="2159"/>
      <c r="B11" s="592"/>
      <c r="C11" s="1300"/>
      <c r="D11" s="590"/>
      <c r="E11" s="590"/>
      <c r="F11" s="590"/>
      <c r="G11" s="590"/>
      <c r="H11" s="590"/>
      <c r="I11" s="368"/>
      <c r="J11" s="496"/>
      <c r="K11" s="496"/>
      <c r="L11" s="1276"/>
    </row>
    <row r="12" spans="1:12" ht="17.100000000000001" customHeight="1">
      <c r="A12" s="2159"/>
      <c r="B12" s="592"/>
      <c r="C12" s="1265" t="s">
        <v>726</v>
      </c>
      <c r="D12" s="591">
        <v>266955</v>
      </c>
      <c r="E12" s="591">
        <v>406608</v>
      </c>
      <c r="F12" s="591">
        <v>459688</v>
      </c>
      <c r="G12" s="591">
        <v>688163</v>
      </c>
      <c r="H12" s="591">
        <v>804336</v>
      </c>
      <c r="I12" s="591">
        <v>839047</v>
      </c>
      <c r="J12" s="1266">
        <v>799764</v>
      </c>
      <c r="K12" s="1266">
        <v>997990</v>
      </c>
      <c r="L12" s="1267" t="s">
        <v>741</v>
      </c>
    </row>
    <row r="13" spans="1:12" ht="5.25" customHeight="1">
      <c r="A13" s="2159"/>
      <c r="B13" s="592"/>
      <c r="C13" s="1265"/>
      <c r="D13" s="591"/>
      <c r="E13" s="591"/>
      <c r="F13" s="591"/>
      <c r="G13" s="591"/>
      <c r="H13" s="591"/>
      <c r="I13" s="591"/>
      <c r="J13" s="496"/>
      <c r="K13" s="496"/>
      <c r="L13" s="1267"/>
    </row>
    <row r="14" spans="1:12" ht="17.100000000000001" customHeight="1">
      <c r="A14" s="2159"/>
      <c r="B14" s="592"/>
      <c r="C14" s="1265" t="s">
        <v>978</v>
      </c>
      <c r="D14" s="590"/>
      <c r="E14" s="590"/>
      <c r="F14" s="590"/>
      <c r="G14" s="590"/>
      <c r="H14" s="590"/>
      <c r="I14" s="368"/>
      <c r="J14" s="496"/>
      <c r="K14" s="496"/>
      <c r="L14" s="1267" t="s">
        <v>979</v>
      </c>
    </row>
    <row r="15" spans="1:12" ht="5.25" customHeight="1">
      <c r="A15" s="2159"/>
      <c r="B15" s="592"/>
      <c r="C15" s="1265"/>
      <c r="D15" s="590"/>
      <c r="E15" s="590"/>
      <c r="F15" s="590"/>
      <c r="G15" s="590"/>
      <c r="H15" s="590"/>
      <c r="I15" s="368"/>
      <c r="J15" s="496"/>
      <c r="K15" s="496"/>
      <c r="L15" s="1267"/>
    </row>
    <row r="16" spans="1:12" ht="17.100000000000001" customHeight="1">
      <c r="A16" s="2159"/>
      <c r="B16" s="592" t="s">
        <v>1383</v>
      </c>
      <c r="C16" s="1262" t="s">
        <v>1384</v>
      </c>
      <c r="D16" s="590">
        <v>183008</v>
      </c>
      <c r="E16" s="590">
        <v>220859</v>
      </c>
      <c r="F16" s="590">
        <v>251661</v>
      </c>
      <c r="G16" s="590">
        <v>358480</v>
      </c>
      <c r="H16" s="590">
        <v>415216</v>
      </c>
      <c r="I16" s="368">
        <v>398874</v>
      </c>
      <c r="J16" s="496">
        <v>426402</v>
      </c>
      <c r="K16" s="496">
        <v>538253</v>
      </c>
      <c r="L16" s="1276" t="s">
        <v>1385</v>
      </c>
    </row>
    <row r="17" spans="1:12" ht="5.25" customHeight="1">
      <c r="A17" s="2159"/>
      <c r="B17" s="592"/>
      <c r="C17" s="1262"/>
      <c r="D17" s="590"/>
      <c r="E17" s="590"/>
      <c r="F17" s="590"/>
      <c r="G17" s="590"/>
      <c r="H17" s="590"/>
      <c r="I17" s="368"/>
      <c r="J17" s="496"/>
      <c r="K17" s="496"/>
      <c r="L17" s="1276"/>
    </row>
    <row r="18" spans="1:12" ht="17.100000000000001" customHeight="1">
      <c r="A18" s="2159"/>
      <c r="B18" s="592" t="s">
        <v>1386</v>
      </c>
      <c r="C18" s="1271" t="s">
        <v>1387</v>
      </c>
      <c r="D18" s="590">
        <v>83947</v>
      </c>
      <c r="E18" s="590">
        <v>185749</v>
      </c>
      <c r="F18" s="590">
        <v>208027</v>
      </c>
      <c r="G18" s="590">
        <v>329683</v>
      </c>
      <c r="H18" s="590">
        <v>389120</v>
      </c>
      <c r="I18" s="368">
        <v>440173</v>
      </c>
      <c r="J18" s="1273">
        <v>373362</v>
      </c>
      <c r="K18" s="1273">
        <v>459737</v>
      </c>
      <c r="L18" s="1289" t="s">
        <v>1388</v>
      </c>
    </row>
    <row r="19" spans="1:12" ht="5.25" customHeight="1">
      <c r="A19" s="2159"/>
      <c r="B19" s="592"/>
      <c r="C19" s="1271"/>
      <c r="D19" s="590"/>
      <c r="E19" s="590"/>
      <c r="F19" s="590"/>
      <c r="G19" s="590"/>
      <c r="H19" s="590"/>
      <c r="I19" s="368"/>
      <c r="J19" s="1273"/>
      <c r="K19" s="1273"/>
      <c r="L19" s="1289"/>
    </row>
    <row r="20" spans="1:12" ht="17.100000000000001" customHeight="1">
      <c r="A20" s="2159"/>
      <c r="B20" s="592"/>
      <c r="C20" s="1265" t="s">
        <v>726</v>
      </c>
      <c r="D20" s="591">
        <v>266955</v>
      </c>
      <c r="E20" s="591">
        <v>406608</v>
      </c>
      <c r="F20" s="591">
        <v>459688</v>
      </c>
      <c r="G20" s="591">
        <v>688163</v>
      </c>
      <c r="H20" s="591">
        <v>804336</v>
      </c>
      <c r="I20" s="591">
        <v>839047</v>
      </c>
      <c r="J20" s="1266">
        <v>799764</v>
      </c>
      <c r="K20" s="1266">
        <v>997990</v>
      </c>
      <c r="L20" s="1267" t="s">
        <v>741</v>
      </c>
    </row>
    <row r="21" spans="1:12" ht="5.25" customHeight="1">
      <c r="A21" s="2159"/>
      <c r="B21" s="592"/>
      <c r="C21" s="1265"/>
      <c r="D21" s="591"/>
      <c r="E21" s="591"/>
      <c r="F21" s="591"/>
      <c r="G21" s="591"/>
      <c r="H21" s="591"/>
      <c r="I21" s="591"/>
      <c r="J21" s="496"/>
      <c r="K21" s="496"/>
      <c r="L21" s="1267"/>
    </row>
    <row r="22" spans="1:12" ht="17.100000000000001" customHeight="1">
      <c r="A22" s="2159"/>
      <c r="B22" s="592" t="s">
        <v>1389</v>
      </c>
      <c r="C22" s="1262" t="s">
        <v>1390</v>
      </c>
      <c r="D22" s="1273">
        <v>59992</v>
      </c>
      <c r="E22" s="1273">
        <v>156780</v>
      </c>
      <c r="F22" s="1273">
        <v>173469</v>
      </c>
      <c r="G22" s="1273">
        <v>281323</v>
      </c>
      <c r="H22" s="1273">
        <v>326140</v>
      </c>
      <c r="I22" s="368">
        <v>383662</v>
      </c>
      <c r="J22" s="496">
        <v>309437</v>
      </c>
      <c r="K22" s="496">
        <v>383009</v>
      </c>
      <c r="L22" s="1268" t="s">
        <v>1391</v>
      </c>
    </row>
    <row r="23" spans="1:12" ht="19.7" customHeight="1">
      <c r="A23" s="2159"/>
      <c r="B23" s="1257"/>
      <c r="C23" s="1257"/>
      <c r="D23" s="1257"/>
      <c r="E23" s="1257"/>
      <c r="F23" s="1257"/>
      <c r="G23" s="1257"/>
      <c r="H23" s="1257"/>
      <c r="I23" s="1257"/>
      <c r="J23" s="1257"/>
      <c r="K23" s="1257"/>
    </row>
    <row r="24" spans="1:12" ht="19.7" customHeight="1">
      <c r="A24" s="2159"/>
      <c r="B24" s="2201" t="s">
        <v>1392</v>
      </c>
      <c r="C24" s="2201"/>
      <c r="D24" s="2201"/>
      <c r="E24" s="2201"/>
      <c r="F24" s="2201"/>
      <c r="G24" s="2201"/>
      <c r="H24" s="2201"/>
      <c r="I24" s="2201"/>
      <c r="J24" s="1292"/>
      <c r="K24" s="1292"/>
      <c r="L24" s="1293"/>
    </row>
    <row r="25" spans="1:12" ht="19.7" customHeight="1">
      <c r="A25" s="2159"/>
      <c r="B25" s="2163" t="s">
        <v>1268</v>
      </c>
      <c r="C25" s="2163"/>
      <c r="D25" s="2163"/>
      <c r="E25" s="2163"/>
      <c r="F25" s="2163"/>
      <c r="G25" s="2163"/>
      <c r="H25" s="2163"/>
      <c r="I25" s="2163"/>
      <c r="J25" s="1294"/>
      <c r="K25" s="1294"/>
      <c r="L25" s="1295"/>
    </row>
    <row r="26" spans="1:12" ht="19.7" customHeight="1">
      <c r="A26" s="2159"/>
      <c r="B26" s="1344"/>
      <c r="C26" s="1344"/>
      <c r="D26" s="1345"/>
      <c r="E26" s="1345"/>
      <c r="F26" s="1345"/>
      <c r="G26" s="1346"/>
      <c r="H26" s="1346"/>
      <c r="I26" s="1346"/>
      <c r="J26" s="1346"/>
      <c r="K26" s="1346"/>
      <c r="L26" s="783" t="s">
        <v>414</v>
      </c>
    </row>
    <row r="27" spans="1:12" ht="19.7" customHeight="1">
      <c r="A27" s="2159"/>
      <c r="B27" s="1296"/>
      <c r="C27" s="1198" t="s">
        <v>1203</v>
      </c>
      <c r="D27" s="1198">
        <v>2014</v>
      </c>
      <c r="E27" s="1198">
        <v>2015</v>
      </c>
      <c r="F27" s="1198">
        <v>2016</v>
      </c>
      <c r="G27" s="1198">
        <v>2017</v>
      </c>
      <c r="H27" s="1198">
        <v>2018</v>
      </c>
      <c r="I27" s="1297">
        <v>2019</v>
      </c>
      <c r="J27" s="1138">
        <v>2020</v>
      </c>
      <c r="K27" s="1138">
        <v>2021</v>
      </c>
      <c r="L27" s="1139" t="s">
        <v>1204</v>
      </c>
    </row>
    <row r="28" spans="1:12" ht="5.85" customHeight="1">
      <c r="A28" s="2159"/>
      <c r="B28" s="592"/>
      <c r="C28" s="1212"/>
      <c r="D28" s="592"/>
      <c r="E28" s="592"/>
      <c r="F28" s="592"/>
      <c r="G28" s="592"/>
      <c r="H28" s="592"/>
      <c r="I28" s="368"/>
      <c r="J28" s="1140"/>
      <c r="K28" s="1140"/>
      <c r="L28" s="1213"/>
    </row>
    <row r="29" spans="1:12" ht="17.100000000000001" customHeight="1">
      <c r="A29" s="2159"/>
      <c r="B29" s="592"/>
      <c r="C29" s="1260" t="s">
        <v>976</v>
      </c>
      <c r="D29" s="930"/>
      <c r="E29" s="592"/>
      <c r="F29" s="592"/>
      <c r="G29" s="592"/>
      <c r="H29" s="592"/>
      <c r="I29" s="592"/>
      <c r="J29" s="592"/>
      <c r="K29" s="592"/>
      <c r="L29" s="1261" t="s">
        <v>977</v>
      </c>
    </row>
    <row r="30" spans="1:12" ht="5.25" customHeight="1">
      <c r="A30" s="2159"/>
      <c r="B30" s="592"/>
      <c r="C30" s="1260"/>
      <c r="D30" s="930"/>
      <c r="E30" s="592"/>
      <c r="F30" s="592"/>
      <c r="G30" s="592"/>
      <c r="H30" s="592"/>
      <c r="I30" s="592"/>
      <c r="J30" s="592"/>
      <c r="K30" s="592"/>
      <c r="L30" s="1261"/>
    </row>
    <row r="31" spans="1:12" ht="17.100000000000001" customHeight="1">
      <c r="A31" s="2159"/>
      <c r="B31" s="893" t="s">
        <v>1231</v>
      </c>
      <c r="C31" s="1300" t="s">
        <v>1091</v>
      </c>
      <c r="D31" s="592">
        <v>266955</v>
      </c>
      <c r="E31" s="592">
        <v>406608</v>
      </c>
      <c r="F31" s="592">
        <v>459688</v>
      </c>
      <c r="G31" s="592">
        <v>688163</v>
      </c>
      <c r="H31" s="592">
        <v>804336</v>
      </c>
      <c r="I31" s="368">
        <v>839047</v>
      </c>
      <c r="J31" s="592">
        <v>799764</v>
      </c>
      <c r="K31" s="592">
        <v>997990</v>
      </c>
      <c r="L31" s="1276" t="s">
        <v>1092</v>
      </c>
    </row>
    <row r="32" spans="1:12" ht="5.25" customHeight="1">
      <c r="A32" s="2159"/>
      <c r="B32" s="893"/>
      <c r="C32" s="1300"/>
      <c r="D32" s="592"/>
      <c r="E32" s="592"/>
      <c r="F32" s="592"/>
      <c r="G32" s="592"/>
      <c r="H32" s="592"/>
      <c r="I32" s="368"/>
      <c r="J32" s="592"/>
      <c r="K32" s="592"/>
      <c r="L32" s="1276"/>
    </row>
    <row r="33" spans="1:12" ht="17.100000000000001" customHeight="1">
      <c r="A33" s="2159"/>
      <c r="B33" s="1270"/>
      <c r="C33" s="1265" t="s">
        <v>726</v>
      </c>
      <c r="D33" s="451">
        <v>266955</v>
      </c>
      <c r="E33" s="451">
        <v>406608</v>
      </c>
      <c r="F33" s="451">
        <v>459688</v>
      </c>
      <c r="G33" s="451">
        <v>688163</v>
      </c>
      <c r="H33" s="451">
        <v>804336</v>
      </c>
      <c r="I33" s="451">
        <v>839047</v>
      </c>
      <c r="J33" s="451">
        <v>799764</v>
      </c>
      <c r="K33" s="451">
        <v>997990</v>
      </c>
      <c r="L33" s="1267" t="s">
        <v>741</v>
      </c>
    </row>
    <row r="34" spans="1:12" ht="5.25" customHeight="1">
      <c r="A34" s="2159"/>
      <c r="B34" s="1270"/>
      <c r="C34" s="1265"/>
      <c r="D34" s="451"/>
      <c r="E34" s="451"/>
      <c r="F34" s="451"/>
      <c r="G34" s="451"/>
      <c r="H34" s="451"/>
      <c r="I34" s="451"/>
      <c r="J34" s="592"/>
      <c r="K34" s="592"/>
      <c r="L34" s="1267"/>
    </row>
    <row r="35" spans="1:12" ht="17.100000000000001" customHeight="1">
      <c r="A35" s="2159"/>
      <c r="B35" s="1270"/>
      <c r="C35" s="1265" t="s">
        <v>978</v>
      </c>
      <c r="D35" s="592"/>
      <c r="E35" s="592"/>
      <c r="F35" s="592"/>
      <c r="G35" s="592"/>
      <c r="H35" s="592"/>
      <c r="I35" s="368"/>
      <c r="J35" s="592"/>
      <c r="K35" s="592"/>
      <c r="L35" s="1267" t="s">
        <v>979</v>
      </c>
    </row>
    <row r="36" spans="1:12" ht="5.25" customHeight="1">
      <c r="A36" s="2159"/>
      <c r="B36" s="1270"/>
      <c r="C36" s="1265"/>
      <c r="D36" s="592"/>
      <c r="E36" s="592"/>
      <c r="F36" s="592"/>
      <c r="G36" s="592"/>
      <c r="H36" s="592"/>
      <c r="I36" s="368"/>
      <c r="J36" s="592"/>
      <c r="K36" s="592"/>
      <c r="L36" s="1267"/>
    </row>
    <row r="37" spans="1:12" ht="17.100000000000001" customHeight="1">
      <c r="A37" s="2159"/>
      <c r="B37" s="1270" t="s">
        <v>85</v>
      </c>
      <c r="C37" s="1300" t="s">
        <v>720</v>
      </c>
      <c r="D37" s="592">
        <v>296210</v>
      </c>
      <c r="E37" s="592">
        <v>376315</v>
      </c>
      <c r="F37" s="592">
        <v>443727</v>
      </c>
      <c r="G37" s="592">
        <v>616621</v>
      </c>
      <c r="H37" s="592">
        <v>739537</v>
      </c>
      <c r="I37" s="592">
        <v>746939</v>
      </c>
      <c r="J37" s="592">
        <v>814644</v>
      </c>
      <c r="K37" s="592">
        <v>967099</v>
      </c>
      <c r="L37" s="1276" t="s">
        <v>727</v>
      </c>
    </row>
    <row r="38" spans="1:12" ht="5.25" customHeight="1">
      <c r="A38" s="2159"/>
      <c r="B38" s="1270"/>
      <c r="C38" s="1300"/>
      <c r="D38" s="592"/>
      <c r="E38" s="592"/>
      <c r="F38" s="592"/>
      <c r="G38" s="592"/>
      <c r="H38" s="592"/>
      <c r="I38" s="592"/>
      <c r="J38" s="592"/>
      <c r="K38" s="592"/>
      <c r="L38" s="1319"/>
    </row>
    <row r="39" spans="1:12" ht="17.100000000000001" customHeight="1">
      <c r="A39" s="2159"/>
      <c r="B39" s="1270"/>
      <c r="C39" s="1341" t="s">
        <v>397</v>
      </c>
      <c r="D39" s="592"/>
      <c r="E39" s="592"/>
      <c r="F39" s="592"/>
      <c r="G39" s="592"/>
      <c r="H39" s="592"/>
      <c r="I39" s="368"/>
      <c r="J39" s="592"/>
      <c r="K39" s="592"/>
      <c r="L39" s="1278" t="s">
        <v>982</v>
      </c>
    </row>
    <row r="40" spans="1:12" ht="5.25" customHeight="1">
      <c r="A40" s="2159"/>
      <c r="B40" s="1270"/>
      <c r="C40" s="1341"/>
      <c r="D40" s="592"/>
      <c r="E40" s="592"/>
      <c r="F40" s="592"/>
      <c r="G40" s="592"/>
      <c r="H40" s="592"/>
      <c r="I40" s="368"/>
      <c r="J40" s="592"/>
      <c r="K40" s="592"/>
      <c r="L40" s="1278"/>
    </row>
    <row r="41" spans="1:12" ht="17.100000000000001" customHeight="1">
      <c r="A41" s="2159"/>
      <c r="B41" s="1270" t="s">
        <v>81</v>
      </c>
      <c r="C41" s="1347" t="s">
        <v>990</v>
      </c>
      <c r="D41" s="592">
        <v>183008</v>
      </c>
      <c r="E41" s="592">
        <v>220859</v>
      </c>
      <c r="F41" s="592">
        <v>251661</v>
      </c>
      <c r="G41" s="592">
        <v>358480</v>
      </c>
      <c r="H41" s="592">
        <v>415216</v>
      </c>
      <c r="I41" s="368">
        <v>398874</v>
      </c>
      <c r="J41" s="592">
        <v>426402</v>
      </c>
      <c r="K41" s="592">
        <v>538253</v>
      </c>
      <c r="L41" s="1340" t="s">
        <v>991</v>
      </c>
    </row>
    <row r="42" spans="1:12" ht="5.25" customHeight="1">
      <c r="A42" s="2159"/>
      <c r="B42" s="1270"/>
      <c r="C42" s="1347"/>
      <c r="D42" s="592"/>
      <c r="E42" s="592"/>
      <c r="F42" s="592"/>
      <c r="G42" s="592"/>
      <c r="H42" s="592"/>
      <c r="I42" s="368"/>
      <c r="J42" s="592"/>
      <c r="K42" s="592"/>
      <c r="L42" s="1340"/>
    </row>
    <row r="43" spans="1:12" ht="17.100000000000001" customHeight="1">
      <c r="A43" s="2159"/>
      <c r="B43" s="1270" t="s">
        <v>80</v>
      </c>
      <c r="C43" s="1347" t="s">
        <v>1393</v>
      </c>
      <c r="D43" s="592">
        <v>113202</v>
      </c>
      <c r="E43" s="592">
        <v>155456</v>
      </c>
      <c r="F43" s="592">
        <v>192066</v>
      </c>
      <c r="G43" s="592">
        <v>258141</v>
      </c>
      <c r="H43" s="592">
        <v>324321</v>
      </c>
      <c r="I43" s="368">
        <v>348065</v>
      </c>
      <c r="J43" s="592">
        <v>388242</v>
      </c>
      <c r="K43" s="592">
        <v>428846</v>
      </c>
      <c r="L43" s="1340" t="s">
        <v>996</v>
      </c>
    </row>
    <row r="44" spans="1:12" ht="5.25" customHeight="1">
      <c r="A44" s="2159"/>
      <c r="B44" s="1270"/>
      <c r="C44" s="1347"/>
      <c r="D44" s="592"/>
      <c r="E44" s="592"/>
      <c r="F44" s="592"/>
      <c r="G44" s="592"/>
      <c r="H44" s="592"/>
      <c r="I44" s="368"/>
      <c r="J44" s="592"/>
      <c r="K44" s="592"/>
      <c r="L44" s="1289"/>
    </row>
    <row r="45" spans="1:12" ht="45.75" customHeight="1">
      <c r="A45" s="2159"/>
      <c r="B45" s="893" t="s">
        <v>1098</v>
      </c>
      <c r="C45" s="918" t="s">
        <v>1269</v>
      </c>
      <c r="D45" s="1349" t="s">
        <v>458</v>
      </c>
      <c r="E45" s="1349" t="s">
        <v>458</v>
      </c>
      <c r="F45" s="1349" t="s">
        <v>458</v>
      </c>
      <c r="G45" s="1349" t="s">
        <v>458</v>
      </c>
      <c r="H45" s="1349" t="s">
        <v>458</v>
      </c>
      <c r="I45" s="1349" t="s">
        <v>458</v>
      </c>
      <c r="J45" s="592"/>
      <c r="K45" s="592"/>
      <c r="L45" s="1264" t="s">
        <v>1270</v>
      </c>
    </row>
    <row r="46" spans="1:12" ht="5.25" customHeight="1">
      <c r="A46" s="2159"/>
      <c r="B46" s="893"/>
      <c r="C46" s="918"/>
      <c r="D46" s="1349"/>
      <c r="E46" s="1349"/>
      <c r="F46" s="1349"/>
      <c r="G46" s="1349"/>
      <c r="H46" s="1349"/>
      <c r="I46" s="1349"/>
      <c r="J46" s="592"/>
      <c r="K46" s="592"/>
      <c r="L46" s="1264"/>
    </row>
    <row r="47" spans="1:12" ht="17.100000000000001" customHeight="1">
      <c r="A47" s="2159"/>
      <c r="B47" s="893" t="s">
        <v>1235</v>
      </c>
      <c r="C47" s="1300" t="s">
        <v>1103</v>
      </c>
      <c r="D47" s="592">
        <v>-29255</v>
      </c>
      <c r="E47" s="592">
        <v>30293</v>
      </c>
      <c r="F47" s="590">
        <v>15961</v>
      </c>
      <c r="G47" s="590">
        <v>71542</v>
      </c>
      <c r="H47" s="590">
        <v>64799</v>
      </c>
      <c r="I47" s="368">
        <v>92108</v>
      </c>
      <c r="J47" s="592">
        <v>-14880</v>
      </c>
      <c r="K47" s="592">
        <v>30891</v>
      </c>
      <c r="L47" s="1276" t="s">
        <v>1104</v>
      </c>
    </row>
    <row r="48" spans="1:12" ht="5.25" customHeight="1">
      <c r="A48" s="2159"/>
      <c r="B48" s="893"/>
      <c r="C48" s="1300"/>
      <c r="D48" s="592"/>
      <c r="E48" s="592"/>
      <c r="F48" s="590"/>
      <c r="G48" s="590"/>
      <c r="H48" s="590"/>
      <c r="I48" s="368"/>
      <c r="J48" s="592"/>
      <c r="K48" s="592"/>
      <c r="L48" s="1276"/>
    </row>
    <row r="49" spans="1:12" ht="17.100000000000001" customHeight="1">
      <c r="A49" s="2159"/>
      <c r="B49" s="1270"/>
      <c r="C49" s="1265" t="s">
        <v>726</v>
      </c>
      <c r="D49" s="451">
        <v>266955</v>
      </c>
      <c r="E49" s="451">
        <v>406608</v>
      </c>
      <c r="F49" s="451">
        <v>459688</v>
      </c>
      <c r="G49" s="451">
        <v>688163</v>
      </c>
      <c r="H49" s="451">
        <v>804336</v>
      </c>
      <c r="I49" s="370">
        <v>839047</v>
      </c>
      <c r="J49" s="451">
        <v>799764</v>
      </c>
      <c r="K49" s="451">
        <v>997990</v>
      </c>
      <c r="L49" s="1267" t="s">
        <v>741</v>
      </c>
    </row>
    <row r="50" spans="1:12" ht="5.25" customHeight="1">
      <c r="A50" s="2159"/>
      <c r="B50" s="1270"/>
      <c r="C50" s="1265"/>
      <c r="D50" s="451"/>
      <c r="E50" s="451"/>
      <c r="F50" s="451"/>
      <c r="G50" s="451"/>
      <c r="H50" s="451"/>
      <c r="I50" s="370"/>
      <c r="J50" s="592"/>
      <c r="K50" s="592"/>
      <c r="L50" s="1267"/>
    </row>
    <row r="51" spans="1:12" ht="17.100000000000001" customHeight="1">
      <c r="A51" s="2159"/>
      <c r="B51" s="893" t="s">
        <v>1236</v>
      </c>
      <c r="C51" s="1262" t="s">
        <v>1106</v>
      </c>
      <c r="D51" s="496">
        <v>-53210</v>
      </c>
      <c r="E51" s="496">
        <v>1324</v>
      </c>
      <c r="F51" s="590">
        <v>-18597</v>
      </c>
      <c r="G51" s="590">
        <v>23182</v>
      </c>
      <c r="H51" s="590">
        <v>1819</v>
      </c>
      <c r="I51" s="590">
        <v>35597</v>
      </c>
      <c r="J51" s="496">
        <v>-78805</v>
      </c>
      <c r="K51" s="496">
        <v>-45837</v>
      </c>
      <c r="L51" s="1268" t="s">
        <v>1107</v>
      </c>
    </row>
    <row r="52" spans="1:12">
      <c r="B52" s="1257"/>
      <c r="C52" s="1257"/>
      <c r="D52" s="1257"/>
      <c r="E52" s="1257"/>
      <c r="F52" s="1257"/>
      <c r="G52" s="1257"/>
      <c r="H52" s="1257"/>
      <c r="I52" s="1257"/>
      <c r="J52" s="1257"/>
      <c r="K52" s="1257"/>
    </row>
    <row r="53" spans="1:12">
      <c r="B53" s="1257"/>
      <c r="C53" s="1257"/>
      <c r="D53" s="1257"/>
      <c r="E53" s="1257"/>
      <c r="F53" s="1257"/>
      <c r="G53" s="1257"/>
      <c r="H53" s="1257"/>
      <c r="I53" s="1257"/>
      <c r="J53" s="1257"/>
      <c r="K53" s="1257"/>
    </row>
    <row r="54" spans="1:12">
      <c r="B54" s="1257"/>
      <c r="C54" s="1257"/>
      <c r="D54" s="1257"/>
      <c r="E54" s="1257"/>
      <c r="F54" s="1257"/>
      <c r="G54" s="1257"/>
      <c r="H54" s="1257"/>
      <c r="I54" s="1257"/>
      <c r="J54" s="1257"/>
      <c r="K54" s="1257"/>
    </row>
    <row r="55" spans="1:12">
      <c r="B55" s="1257"/>
      <c r="C55" s="1257"/>
      <c r="D55" s="1257"/>
      <c r="E55" s="1257"/>
      <c r="F55" s="1257"/>
      <c r="G55" s="1257"/>
      <c r="H55" s="1257"/>
      <c r="I55" s="1257"/>
      <c r="J55" s="1257"/>
      <c r="K55" s="1257"/>
    </row>
    <row r="56" spans="1:12">
      <c r="B56" s="1257"/>
      <c r="C56" s="1257"/>
      <c r="D56" s="1257"/>
      <c r="E56" s="1257"/>
      <c r="F56" s="1257"/>
      <c r="G56" s="1257"/>
      <c r="H56" s="1257"/>
      <c r="I56" s="1257"/>
      <c r="J56" s="1257"/>
      <c r="K56" s="1257"/>
    </row>
    <row r="57" spans="1:12">
      <c r="B57" s="1257"/>
      <c r="C57" s="1257"/>
      <c r="D57" s="1257"/>
      <c r="E57" s="1257"/>
      <c r="F57" s="1257"/>
      <c r="G57" s="1257"/>
      <c r="H57" s="1257"/>
      <c r="I57" s="1257"/>
      <c r="J57" s="1257"/>
      <c r="K57" s="1257"/>
    </row>
    <row r="58" spans="1:12">
      <c r="B58" s="1257"/>
      <c r="C58" s="1257"/>
      <c r="D58" s="1257"/>
      <c r="E58" s="1257"/>
      <c r="F58" s="1257"/>
      <c r="G58" s="1257"/>
      <c r="H58" s="1257"/>
      <c r="I58" s="1257"/>
      <c r="J58" s="1257"/>
      <c r="K58" s="1257"/>
    </row>
    <row r="59" spans="1:12">
      <c r="B59" s="1257"/>
      <c r="C59" s="1257"/>
      <c r="D59" s="1257"/>
      <c r="E59" s="1257"/>
      <c r="F59" s="1257"/>
      <c r="G59" s="1257"/>
      <c r="H59" s="1257"/>
      <c r="I59" s="1257"/>
      <c r="J59" s="1257"/>
      <c r="K59" s="1257"/>
    </row>
    <row r="60" spans="1:12">
      <c r="B60" s="1257"/>
      <c r="C60" s="1257"/>
      <c r="D60" s="1257"/>
      <c r="E60" s="1257"/>
      <c r="F60" s="1257"/>
      <c r="G60" s="1257"/>
      <c r="H60" s="1257"/>
      <c r="I60" s="1257"/>
      <c r="J60" s="1257"/>
      <c r="K60" s="1257"/>
    </row>
    <row r="61" spans="1:12">
      <c r="B61" s="1257"/>
      <c r="C61" s="1257"/>
      <c r="D61" s="1257"/>
      <c r="E61" s="1257"/>
      <c r="F61" s="1257"/>
      <c r="G61" s="1257"/>
      <c r="H61" s="1257"/>
      <c r="I61" s="1257"/>
      <c r="J61" s="1257"/>
      <c r="K61" s="1257"/>
    </row>
    <row r="62" spans="1:12">
      <c r="B62" s="1257"/>
      <c r="C62" s="1257"/>
      <c r="D62" s="1257"/>
      <c r="E62" s="1257"/>
      <c r="F62" s="1257"/>
      <c r="G62" s="1257"/>
      <c r="H62" s="1257"/>
      <c r="I62" s="1257"/>
      <c r="J62" s="1257"/>
      <c r="K62" s="1257"/>
    </row>
    <row r="63" spans="1:12">
      <c r="B63" s="1257"/>
      <c r="C63" s="1257"/>
      <c r="D63" s="1257"/>
      <c r="E63" s="1257"/>
      <c r="F63" s="1257"/>
      <c r="G63" s="1257"/>
      <c r="H63" s="1257"/>
      <c r="I63" s="1257"/>
      <c r="J63" s="1257"/>
      <c r="K63" s="1257"/>
    </row>
    <row r="64" spans="1:12">
      <c r="B64" s="1257"/>
      <c r="C64" s="1257"/>
      <c r="D64" s="1257"/>
      <c r="E64" s="1257"/>
      <c r="F64" s="1257"/>
      <c r="G64" s="1257"/>
      <c r="H64" s="1257"/>
      <c r="I64" s="1257"/>
      <c r="J64" s="1257"/>
      <c r="K64" s="1257"/>
    </row>
    <row r="65" spans="2:11">
      <c r="B65" s="1257"/>
      <c r="C65" s="1257"/>
      <c r="D65" s="1257"/>
      <c r="E65" s="1257"/>
      <c r="F65" s="1257"/>
      <c r="G65" s="1257"/>
      <c r="H65" s="1257"/>
      <c r="I65" s="1257"/>
      <c r="J65" s="1257"/>
      <c r="K65" s="1257"/>
    </row>
    <row r="66" spans="2:11">
      <c r="B66" s="1257"/>
      <c r="C66" s="1257"/>
      <c r="D66" s="1257"/>
      <c r="E66" s="1257"/>
      <c r="F66" s="1257"/>
      <c r="G66" s="1257"/>
      <c r="H66" s="1257"/>
      <c r="I66" s="1257"/>
      <c r="J66" s="1257"/>
      <c r="K66" s="1257"/>
    </row>
    <row r="67" spans="2:11">
      <c r="B67" s="1257"/>
      <c r="C67" s="1257"/>
      <c r="D67" s="1257"/>
      <c r="E67" s="1257"/>
      <c r="F67" s="1257"/>
      <c r="G67" s="1257"/>
      <c r="H67" s="1257"/>
      <c r="I67" s="1257"/>
      <c r="J67" s="1257"/>
      <c r="K67" s="1257"/>
    </row>
    <row r="68" spans="2:11">
      <c r="B68" s="1257"/>
      <c r="C68" s="1257"/>
      <c r="D68" s="1257"/>
      <c r="E68" s="1257"/>
      <c r="F68" s="1257"/>
      <c r="G68" s="1257"/>
      <c r="H68" s="1257"/>
      <c r="I68" s="1257"/>
      <c r="J68" s="1257"/>
      <c r="K68" s="1257"/>
    </row>
    <row r="69" spans="2:11">
      <c r="B69" s="1257"/>
      <c r="C69" s="1257"/>
      <c r="D69" s="1257"/>
      <c r="E69" s="1257"/>
      <c r="F69" s="1257"/>
      <c r="G69" s="1257"/>
      <c r="H69" s="1257"/>
      <c r="I69" s="1257"/>
      <c r="J69" s="1257"/>
      <c r="K69" s="1257"/>
    </row>
    <row r="70" spans="2:11">
      <c r="B70" s="1257"/>
      <c r="C70" s="1257"/>
      <c r="D70" s="1257"/>
      <c r="E70" s="1257"/>
      <c r="F70" s="1257"/>
      <c r="G70" s="1257"/>
      <c r="H70" s="1257"/>
      <c r="I70" s="1257"/>
      <c r="J70" s="1257"/>
      <c r="K70" s="1257"/>
    </row>
  </sheetData>
  <mergeCells count="6">
    <mergeCell ref="A1:A51"/>
    <mergeCell ref="B1:L1"/>
    <mergeCell ref="B3:L3"/>
    <mergeCell ref="B4:L4"/>
    <mergeCell ref="B24:I24"/>
    <mergeCell ref="B25:I25"/>
  </mergeCells>
  <pageMargins left="0.59055118110236227" right="0.59055118110236227" top="0.78740157480314965" bottom="0.78740157480314965" header="0" footer="0"/>
  <pageSetup paperSize="9" scale="70" orientation="landscape"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3"/>
  <sheetViews>
    <sheetView zoomScaleNormal="100" workbookViewId="0">
      <selection sqref="A1:N25"/>
    </sheetView>
  </sheetViews>
  <sheetFormatPr defaultColWidth="0" defaultRowHeight="15"/>
  <cols>
    <col min="1" max="1" width="8.5" style="298" customWidth="1"/>
    <col min="2" max="2" width="13.6640625" style="298" customWidth="1"/>
    <col min="3" max="3" width="50.33203125" style="298" customWidth="1"/>
    <col min="4" max="11" width="14.1640625" style="298" customWidth="1"/>
    <col min="12" max="12" width="50.33203125" style="298" customWidth="1"/>
    <col min="13" max="28" width="18.83203125" style="298" customWidth="1"/>
    <col min="29" max="16384" width="0" style="298" hidden="1"/>
  </cols>
  <sheetData>
    <row r="1" spans="1:12" ht="19.7" customHeight="1">
      <c r="A1" s="2159">
        <v>204</v>
      </c>
      <c r="B1" s="2199" t="s">
        <v>1359</v>
      </c>
      <c r="C1" s="2199"/>
      <c r="D1" s="2199"/>
      <c r="E1" s="2199"/>
      <c r="F1" s="2199"/>
      <c r="G1" s="2199"/>
      <c r="H1" s="2199"/>
      <c r="I1" s="2199"/>
      <c r="J1" s="2199"/>
      <c r="K1" s="2199"/>
      <c r="L1" s="2199"/>
    </row>
    <row r="2" spans="1:12" ht="17.850000000000001" customHeight="1">
      <c r="A2" s="2159"/>
      <c r="B2" s="1282"/>
      <c r="C2" s="1282"/>
      <c r="D2" s="1282"/>
      <c r="E2" s="1282"/>
      <c r="F2" s="1282"/>
      <c r="G2" s="1282"/>
      <c r="H2" s="1282"/>
      <c r="I2" s="1282"/>
      <c r="J2" s="1282"/>
      <c r="K2" s="1282"/>
      <c r="L2" s="1283"/>
    </row>
    <row r="3" spans="1:12" ht="19.7" customHeight="1">
      <c r="A3" s="2159"/>
      <c r="B3" s="2100" t="s">
        <v>1394</v>
      </c>
      <c r="C3" s="2100"/>
      <c r="D3" s="2100"/>
      <c r="E3" s="2100"/>
      <c r="F3" s="2100"/>
      <c r="G3" s="2100"/>
      <c r="H3" s="2100"/>
      <c r="I3" s="2100"/>
      <c r="J3" s="2100"/>
      <c r="K3" s="2100"/>
      <c r="L3" s="2100"/>
    </row>
    <row r="4" spans="1:12" ht="19.7" customHeight="1">
      <c r="A4" s="2159"/>
      <c r="B4" s="2163" t="s">
        <v>1444</v>
      </c>
      <c r="C4" s="2163"/>
      <c r="D4" s="2163"/>
      <c r="E4" s="2163"/>
      <c r="F4" s="2163"/>
      <c r="G4" s="2163"/>
      <c r="H4" s="2163"/>
      <c r="I4" s="2163"/>
      <c r="J4" s="2163"/>
      <c r="K4" s="2163"/>
      <c r="L4" s="2163"/>
    </row>
    <row r="5" spans="1:12" ht="19.7" customHeight="1">
      <c r="A5" s="2159"/>
      <c r="B5" s="1344"/>
      <c r="C5" s="1344"/>
      <c r="D5" s="1345"/>
      <c r="E5" s="1345"/>
      <c r="F5" s="1345"/>
      <c r="G5" s="1346"/>
      <c r="H5" s="1346"/>
      <c r="I5" s="1346"/>
      <c r="J5" s="1346"/>
      <c r="K5" s="1346"/>
      <c r="L5" s="783" t="s">
        <v>414</v>
      </c>
    </row>
    <row r="6" spans="1:12" ht="19.7" customHeight="1">
      <c r="A6" s="2159"/>
      <c r="B6" s="1296"/>
      <c r="C6" s="1198" t="s">
        <v>1203</v>
      </c>
      <c r="D6" s="1198">
        <v>2014</v>
      </c>
      <c r="E6" s="1198">
        <v>2015</v>
      </c>
      <c r="F6" s="1198">
        <v>2016</v>
      </c>
      <c r="G6" s="1198">
        <v>2017</v>
      </c>
      <c r="H6" s="1198">
        <v>2018</v>
      </c>
      <c r="I6" s="1198">
        <v>2019</v>
      </c>
      <c r="J6" s="1138">
        <v>2020</v>
      </c>
      <c r="K6" s="1138">
        <v>2021</v>
      </c>
      <c r="L6" s="1139" t="s">
        <v>1204</v>
      </c>
    </row>
    <row r="7" spans="1:12" ht="5.85" customHeight="1">
      <c r="A7" s="2159"/>
      <c r="B7" s="592"/>
      <c r="C7" s="1140"/>
      <c r="D7" s="592"/>
      <c r="E7" s="592"/>
      <c r="F7" s="592"/>
      <c r="G7" s="592"/>
      <c r="H7" s="592"/>
      <c r="I7" s="1140"/>
      <c r="J7" s="1140"/>
      <c r="K7" s="1140"/>
      <c r="L7" s="779"/>
    </row>
    <row r="8" spans="1:12" ht="17.100000000000001" customHeight="1">
      <c r="A8" s="2159"/>
      <c r="B8" s="1270"/>
      <c r="C8" s="1260" t="s">
        <v>976</v>
      </c>
      <c r="D8" s="930"/>
      <c r="E8" s="496"/>
      <c r="F8" s="496"/>
      <c r="G8" s="496"/>
      <c r="H8" s="496"/>
      <c r="I8" s="496"/>
      <c r="J8" s="496"/>
      <c r="K8" s="496"/>
      <c r="L8" s="1261" t="s">
        <v>977</v>
      </c>
    </row>
    <row r="9" spans="1:12" ht="17.100000000000001" customHeight="1">
      <c r="A9" s="2159"/>
      <c r="B9" s="1270" t="s">
        <v>1386</v>
      </c>
      <c r="C9" s="1300" t="s">
        <v>1387</v>
      </c>
      <c r="D9" s="592">
        <v>83947</v>
      </c>
      <c r="E9" s="592">
        <v>185749</v>
      </c>
      <c r="F9" s="592">
        <v>208027</v>
      </c>
      <c r="G9" s="592">
        <v>329683</v>
      </c>
      <c r="H9" s="592">
        <v>389120</v>
      </c>
      <c r="I9" s="592">
        <v>440173</v>
      </c>
      <c r="J9" s="496">
        <v>373362</v>
      </c>
      <c r="K9" s="496">
        <v>459737</v>
      </c>
      <c r="L9" s="1276" t="s">
        <v>1388</v>
      </c>
    </row>
    <row r="10" spans="1:12" ht="17.100000000000001" customHeight="1">
      <c r="A10" s="2159"/>
      <c r="B10" s="1270"/>
      <c r="C10" s="1265" t="s">
        <v>726</v>
      </c>
      <c r="D10" s="451">
        <v>83947</v>
      </c>
      <c r="E10" s="451">
        <v>185749</v>
      </c>
      <c r="F10" s="451">
        <v>208027</v>
      </c>
      <c r="G10" s="451">
        <v>329683</v>
      </c>
      <c r="H10" s="451">
        <v>389120</v>
      </c>
      <c r="I10" s="451">
        <v>440173</v>
      </c>
      <c r="J10" s="451">
        <v>373362</v>
      </c>
      <c r="K10" s="451">
        <v>459737</v>
      </c>
      <c r="L10" s="1267" t="s">
        <v>741</v>
      </c>
    </row>
    <row r="11" spans="1:12" ht="17.100000000000001" customHeight="1">
      <c r="A11" s="2159"/>
      <c r="B11" s="1270"/>
      <c r="C11" s="1265" t="s">
        <v>978</v>
      </c>
      <c r="D11" s="592"/>
      <c r="E11" s="592"/>
      <c r="F11" s="592"/>
      <c r="G11" s="592"/>
      <c r="H11" s="592"/>
      <c r="I11" s="1257"/>
      <c r="J11" s="496"/>
      <c r="K11" s="496"/>
      <c r="L11" s="1267" t="s">
        <v>979</v>
      </c>
    </row>
    <row r="12" spans="1:12" ht="17.100000000000001" customHeight="1">
      <c r="A12" s="2159"/>
      <c r="B12" s="1270" t="s">
        <v>1395</v>
      </c>
      <c r="C12" s="1300" t="s">
        <v>1396</v>
      </c>
      <c r="D12" s="592">
        <v>113202</v>
      </c>
      <c r="E12" s="592">
        <v>155456</v>
      </c>
      <c r="F12" s="592">
        <v>192066</v>
      </c>
      <c r="G12" s="592">
        <v>258141</v>
      </c>
      <c r="H12" s="592">
        <v>324321</v>
      </c>
      <c r="I12" s="368">
        <v>348065</v>
      </c>
      <c r="J12" s="592">
        <v>388242</v>
      </c>
      <c r="K12" s="592">
        <v>428846</v>
      </c>
      <c r="L12" s="1276" t="s">
        <v>1397</v>
      </c>
    </row>
    <row r="13" spans="1:12" ht="45.75" customHeight="1">
      <c r="A13" s="2159"/>
      <c r="B13" s="1270" t="s">
        <v>1098</v>
      </c>
      <c r="C13" s="918" t="s">
        <v>1269</v>
      </c>
      <c r="D13" s="1349" t="s">
        <v>458</v>
      </c>
      <c r="E13" s="1349" t="s">
        <v>458</v>
      </c>
      <c r="F13" s="1349" t="s">
        <v>458</v>
      </c>
      <c r="G13" s="1349" t="s">
        <v>458</v>
      </c>
      <c r="H13" s="1349" t="s">
        <v>458</v>
      </c>
      <c r="I13" s="1349" t="s">
        <v>458</v>
      </c>
      <c r="J13" s="1349" t="s">
        <v>458</v>
      </c>
      <c r="K13" s="1349" t="s">
        <v>458</v>
      </c>
      <c r="L13" s="1264" t="s">
        <v>1270</v>
      </c>
    </row>
    <row r="14" spans="1:12" ht="17.100000000000001" customHeight="1">
      <c r="A14" s="2159"/>
      <c r="B14" s="1270" t="s">
        <v>1235</v>
      </c>
      <c r="C14" s="1300" t="s">
        <v>1103</v>
      </c>
      <c r="D14" s="592">
        <v>-29255</v>
      </c>
      <c r="E14" s="592">
        <v>30293</v>
      </c>
      <c r="F14" s="590">
        <v>15961</v>
      </c>
      <c r="G14" s="590">
        <v>71542</v>
      </c>
      <c r="H14" s="590">
        <v>64799</v>
      </c>
      <c r="I14" s="368">
        <v>92108</v>
      </c>
      <c r="J14" s="592">
        <v>-14880</v>
      </c>
      <c r="K14" s="592">
        <v>30891</v>
      </c>
      <c r="L14" s="1276" t="s">
        <v>1104</v>
      </c>
    </row>
    <row r="15" spans="1:12" ht="17.100000000000001" customHeight="1">
      <c r="A15" s="2159"/>
      <c r="B15" s="1270"/>
      <c r="C15" s="1265" t="s">
        <v>726</v>
      </c>
      <c r="D15" s="451">
        <v>83947</v>
      </c>
      <c r="E15" s="451">
        <v>185749</v>
      </c>
      <c r="F15" s="451">
        <v>208027</v>
      </c>
      <c r="G15" s="451">
        <v>329683</v>
      </c>
      <c r="H15" s="451">
        <v>389120</v>
      </c>
      <c r="I15" s="370">
        <v>440173</v>
      </c>
      <c r="J15" s="451">
        <v>373362</v>
      </c>
      <c r="K15" s="451">
        <v>459737</v>
      </c>
      <c r="L15" s="1267" t="s">
        <v>741</v>
      </c>
    </row>
    <row r="16" spans="1:12" ht="17.100000000000001" customHeight="1">
      <c r="A16" s="2159"/>
      <c r="B16" s="1270" t="s">
        <v>1236</v>
      </c>
      <c r="C16" s="1262" t="s">
        <v>1106</v>
      </c>
      <c r="D16" s="496">
        <v>-53210</v>
      </c>
      <c r="E16" s="496">
        <v>1324</v>
      </c>
      <c r="F16" s="590">
        <v>-18597</v>
      </c>
      <c r="G16" s="590">
        <v>23182</v>
      </c>
      <c r="H16" s="590">
        <v>1819</v>
      </c>
      <c r="I16" s="368">
        <v>35597</v>
      </c>
      <c r="J16" s="496">
        <v>-78805</v>
      </c>
      <c r="K16" s="496">
        <v>-45837</v>
      </c>
      <c r="L16" s="1268" t="s">
        <v>1107</v>
      </c>
    </row>
    <row r="17" spans="1:12" ht="17.850000000000001" customHeight="1">
      <c r="A17" s="2159"/>
      <c r="B17" s="2206"/>
      <c r="C17" s="2206"/>
      <c r="D17" s="2206"/>
      <c r="E17" s="2206"/>
      <c r="F17" s="2206"/>
      <c r="G17" s="2206"/>
      <c r="H17" s="2206"/>
      <c r="I17" s="2206"/>
      <c r="J17" s="2206"/>
      <c r="K17" s="2206"/>
      <c r="L17" s="2206"/>
    </row>
    <row r="18" spans="1:12" ht="19.7" customHeight="1">
      <c r="A18" s="2159"/>
      <c r="B18" s="2100" t="s">
        <v>1398</v>
      </c>
      <c r="C18" s="2100"/>
      <c r="D18" s="2100"/>
      <c r="E18" s="2100"/>
      <c r="F18" s="2100"/>
      <c r="G18" s="2100"/>
      <c r="H18" s="2100"/>
      <c r="I18" s="2100"/>
      <c r="J18" s="1292"/>
      <c r="K18" s="1292"/>
      <c r="L18" s="1293"/>
    </row>
    <row r="19" spans="1:12" ht="19.7" customHeight="1">
      <c r="A19" s="2159"/>
      <c r="B19" s="2090" t="s">
        <v>1272</v>
      </c>
      <c r="C19" s="2090"/>
      <c r="D19" s="2090"/>
      <c r="E19" s="2090"/>
      <c r="F19" s="2090"/>
      <c r="G19" s="2090"/>
      <c r="H19" s="2090"/>
      <c r="I19" s="2090"/>
      <c r="J19" s="1294"/>
      <c r="K19" s="1294"/>
      <c r="L19" s="1295"/>
    </row>
    <row r="20" spans="1:12" ht="19.7" customHeight="1">
      <c r="A20" s="2159"/>
      <c r="B20" s="1344"/>
      <c r="C20" s="1344"/>
      <c r="D20" s="1345"/>
      <c r="E20" s="1345"/>
      <c r="F20" s="1345"/>
      <c r="G20" s="1346"/>
      <c r="H20" s="1346"/>
      <c r="I20" s="1346"/>
      <c r="J20" s="1346"/>
      <c r="K20" s="1346"/>
      <c r="L20" s="783" t="s">
        <v>414</v>
      </c>
    </row>
    <row r="21" spans="1:12" ht="19.7" customHeight="1">
      <c r="A21" s="2159"/>
      <c r="B21" s="1259"/>
      <c r="C21" s="1198" t="s">
        <v>1203</v>
      </c>
      <c r="D21" s="1198">
        <v>2014</v>
      </c>
      <c r="E21" s="1198">
        <v>2015</v>
      </c>
      <c r="F21" s="1198">
        <v>2016</v>
      </c>
      <c r="G21" s="1198">
        <v>2017</v>
      </c>
      <c r="H21" s="1198">
        <v>2018</v>
      </c>
      <c r="I21" s="1297">
        <v>2019</v>
      </c>
      <c r="J21" s="1138">
        <v>2020</v>
      </c>
      <c r="K21" s="1138">
        <v>2021</v>
      </c>
      <c r="L21" s="1139" t="s">
        <v>1204</v>
      </c>
    </row>
    <row r="22" spans="1:12" ht="5.85" customHeight="1">
      <c r="A22" s="2159"/>
      <c r="B22" s="592"/>
      <c r="C22" s="1212"/>
      <c r="D22" s="592"/>
      <c r="E22" s="592"/>
      <c r="F22" s="592"/>
      <c r="G22" s="592"/>
      <c r="H22" s="592"/>
      <c r="I22" s="368"/>
      <c r="J22" s="1140"/>
      <c r="K22" s="1140"/>
      <c r="L22" s="1213"/>
    </row>
    <row r="23" spans="1:12" ht="17.100000000000001" customHeight="1">
      <c r="A23" s="2159"/>
      <c r="B23" s="592"/>
      <c r="C23" s="1351" t="s">
        <v>1112</v>
      </c>
      <c r="D23" s="1352"/>
      <c r="E23" s="592"/>
      <c r="F23" s="592"/>
      <c r="G23" s="592"/>
      <c r="H23" s="592"/>
      <c r="I23" s="592"/>
      <c r="J23" s="592"/>
      <c r="K23" s="592"/>
      <c r="L23" s="1267" t="s">
        <v>1113</v>
      </c>
    </row>
    <row r="24" spans="1:12" ht="17.100000000000001" customHeight="1">
      <c r="A24" s="2159"/>
      <c r="B24" s="498" t="s">
        <v>1236</v>
      </c>
      <c r="C24" s="1262" t="s">
        <v>1106</v>
      </c>
      <c r="D24" s="590">
        <v>-53210</v>
      </c>
      <c r="E24" s="590">
        <v>1324</v>
      </c>
      <c r="F24" s="590">
        <v>-18597</v>
      </c>
      <c r="G24" s="590">
        <v>23182</v>
      </c>
      <c r="H24" s="590">
        <v>1819</v>
      </c>
      <c r="I24" s="610">
        <v>35597</v>
      </c>
      <c r="J24" s="592">
        <v>-78805</v>
      </c>
      <c r="K24" s="592">
        <v>-45837</v>
      </c>
      <c r="L24" s="1268" t="s">
        <v>1107</v>
      </c>
    </row>
    <row r="25" spans="1:12" ht="17.100000000000001" customHeight="1">
      <c r="A25" s="2159"/>
      <c r="B25" s="498" t="s">
        <v>1115</v>
      </c>
      <c r="C25" s="1300" t="s">
        <v>1189</v>
      </c>
      <c r="D25" s="590">
        <v>11333</v>
      </c>
      <c r="E25" s="590">
        <v>10716</v>
      </c>
      <c r="F25" s="590">
        <v>10995</v>
      </c>
      <c r="G25" s="590">
        <v>3435</v>
      </c>
      <c r="H25" s="590">
        <v>9031</v>
      </c>
      <c r="I25" s="610">
        <v>2092</v>
      </c>
      <c r="J25" s="592">
        <v>14524</v>
      </c>
      <c r="K25" s="592">
        <v>23240</v>
      </c>
      <c r="L25" s="1276" t="s">
        <v>1190</v>
      </c>
    </row>
    <row r="26" spans="1:12" ht="17.100000000000001" customHeight="1">
      <c r="A26" s="2159"/>
      <c r="B26" s="498" t="s">
        <v>1118</v>
      </c>
      <c r="C26" s="1300" t="s">
        <v>1191</v>
      </c>
      <c r="D26" s="590" t="s">
        <v>1399</v>
      </c>
      <c r="E26" s="590">
        <v>-13629</v>
      </c>
      <c r="F26" s="590">
        <v>-22435</v>
      </c>
      <c r="G26" s="590">
        <v>-31331</v>
      </c>
      <c r="H26" s="590">
        <v>-32786</v>
      </c>
      <c r="I26" s="610">
        <v>-49123</v>
      </c>
      <c r="J26" s="592">
        <v>-65105</v>
      </c>
      <c r="K26" s="592">
        <v>-90258</v>
      </c>
      <c r="L26" s="1276" t="s">
        <v>1192</v>
      </c>
    </row>
    <row r="27" spans="1:12" ht="48" customHeight="1">
      <c r="A27" s="2159"/>
      <c r="B27" s="592"/>
      <c r="C27" s="1353" t="s">
        <v>1400</v>
      </c>
      <c r="D27" s="591">
        <v>-49408</v>
      </c>
      <c r="E27" s="591">
        <v>-1589</v>
      </c>
      <c r="F27" s="591">
        <v>-30037</v>
      </c>
      <c r="G27" s="591">
        <v>-4714</v>
      </c>
      <c r="H27" s="591">
        <v>-21936</v>
      </c>
      <c r="I27" s="591">
        <v>-11434</v>
      </c>
      <c r="J27" s="451">
        <v>-129386</v>
      </c>
      <c r="K27" s="451">
        <v>-112855</v>
      </c>
      <c r="L27" s="1299" t="s">
        <v>1401</v>
      </c>
    </row>
    <row r="28" spans="1:12" ht="17.100000000000001" customHeight="1">
      <c r="A28" s="2159"/>
      <c r="B28" s="592"/>
      <c r="C28" s="1353" t="s">
        <v>1110</v>
      </c>
      <c r="D28" s="590"/>
      <c r="E28" s="590"/>
      <c r="F28" s="590"/>
      <c r="G28" s="590"/>
      <c r="H28" s="590"/>
      <c r="J28" s="592"/>
      <c r="K28" s="592"/>
      <c r="L28" s="1299" t="s">
        <v>1111</v>
      </c>
    </row>
    <row r="29" spans="1:12" ht="16.5" customHeight="1">
      <c r="A29" s="2159"/>
      <c r="B29" s="893" t="s">
        <v>78</v>
      </c>
      <c r="C29" s="1271" t="s">
        <v>997</v>
      </c>
      <c r="D29" s="590">
        <v>16579</v>
      </c>
      <c r="E29" s="590">
        <v>36741</v>
      </c>
      <c r="F29" s="590">
        <v>52983</v>
      </c>
      <c r="G29" s="590">
        <v>71084</v>
      </c>
      <c r="H29" s="590">
        <v>118575</v>
      </c>
      <c r="I29" s="610">
        <v>125214</v>
      </c>
      <c r="J29" s="590">
        <v>131310</v>
      </c>
      <c r="K29" s="590">
        <v>146915</v>
      </c>
      <c r="L29" s="1276" t="s">
        <v>998</v>
      </c>
    </row>
    <row r="30" spans="1:12" ht="17.100000000000001" customHeight="1">
      <c r="A30" s="2159"/>
      <c r="B30" s="498" t="s">
        <v>436</v>
      </c>
      <c r="C30" s="1262" t="s">
        <v>1206</v>
      </c>
      <c r="D30" s="590" t="s">
        <v>1402</v>
      </c>
      <c r="E30" s="590" t="s">
        <v>1403</v>
      </c>
      <c r="F30" s="590" t="s">
        <v>1404</v>
      </c>
      <c r="G30" s="590" t="s">
        <v>1405</v>
      </c>
      <c r="H30" s="590" t="s">
        <v>1406</v>
      </c>
      <c r="I30" s="610">
        <v>-56511</v>
      </c>
      <c r="J30" s="1354">
        <v>-63925</v>
      </c>
      <c r="K30" s="1354">
        <v>-76728</v>
      </c>
      <c r="L30" s="1268" t="s">
        <v>1023</v>
      </c>
    </row>
    <row r="31" spans="1:12" ht="30.75" customHeight="1">
      <c r="A31" s="2159"/>
      <c r="B31" s="893" t="s">
        <v>77</v>
      </c>
      <c r="C31" s="1300" t="s">
        <v>735</v>
      </c>
      <c r="D31" s="590">
        <v>-5514</v>
      </c>
      <c r="E31" s="590">
        <v>4044</v>
      </c>
      <c r="F31" s="590">
        <v>-3014</v>
      </c>
      <c r="G31" s="590">
        <v>-1978</v>
      </c>
      <c r="H31" s="590">
        <v>-3577</v>
      </c>
      <c r="I31" s="610">
        <v>4781</v>
      </c>
      <c r="J31" s="592">
        <v>10458</v>
      </c>
      <c r="K31" s="592">
        <v>2739</v>
      </c>
      <c r="L31" s="1276" t="s">
        <v>746</v>
      </c>
    </row>
    <row r="32" spans="1:12" ht="30.75" customHeight="1">
      <c r="A32" s="2159"/>
      <c r="B32" s="893" t="s">
        <v>76</v>
      </c>
      <c r="C32" s="1300" t="s">
        <v>1276</v>
      </c>
      <c r="D32" s="590" t="s">
        <v>1407</v>
      </c>
      <c r="E32" s="590">
        <v>-7</v>
      </c>
      <c r="F32" s="590" t="s">
        <v>1408</v>
      </c>
      <c r="G32" s="590" t="s">
        <v>1409</v>
      </c>
      <c r="H32" s="590">
        <v>11</v>
      </c>
      <c r="I32" s="610">
        <v>3</v>
      </c>
      <c r="J32" s="592">
        <v>-11</v>
      </c>
      <c r="K32" s="592">
        <v>-8</v>
      </c>
      <c r="L32" s="1276" t="s">
        <v>1122</v>
      </c>
    </row>
    <row r="33" spans="1:12" ht="30.75" customHeight="1">
      <c r="A33" s="2159"/>
      <c r="B33" s="893" t="s">
        <v>1123</v>
      </c>
      <c r="C33" s="1300" t="s">
        <v>1410</v>
      </c>
      <c r="D33" s="1349">
        <v>544</v>
      </c>
      <c r="E33" s="1349">
        <v>-6871</v>
      </c>
      <c r="F33" s="590" t="s">
        <v>1411</v>
      </c>
      <c r="G33" s="590">
        <v>-296</v>
      </c>
      <c r="H33" s="590">
        <v>-6784</v>
      </c>
      <c r="I33" s="610">
        <v>-319</v>
      </c>
      <c r="J33" s="1349">
        <v>-1188</v>
      </c>
      <c r="K33" s="1349">
        <v>-843</v>
      </c>
      <c r="L33" s="1276" t="s">
        <v>1278</v>
      </c>
    </row>
    <row r="34" spans="1:12" ht="31.5" customHeight="1">
      <c r="A34" s="2159"/>
      <c r="B34" s="893" t="s">
        <v>1125</v>
      </c>
      <c r="C34" s="1300" t="s">
        <v>1242</v>
      </c>
      <c r="D34" s="590">
        <v>-37053</v>
      </c>
      <c r="E34" s="590">
        <v>-6527</v>
      </c>
      <c r="F34" s="590">
        <v>-45771</v>
      </c>
      <c r="G34" s="590">
        <v>-25159</v>
      </c>
      <c r="H34" s="590">
        <v>-67181</v>
      </c>
      <c r="I34" s="610">
        <v>-84602</v>
      </c>
      <c r="J34" s="592">
        <v>-206030</v>
      </c>
      <c r="K34" s="592">
        <v>-184930</v>
      </c>
      <c r="L34" s="1276" t="s">
        <v>1127</v>
      </c>
    </row>
    <row r="35" spans="1:12" ht="17.100000000000001" customHeight="1">
      <c r="A35" s="2159"/>
      <c r="B35" s="592"/>
      <c r="C35" s="1265" t="s">
        <v>726</v>
      </c>
      <c r="D35" s="1355">
        <v>-49408</v>
      </c>
      <c r="E35" s="1279">
        <v>-1589</v>
      </c>
      <c r="F35" s="1279">
        <v>-30037</v>
      </c>
      <c r="G35" s="591">
        <v>-4714</v>
      </c>
      <c r="H35" s="591">
        <v>-21936</v>
      </c>
      <c r="I35" s="591">
        <v>-11434</v>
      </c>
      <c r="J35" s="1266">
        <v>-129386</v>
      </c>
      <c r="K35" s="1266">
        <v>-112855</v>
      </c>
      <c r="L35" s="1267" t="s">
        <v>741</v>
      </c>
    </row>
    <row r="36" spans="1:12" ht="15.75">
      <c r="B36" s="368"/>
      <c r="C36" s="368"/>
      <c r="D36" s="368"/>
      <c r="E36" s="368"/>
      <c r="F36" s="368"/>
      <c r="G36" s="368"/>
      <c r="H36" s="368"/>
      <c r="I36" s="368"/>
      <c r="J36" s="368"/>
      <c r="K36" s="368"/>
      <c r="L36" s="330"/>
    </row>
    <row r="37" spans="1:12">
      <c r="B37" s="1257"/>
      <c r="C37" s="1257"/>
      <c r="D37" s="1257"/>
      <c r="E37" s="1257"/>
      <c r="F37" s="1257"/>
      <c r="G37" s="1257"/>
      <c r="H37" s="1257"/>
      <c r="I37" s="1257"/>
      <c r="J37" s="1257"/>
      <c r="K37" s="1257"/>
      <c r="L37" s="1302"/>
    </row>
    <row r="38" spans="1:12">
      <c r="B38" s="1257"/>
      <c r="C38" s="1257"/>
      <c r="D38" s="1257"/>
      <c r="E38" s="1257"/>
      <c r="F38" s="1257"/>
      <c r="G38" s="1257"/>
      <c r="H38" s="1257"/>
      <c r="I38" s="1257"/>
      <c r="J38" s="1257"/>
      <c r="K38" s="1257"/>
      <c r="L38" s="1302"/>
    </row>
    <row r="39" spans="1:12">
      <c r="B39" s="1257"/>
      <c r="C39" s="1257"/>
      <c r="D39" s="1257"/>
      <c r="E39" s="1257"/>
      <c r="F39" s="1257"/>
      <c r="G39" s="1257"/>
      <c r="H39" s="1257"/>
      <c r="I39" s="1257"/>
      <c r="J39" s="1257"/>
      <c r="K39" s="1257"/>
      <c r="L39" s="1302"/>
    </row>
    <row r="40" spans="1:12">
      <c r="B40" s="1257"/>
      <c r="C40" s="1257"/>
      <c r="D40" s="1257"/>
      <c r="E40" s="1257"/>
      <c r="F40" s="1257"/>
      <c r="G40" s="1257"/>
      <c r="H40" s="1257"/>
      <c r="I40" s="1257"/>
      <c r="J40" s="1257"/>
      <c r="K40" s="1257"/>
      <c r="L40" s="1302"/>
    </row>
    <row r="41" spans="1:12">
      <c r="B41" s="1257"/>
      <c r="C41" s="1257"/>
      <c r="D41" s="1257"/>
      <c r="E41" s="1257"/>
      <c r="F41" s="1257"/>
      <c r="G41" s="1257"/>
      <c r="H41" s="1257"/>
      <c r="I41" s="1257"/>
      <c r="J41" s="1257"/>
      <c r="K41" s="1257"/>
    </row>
    <row r="42" spans="1:12">
      <c r="B42" s="1257"/>
      <c r="C42" s="1257"/>
      <c r="D42" s="1257"/>
      <c r="E42" s="1257"/>
      <c r="F42" s="1257"/>
      <c r="G42" s="1257"/>
      <c r="H42" s="1257"/>
      <c r="I42" s="1257"/>
      <c r="J42" s="1257"/>
      <c r="K42" s="1257"/>
    </row>
    <row r="43" spans="1:12">
      <c r="B43" s="1257"/>
      <c r="C43" s="1257"/>
      <c r="D43" s="1257"/>
      <c r="E43" s="1257"/>
      <c r="F43" s="1257"/>
      <c r="G43" s="1257"/>
      <c r="H43" s="1257"/>
      <c r="I43" s="1257"/>
      <c r="J43" s="1257"/>
      <c r="K43" s="1257"/>
    </row>
    <row r="44" spans="1:12">
      <c r="B44" s="1257"/>
      <c r="C44" s="1257"/>
      <c r="D44" s="1257"/>
      <c r="E44" s="1257"/>
      <c r="F44" s="1257"/>
      <c r="G44" s="1257"/>
      <c r="H44" s="1257"/>
      <c r="I44" s="1257"/>
      <c r="J44" s="1257"/>
      <c r="K44" s="1257"/>
    </row>
    <row r="45" spans="1:12">
      <c r="B45" s="1257"/>
      <c r="C45" s="1257"/>
      <c r="D45" s="1257"/>
      <c r="E45" s="1257"/>
      <c r="F45" s="1257"/>
      <c r="G45" s="1257"/>
      <c r="H45" s="1257"/>
      <c r="I45" s="1257"/>
      <c r="J45" s="1257"/>
      <c r="K45" s="1257"/>
    </row>
    <row r="46" spans="1:12">
      <c r="B46" s="1257"/>
      <c r="C46" s="1257"/>
      <c r="D46" s="1257"/>
      <c r="E46" s="1257"/>
      <c r="F46" s="1257"/>
      <c r="G46" s="1257"/>
      <c r="H46" s="1257"/>
      <c r="I46" s="1257"/>
      <c r="J46" s="1257"/>
      <c r="K46" s="1257"/>
    </row>
    <row r="47" spans="1:12">
      <c r="B47" s="1257"/>
      <c r="C47" s="1257"/>
      <c r="D47" s="1257"/>
      <c r="E47" s="1257"/>
      <c r="F47" s="1257"/>
      <c r="G47" s="1257"/>
      <c r="H47" s="1257"/>
      <c r="I47" s="1257"/>
      <c r="J47" s="1257"/>
      <c r="K47" s="1257"/>
    </row>
    <row r="48" spans="1:12">
      <c r="B48" s="1257"/>
      <c r="C48" s="1257"/>
      <c r="D48" s="1257"/>
      <c r="E48" s="1257"/>
      <c r="F48" s="1257"/>
      <c r="G48" s="1257"/>
      <c r="H48" s="1257"/>
      <c r="I48" s="1257"/>
      <c r="J48" s="1257"/>
      <c r="K48" s="1257"/>
    </row>
    <row r="49" spans="2:11">
      <c r="B49" s="1257"/>
      <c r="C49" s="1257"/>
      <c r="D49" s="1257"/>
      <c r="E49" s="1257"/>
      <c r="F49" s="1257"/>
      <c r="G49" s="1257"/>
      <c r="H49" s="1257"/>
      <c r="I49" s="1257"/>
      <c r="J49" s="1257"/>
      <c r="K49" s="1257"/>
    </row>
    <row r="50" spans="2:11">
      <c r="B50" s="1257"/>
      <c r="C50" s="1257"/>
      <c r="D50" s="1257"/>
      <c r="E50" s="1257"/>
      <c r="F50" s="1257"/>
      <c r="G50" s="1257"/>
      <c r="H50" s="1257"/>
      <c r="I50" s="1257"/>
      <c r="J50" s="1257"/>
      <c r="K50" s="1257"/>
    </row>
    <row r="51" spans="2:11">
      <c r="B51" s="1257"/>
      <c r="C51" s="1257"/>
      <c r="D51" s="1257"/>
      <c r="E51" s="1257"/>
      <c r="F51" s="1257"/>
      <c r="G51" s="1257"/>
      <c r="H51" s="1257"/>
      <c r="I51" s="1257"/>
      <c r="J51" s="1257"/>
      <c r="K51" s="1257"/>
    </row>
    <row r="52" spans="2:11">
      <c r="B52" s="1257"/>
      <c r="C52" s="1257"/>
      <c r="D52" s="1257"/>
      <c r="E52" s="1257"/>
      <c r="F52" s="1257"/>
      <c r="G52" s="1257"/>
      <c r="H52" s="1257"/>
      <c r="I52" s="1257"/>
      <c r="J52" s="1257"/>
      <c r="K52" s="1257"/>
    </row>
    <row r="53" spans="2:11">
      <c r="B53" s="1257"/>
      <c r="C53" s="1257"/>
      <c r="D53" s="1257"/>
      <c r="E53" s="1257"/>
      <c r="F53" s="1257"/>
      <c r="G53" s="1257"/>
      <c r="H53" s="1257"/>
      <c r="I53" s="1257"/>
      <c r="J53" s="1257"/>
      <c r="K53" s="1257"/>
    </row>
    <row r="54" spans="2:11">
      <c r="B54" s="1257"/>
      <c r="C54" s="1257"/>
      <c r="D54" s="1257"/>
      <c r="E54" s="1257"/>
      <c r="F54" s="1257"/>
      <c r="G54" s="1257"/>
      <c r="H54" s="1257"/>
      <c r="I54" s="1257"/>
      <c r="J54" s="1257"/>
      <c r="K54" s="1257"/>
    </row>
    <row r="55" spans="2:11">
      <c r="B55" s="1257"/>
      <c r="C55" s="1257"/>
      <c r="D55" s="1257"/>
      <c r="E55" s="1257"/>
      <c r="F55" s="1257"/>
      <c r="G55" s="1257"/>
      <c r="H55" s="1257"/>
      <c r="I55" s="1257"/>
      <c r="J55" s="1257"/>
      <c r="K55" s="1257"/>
    </row>
    <row r="56" spans="2:11">
      <c r="B56" s="1257"/>
      <c r="C56" s="1257"/>
      <c r="D56" s="1257"/>
      <c r="E56" s="1257"/>
      <c r="F56" s="1257"/>
      <c r="G56" s="1257"/>
      <c r="H56" s="1257"/>
      <c r="I56" s="1257"/>
      <c r="J56" s="1257"/>
      <c r="K56" s="1257"/>
    </row>
    <row r="57" spans="2:11">
      <c r="B57" s="1257"/>
      <c r="C57" s="1257"/>
      <c r="D57" s="1257"/>
      <c r="E57" s="1257"/>
      <c r="F57" s="1257"/>
      <c r="G57" s="1257"/>
      <c r="H57" s="1257"/>
      <c r="I57" s="1257"/>
      <c r="J57" s="1257"/>
      <c r="K57" s="1257"/>
    </row>
    <row r="58" spans="2:11">
      <c r="B58" s="1257"/>
      <c r="C58" s="1257"/>
      <c r="D58" s="1257"/>
      <c r="E58" s="1257"/>
      <c r="F58" s="1257"/>
      <c r="G58" s="1257"/>
      <c r="H58" s="1257"/>
      <c r="I58" s="1257"/>
      <c r="J58" s="1257"/>
      <c r="K58" s="1257"/>
    </row>
    <row r="59" spans="2:11">
      <c r="B59" s="1257"/>
      <c r="C59" s="1257"/>
      <c r="D59" s="1257"/>
      <c r="E59" s="1257"/>
      <c r="F59" s="1257"/>
      <c r="G59" s="1257"/>
      <c r="H59" s="1257"/>
      <c r="I59" s="1257"/>
      <c r="J59" s="1257"/>
      <c r="K59" s="1257"/>
    </row>
    <row r="60" spans="2:11">
      <c r="B60" s="1257"/>
      <c r="C60" s="1257"/>
      <c r="D60" s="1257"/>
      <c r="E60" s="1257"/>
      <c r="F60" s="1257"/>
      <c r="G60" s="1257"/>
      <c r="H60" s="1257"/>
      <c r="I60" s="1257"/>
      <c r="J60" s="1257"/>
      <c r="K60" s="1257"/>
    </row>
    <row r="61" spans="2:11">
      <c r="B61" s="1257"/>
      <c r="C61" s="1257"/>
      <c r="D61" s="1257"/>
      <c r="E61" s="1257"/>
      <c r="F61" s="1257"/>
      <c r="G61" s="1257"/>
      <c r="H61" s="1257"/>
      <c r="I61" s="1257"/>
      <c r="J61" s="1257"/>
      <c r="K61" s="1257"/>
    </row>
    <row r="62" spans="2:11">
      <c r="B62" s="1257"/>
      <c r="C62" s="1257"/>
      <c r="D62" s="1257"/>
      <c r="E62" s="1257"/>
      <c r="F62" s="1257"/>
      <c r="G62" s="1257"/>
      <c r="H62" s="1257"/>
      <c r="I62" s="1257"/>
      <c r="J62" s="1257"/>
      <c r="K62" s="1257"/>
    </row>
    <row r="63" spans="2:11">
      <c r="B63" s="1257"/>
      <c r="C63" s="1257"/>
      <c r="D63" s="1257"/>
      <c r="E63" s="1257"/>
      <c r="F63" s="1257"/>
      <c r="G63" s="1257"/>
      <c r="H63" s="1257"/>
      <c r="I63" s="1257"/>
      <c r="J63" s="1257"/>
      <c r="K63" s="1257"/>
    </row>
  </sheetData>
  <mergeCells count="7">
    <mergeCell ref="A1:A35"/>
    <mergeCell ref="B1:L1"/>
    <mergeCell ref="B3:L3"/>
    <mergeCell ref="B4:L4"/>
    <mergeCell ref="B17:L17"/>
    <mergeCell ref="B18:I18"/>
    <mergeCell ref="B19:I19"/>
  </mergeCells>
  <pageMargins left="0.59055118110236227" right="0.59055118110236227" top="0.59055118110236227" bottom="0.78740157480314965" header="0" footer="0"/>
  <pageSetup paperSize="9" scale="70" orientation="landscape"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3"/>
  <sheetViews>
    <sheetView zoomScaleNormal="100" workbookViewId="0">
      <selection sqref="A1:N25"/>
    </sheetView>
  </sheetViews>
  <sheetFormatPr defaultColWidth="0" defaultRowHeight="15"/>
  <cols>
    <col min="1" max="1" width="8.5" style="298" customWidth="1"/>
    <col min="2" max="2" width="13.6640625" style="298" customWidth="1"/>
    <col min="3" max="3" width="50.33203125" style="298" customWidth="1"/>
    <col min="4" max="4" width="28" style="298" customWidth="1"/>
    <col min="5" max="5" width="34" style="298" customWidth="1"/>
    <col min="6" max="6" width="28" style="298" customWidth="1"/>
    <col min="7" max="7" width="23.5" style="298" customWidth="1"/>
    <col min="8" max="8" width="50.33203125" style="298" customWidth="1"/>
    <col min="9" max="9" width="5.6640625" style="298" customWidth="1"/>
    <col min="10" max="10" width="56.6640625" style="298" customWidth="1"/>
    <col min="11" max="1652" width="5.6640625" style="298" customWidth="1"/>
    <col min="1653" max="16384" width="0" style="298" hidden="1"/>
  </cols>
  <sheetData>
    <row r="1" spans="1:9" ht="19.7" customHeight="1">
      <c r="A1" s="2159">
        <v>205</v>
      </c>
      <c r="B1" s="2199" t="s">
        <v>1412</v>
      </c>
      <c r="C1" s="2199"/>
      <c r="D1" s="2199"/>
      <c r="E1" s="2199"/>
      <c r="F1" s="2199"/>
      <c r="G1" s="2199"/>
      <c r="H1" s="2199"/>
      <c r="I1" s="1257"/>
    </row>
    <row r="2" spans="1:9" ht="17.850000000000001" customHeight="1">
      <c r="A2" s="2159"/>
      <c r="B2" s="2207"/>
      <c r="C2" s="2207"/>
      <c r="D2" s="2207"/>
      <c r="E2" s="1356"/>
      <c r="F2" s="1356"/>
      <c r="G2" s="2208"/>
      <c r="H2" s="2208"/>
      <c r="I2" s="1257"/>
    </row>
    <row r="3" spans="1:9" ht="19.7" customHeight="1">
      <c r="A3" s="2159"/>
      <c r="B3" s="2201" t="s">
        <v>1413</v>
      </c>
      <c r="C3" s="2201"/>
      <c r="D3" s="2201"/>
      <c r="E3" s="2201"/>
      <c r="F3" s="2201"/>
      <c r="G3" s="2201"/>
      <c r="H3" s="2201"/>
      <c r="I3" s="1257"/>
    </row>
    <row r="4" spans="1:9" ht="19.7" customHeight="1">
      <c r="A4" s="2159"/>
      <c r="B4" s="2161" t="s">
        <v>2044</v>
      </c>
      <c r="C4" s="2161"/>
      <c r="D4" s="2161"/>
      <c r="E4" s="2161"/>
      <c r="F4" s="2161"/>
      <c r="G4" s="2161"/>
      <c r="H4" s="2161"/>
      <c r="I4" s="1257"/>
    </row>
    <row r="5" spans="1:9" ht="19.7" customHeight="1">
      <c r="A5" s="2159"/>
      <c r="B5" s="1344"/>
      <c r="C5" s="1344"/>
      <c r="D5" s="1345"/>
      <c r="E5" s="1345"/>
      <c r="F5" s="1345"/>
      <c r="G5" s="1346"/>
      <c r="H5" s="783" t="s">
        <v>414</v>
      </c>
      <c r="I5" s="1257"/>
    </row>
    <row r="6" spans="1:9" ht="33.950000000000003" customHeight="1">
      <c r="A6" s="2159"/>
      <c r="B6" s="1304"/>
      <c r="C6" s="478" t="s">
        <v>1203</v>
      </c>
      <c r="D6" s="1305" t="s">
        <v>1414</v>
      </c>
      <c r="E6" s="1305" t="s">
        <v>1415</v>
      </c>
      <c r="F6" s="1305" t="s">
        <v>1416</v>
      </c>
      <c r="G6" s="1305" t="s">
        <v>726</v>
      </c>
      <c r="H6" s="1220" t="s">
        <v>1204</v>
      </c>
      <c r="I6" s="1257"/>
    </row>
    <row r="7" spans="1:9" ht="33.950000000000003" customHeight="1">
      <c r="A7" s="2159"/>
      <c r="B7" s="1221"/>
      <c r="C7" s="1222"/>
      <c r="D7" s="1306" t="s">
        <v>1417</v>
      </c>
      <c r="E7" s="1307" t="s">
        <v>1418</v>
      </c>
      <c r="F7" s="1307" t="s">
        <v>1419</v>
      </c>
      <c r="G7" s="1307" t="s">
        <v>1420</v>
      </c>
      <c r="H7" s="1224"/>
      <c r="I7" s="1257"/>
    </row>
    <row r="8" spans="1:9" ht="19.7" customHeight="1">
      <c r="A8" s="2159"/>
      <c r="B8" s="1225"/>
      <c r="C8" s="1226"/>
      <c r="D8" s="1308" t="s">
        <v>1421</v>
      </c>
      <c r="E8" s="486" t="s">
        <v>1422</v>
      </c>
      <c r="F8" s="486" t="s">
        <v>1423</v>
      </c>
      <c r="G8" s="486" t="s">
        <v>366</v>
      </c>
      <c r="H8" s="1228"/>
      <c r="I8" s="1257"/>
    </row>
    <row r="9" spans="1:9" ht="5.85" customHeight="1">
      <c r="A9" s="2159"/>
      <c r="B9" s="1140"/>
      <c r="C9" s="1140"/>
      <c r="D9" s="1310"/>
      <c r="E9" s="1142"/>
      <c r="F9" s="1142"/>
      <c r="G9" s="1142"/>
      <c r="H9" s="1140"/>
      <c r="I9" s="1257"/>
    </row>
    <row r="10" spans="1:9" ht="15.6" customHeight="1">
      <c r="A10" s="2159"/>
      <c r="B10" s="592"/>
      <c r="C10" s="1260" t="s">
        <v>976</v>
      </c>
      <c r="D10" s="592"/>
      <c r="E10" s="592"/>
      <c r="F10" s="592"/>
      <c r="G10" s="496"/>
      <c r="H10" s="1261" t="s">
        <v>977</v>
      </c>
      <c r="I10" s="1257"/>
    </row>
    <row r="11" spans="1:9" ht="15.6" customHeight="1">
      <c r="A11" s="2159"/>
      <c r="B11" s="592" t="s">
        <v>6</v>
      </c>
      <c r="C11" s="1262" t="s">
        <v>980</v>
      </c>
      <c r="D11" s="592">
        <v>492047</v>
      </c>
      <c r="E11" s="592">
        <v>380912</v>
      </c>
      <c r="F11" s="592">
        <v>16615</v>
      </c>
      <c r="G11" s="592">
        <v>889574</v>
      </c>
      <c r="H11" s="1264" t="s">
        <v>981</v>
      </c>
      <c r="I11" s="1257"/>
    </row>
    <row r="12" spans="1:9" ht="15.6" customHeight="1">
      <c r="A12" s="2159"/>
      <c r="B12" s="592"/>
      <c r="C12" s="1265" t="s">
        <v>726</v>
      </c>
      <c r="D12" s="451">
        <v>492047</v>
      </c>
      <c r="E12" s="451">
        <v>380912</v>
      </c>
      <c r="F12" s="451">
        <v>16615</v>
      </c>
      <c r="G12" s="451">
        <v>889574</v>
      </c>
      <c r="H12" s="1267" t="s">
        <v>741</v>
      </c>
      <c r="I12" s="1257"/>
    </row>
    <row r="13" spans="1:9" ht="15.6" customHeight="1">
      <c r="A13" s="2159"/>
      <c r="B13" s="592"/>
      <c r="C13" s="1265" t="s">
        <v>978</v>
      </c>
      <c r="D13" s="592"/>
      <c r="E13" s="592"/>
      <c r="F13" s="592"/>
      <c r="G13" s="592"/>
      <c r="H13" s="1267" t="s">
        <v>979</v>
      </c>
      <c r="I13" s="1257"/>
    </row>
    <row r="14" spans="1:9" ht="15.6" customHeight="1">
      <c r="A14" s="2159"/>
      <c r="B14" s="592" t="s">
        <v>435</v>
      </c>
      <c r="C14" s="1262" t="s">
        <v>417</v>
      </c>
      <c r="D14" s="592">
        <v>167606</v>
      </c>
      <c r="E14" s="496">
        <v>105435</v>
      </c>
      <c r="F14" s="496">
        <v>4978</v>
      </c>
      <c r="G14" s="592">
        <v>278019</v>
      </c>
      <c r="H14" s="1264" t="s">
        <v>529</v>
      </c>
      <c r="I14" s="1257"/>
    </row>
    <row r="15" spans="1:9" ht="15.6" customHeight="1">
      <c r="A15" s="2159"/>
      <c r="B15" s="592" t="s">
        <v>50</v>
      </c>
      <c r="C15" s="1262" t="s">
        <v>1205</v>
      </c>
      <c r="D15" s="592">
        <v>324441</v>
      </c>
      <c r="E15" s="592">
        <v>275477</v>
      </c>
      <c r="F15" s="592">
        <v>11637</v>
      </c>
      <c r="G15" s="592">
        <v>611555</v>
      </c>
      <c r="H15" s="1268" t="s">
        <v>530</v>
      </c>
      <c r="I15" s="1257"/>
    </row>
    <row r="16" spans="1:9" ht="15.6" customHeight="1">
      <c r="A16" s="2159"/>
      <c r="B16" s="592"/>
      <c r="C16" s="1265" t="s">
        <v>726</v>
      </c>
      <c r="D16" s="451">
        <v>492047</v>
      </c>
      <c r="E16" s="451">
        <v>380912</v>
      </c>
      <c r="F16" s="451">
        <v>16615</v>
      </c>
      <c r="G16" s="451">
        <v>889574</v>
      </c>
      <c r="H16" s="1267" t="s">
        <v>741</v>
      </c>
      <c r="I16" s="1257"/>
    </row>
    <row r="17" spans="1:9" ht="15.6" customHeight="1">
      <c r="A17" s="2159"/>
      <c r="B17" s="592" t="s">
        <v>436</v>
      </c>
      <c r="C17" s="1315" t="s">
        <v>1206</v>
      </c>
      <c r="D17" s="590">
        <v>-54360</v>
      </c>
      <c r="E17" s="590">
        <v>-22137</v>
      </c>
      <c r="F17" s="590">
        <v>-231</v>
      </c>
      <c r="G17" s="590">
        <v>-76728</v>
      </c>
      <c r="H17" s="1269" t="s">
        <v>1023</v>
      </c>
      <c r="I17" s="1257"/>
    </row>
    <row r="18" spans="1:9" ht="15.6" customHeight="1">
      <c r="A18" s="2159"/>
      <c r="B18" s="592" t="s">
        <v>1207</v>
      </c>
      <c r="C18" s="1262" t="s">
        <v>1208</v>
      </c>
      <c r="D18" s="496">
        <v>270081</v>
      </c>
      <c r="E18" s="496">
        <v>253340</v>
      </c>
      <c r="F18" s="496">
        <v>11406</v>
      </c>
      <c r="G18" s="496">
        <v>534827</v>
      </c>
      <c r="H18" s="1268" t="s">
        <v>1209</v>
      </c>
      <c r="I18" s="1257"/>
    </row>
    <row r="19" spans="1:9" ht="17.850000000000001" customHeight="1">
      <c r="A19" s="2159"/>
      <c r="B19" s="1257"/>
      <c r="C19" s="1288"/>
      <c r="D19" s="1258"/>
      <c r="E19" s="1257"/>
      <c r="F19" s="1257"/>
      <c r="G19" s="1288"/>
      <c r="H19" s="1257"/>
      <c r="I19" s="1257"/>
    </row>
    <row r="20" spans="1:9" ht="19.7" customHeight="1">
      <c r="A20" s="2159"/>
      <c r="B20" s="2160" t="s">
        <v>1424</v>
      </c>
      <c r="C20" s="2160"/>
      <c r="D20" s="2160"/>
      <c r="E20" s="2160"/>
      <c r="F20" s="2160"/>
      <c r="G20" s="2160"/>
      <c r="H20" s="2160"/>
      <c r="I20" s="1257"/>
    </row>
    <row r="21" spans="1:9" ht="19.7" customHeight="1">
      <c r="A21" s="2159"/>
      <c r="B21" s="2161" t="s">
        <v>2045</v>
      </c>
      <c r="C21" s="2161"/>
      <c r="D21" s="2161"/>
      <c r="E21" s="2161"/>
      <c r="F21" s="2161"/>
      <c r="G21" s="2161"/>
      <c r="H21" s="2161"/>
      <c r="I21" s="1257"/>
    </row>
    <row r="22" spans="1:9" ht="19.7" customHeight="1">
      <c r="A22" s="2159"/>
      <c r="B22" s="1344"/>
      <c r="C22" s="1344"/>
      <c r="D22" s="1345"/>
      <c r="E22" s="1345"/>
      <c r="F22" s="1345"/>
      <c r="G22" s="1346"/>
      <c r="H22" s="783" t="s">
        <v>414</v>
      </c>
      <c r="I22" s="1257"/>
    </row>
    <row r="23" spans="1:9" ht="33.950000000000003" customHeight="1">
      <c r="A23" s="2159"/>
      <c r="B23" s="1304"/>
      <c r="C23" s="478" t="s">
        <v>1203</v>
      </c>
      <c r="D23" s="1305" t="s">
        <v>1414</v>
      </c>
      <c r="E23" s="1305" t="s">
        <v>1415</v>
      </c>
      <c r="F23" s="1305" t="s">
        <v>1416</v>
      </c>
      <c r="G23" s="1305" t="s">
        <v>726</v>
      </c>
      <c r="H23" s="1220" t="s">
        <v>1204</v>
      </c>
      <c r="I23" s="1257"/>
    </row>
    <row r="24" spans="1:9" ht="33.950000000000003" customHeight="1">
      <c r="A24" s="2159"/>
      <c r="B24" s="1221"/>
      <c r="C24" s="1222"/>
      <c r="D24" s="1306" t="s">
        <v>1417</v>
      </c>
      <c r="E24" s="1307" t="s">
        <v>1418</v>
      </c>
      <c r="F24" s="1307" t="s">
        <v>1425</v>
      </c>
      <c r="G24" s="1307" t="s">
        <v>1420</v>
      </c>
      <c r="H24" s="1224"/>
      <c r="I24" s="1257"/>
    </row>
    <row r="25" spans="1:9" ht="19.7" customHeight="1">
      <c r="A25" s="2159"/>
      <c r="B25" s="1225"/>
      <c r="C25" s="1226"/>
      <c r="D25" s="1308" t="s">
        <v>1421</v>
      </c>
      <c r="E25" s="486" t="s">
        <v>1422</v>
      </c>
      <c r="F25" s="486" t="s">
        <v>1423</v>
      </c>
      <c r="G25" s="486" t="s">
        <v>366</v>
      </c>
      <c r="H25" s="1228"/>
      <c r="I25" s="1257"/>
    </row>
    <row r="26" spans="1:9" ht="5.85" customHeight="1">
      <c r="A26" s="2159"/>
      <c r="B26" s="1140"/>
      <c r="C26" s="1140"/>
      <c r="D26" s="1310"/>
      <c r="E26" s="1142"/>
      <c r="F26" s="1142"/>
      <c r="G26" s="1142"/>
      <c r="H26" s="1140"/>
      <c r="I26" s="1257"/>
    </row>
    <row r="27" spans="1:9" ht="15.6" customHeight="1">
      <c r="A27" s="2159"/>
      <c r="B27" s="893"/>
      <c r="C27" s="1260" t="s">
        <v>976</v>
      </c>
      <c r="D27" s="496"/>
      <c r="E27" s="592"/>
      <c r="F27" s="496"/>
      <c r="G27" s="496"/>
      <c r="H27" s="1261" t="s">
        <v>977</v>
      </c>
      <c r="I27" s="1257"/>
    </row>
    <row r="28" spans="1:9" ht="15.6" customHeight="1">
      <c r="A28" s="2159"/>
      <c r="B28" s="893" t="s">
        <v>50</v>
      </c>
      <c r="C28" s="1315" t="s">
        <v>1205</v>
      </c>
      <c r="D28" s="592">
        <v>324441</v>
      </c>
      <c r="E28" s="592">
        <v>275477</v>
      </c>
      <c r="F28" s="592">
        <v>11637</v>
      </c>
      <c r="G28" s="592">
        <v>611555</v>
      </c>
      <c r="H28" s="1268" t="s">
        <v>530</v>
      </c>
      <c r="I28" s="1257"/>
    </row>
    <row r="29" spans="1:9" ht="15.6" customHeight="1">
      <c r="A29" s="2159"/>
      <c r="B29" s="893"/>
      <c r="C29" s="1317" t="s">
        <v>726</v>
      </c>
      <c r="D29" s="451">
        <v>324441</v>
      </c>
      <c r="E29" s="451">
        <v>275477</v>
      </c>
      <c r="F29" s="451">
        <v>11637</v>
      </c>
      <c r="G29" s="451">
        <v>611555</v>
      </c>
      <c r="H29" s="1267" t="s">
        <v>741</v>
      </c>
      <c r="I29" s="1257"/>
    </row>
    <row r="30" spans="1:9" ht="15.6" customHeight="1">
      <c r="A30" s="2159"/>
      <c r="B30" s="893"/>
      <c r="C30" s="1317" t="s">
        <v>978</v>
      </c>
      <c r="D30" s="592"/>
      <c r="E30" s="592"/>
      <c r="F30" s="592"/>
      <c r="G30" s="592"/>
      <c r="H30" s="1267" t="s">
        <v>979</v>
      </c>
      <c r="I30" s="1257"/>
    </row>
    <row r="31" spans="1:9" ht="15.6" customHeight="1">
      <c r="A31" s="2159"/>
      <c r="B31" s="893" t="s">
        <v>49</v>
      </c>
      <c r="C31" s="1315" t="s">
        <v>419</v>
      </c>
      <c r="D31" s="1274">
        <v>269991</v>
      </c>
      <c r="E31" s="1274">
        <v>253270</v>
      </c>
      <c r="F31" s="1274">
        <v>11403</v>
      </c>
      <c r="G31" s="1274">
        <v>534664</v>
      </c>
      <c r="H31" s="1276" t="s">
        <v>902</v>
      </c>
      <c r="I31" s="1257"/>
    </row>
    <row r="32" spans="1:9" ht="15.6" customHeight="1">
      <c r="A32" s="2159"/>
      <c r="B32" s="893"/>
      <c r="C32" s="1277" t="s">
        <v>397</v>
      </c>
      <c r="D32" s="1274"/>
      <c r="E32" s="1274"/>
      <c r="F32" s="1274"/>
      <c r="G32" s="1274"/>
      <c r="H32" s="1278" t="s">
        <v>982</v>
      </c>
      <c r="I32" s="1257"/>
    </row>
    <row r="33" spans="1:9" ht="15.6" customHeight="1">
      <c r="A33" s="2159"/>
      <c r="B33" s="893" t="s">
        <v>560</v>
      </c>
      <c r="C33" s="1277" t="s">
        <v>1031</v>
      </c>
      <c r="D33" s="1274">
        <v>225176</v>
      </c>
      <c r="E33" s="1274">
        <v>205949</v>
      </c>
      <c r="F33" s="1274">
        <v>9312</v>
      </c>
      <c r="G33" s="1274">
        <v>440437</v>
      </c>
      <c r="H33" s="1278" t="s">
        <v>1032</v>
      </c>
      <c r="I33" s="1257"/>
    </row>
    <row r="34" spans="1:9" ht="31.35" customHeight="1">
      <c r="A34" s="2159"/>
      <c r="B34" s="893" t="s">
        <v>1033</v>
      </c>
      <c r="C34" s="1277" t="s">
        <v>1324</v>
      </c>
      <c r="D34" s="1274">
        <v>42839</v>
      </c>
      <c r="E34" s="1274">
        <v>45514</v>
      </c>
      <c r="F34" s="1274">
        <v>2010</v>
      </c>
      <c r="G34" s="1274">
        <v>90363</v>
      </c>
      <c r="H34" s="1278" t="s">
        <v>1257</v>
      </c>
      <c r="I34" s="1257"/>
    </row>
    <row r="35" spans="1:9" ht="31.35" customHeight="1">
      <c r="A35" s="2159"/>
      <c r="B35" s="893" t="s">
        <v>1035</v>
      </c>
      <c r="C35" s="1277" t="s">
        <v>1426</v>
      </c>
      <c r="D35" s="1274">
        <v>1976</v>
      </c>
      <c r="E35" s="1274">
        <v>1807</v>
      </c>
      <c r="F35" s="1274">
        <v>81</v>
      </c>
      <c r="G35" s="1274">
        <v>3864</v>
      </c>
      <c r="H35" s="1278" t="s">
        <v>1213</v>
      </c>
      <c r="I35" s="1257"/>
    </row>
    <row r="36" spans="1:9" ht="15.6" customHeight="1">
      <c r="A36" s="2159"/>
      <c r="B36" s="893" t="s">
        <v>48</v>
      </c>
      <c r="C36" s="1315" t="s">
        <v>420</v>
      </c>
      <c r="D36" s="592">
        <v>90</v>
      </c>
      <c r="E36" s="592">
        <v>70</v>
      </c>
      <c r="F36" s="592">
        <v>3</v>
      </c>
      <c r="G36" s="592">
        <v>163</v>
      </c>
      <c r="H36" s="1276" t="s">
        <v>1214</v>
      </c>
      <c r="I36" s="1257"/>
    </row>
    <row r="37" spans="1:9" ht="15.6" customHeight="1">
      <c r="A37" s="2159"/>
      <c r="B37" s="886" t="s">
        <v>46</v>
      </c>
      <c r="C37" s="1315" t="s">
        <v>422</v>
      </c>
      <c r="D37" s="592">
        <v>54360</v>
      </c>
      <c r="E37" s="592">
        <v>22137</v>
      </c>
      <c r="F37" s="592">
        <v>231</v>
      </c>
      <c r="G37" s="592">
        <v>76728</v>
      </c>
      <c r="H37" s="1276" t="s">
        <v>432</v>
      </c>
      <c r="I37" s="1257"/>
    </row>
    <row r="38" spans="1:9" ht="15.6" customHeight="1">
      <c r="A38" s="2159"/>
      <c r="B38" s="893"/>
      <c r="C38" s="1317" t="s">
        <v>726</v>
      </c>
      <c r="D38" s="451">
        <v>324441</v>
      </c>
      <c r="E38" s="451">
        <v>275477</v>
      </c>
      <c r="F38" s="451">
        <v>11637</v>
      </c>
      <c r="G38" s="451">
        <v>611555</v>
      </c>
      <c r="H38" s="1267" t="s">
        <v>741</v>
      </c>
      <c r="I38" s="1257"/>
    </row>
    <row r="39" spans="1:9" ht="15.6" customHeight="1">
      <c r="A39" s="2159"/>
      <c r="B39" s="886" t="s">
        <v>437</v>
      </c>
      <c r="C39" s="1315" t="s">
        <v>424</v>
      </c>
      <c r="D39" s="1273">
        <v>0</v>
      </c>
      <c r="E39" s="1357">
        <v>0</v>
      </c>
      <c r="F39" s="362">
        <v>0</v>
      </c>
      <c r="G39" s="1275">
        <v>0</v>
      </c>
      <c r="H39" s="1268" t="s">
        <v>1217</v>
      </c>
      <c r="I39" s="1257"/>
    </row>
    <row r="40" spans="1:9" ht="15.75">
      <c r="B40" s="368"/>
      <c r="C40" s="369"/>
      <c r="D40" s="368"/>
      <c r="E40" s="368"/>
      <c r="F40" s="368"/>
      <c r="G40" s="368"/>
      <c r="H40" s="368"/>
      <c r="I40" s="1257"/>
    </row>
    <row r="41" spans="1:9" ht="15.75">
      <c r="B41" s="368"/>
      <c r="C41" s="368"/>
      <c r="D41" s="368"/>
      <c r="E41" s="368"/>
      <c r="F41" s="368"/>
      <c r="G41" s="368"/>
      <c r="H41" s="368"/>
      <c r="I41" s="1257"/>
    </row>
    <row r="42" spans="1:9" ht="15.75">
      <c r="B42" s="368"/>
      <c r="C42" s="368"/>
      <c r="D42" s="368"/>
      <c r="E42" s="368"/>
      <c r="F42" s="368"/>
      <c r="G42" s="368"/>
      <c r="H42" s="368"/>
      <c r="I42" s="1257"/>
    </row>
    <row r="43" spans="1:9" ht="15.75">
      <c r="B43" s="368"/>
      <c r="C43" s="368"/>
      <c r="D43" s="368"/>
      <c r="E43" s="368"/>
      <c r="F43" s="368"/>
      <c r="G43" s="368"/>
      <c r="H43" s="368"/>
      <c r="I43" s="1257"/>
    </row>
    <row r="44" spans="1:9" ht="15.75">
      <c r="B44" s="368"/>
      <c r="C44" s="368"/>
      <c r="D44" s="368"/>
      <c r="E44" s="368"/>
      <c r="F44" s="368"/>
      <c r="G44" s="368"/>
      <c r="H44" s="368"/>
      <c r="I44" s="1257"/>
    </row>
    <row r="45" spans="1:9">
      <c r="B45" s="1257"/>
      <c r="C45" s="1257"/>
      <c r="D45" s="1257"/>
      <c r="E45" s="1257"/>
      <c r="F45" s="1257"/>
      <c r="G45" s="1257"/>
      <c r="H45" s="1257"/>
      <c r="I45" s="1257"/>
    </row>
    <row r="46" spans="1:9">
      <c r="B46" s="1257"/>
      <c r="C46" s="1257"/>
      <c r="D46" s="1257"/>
      <c r="E46" s="1257"/>
      <c r="F46" s="1257"/>
      <c r="G46" s="1257"/>
      <c r="H46" s="1257"/>
      <c r="I46" s="1257"/>
    </row>
    <row r="47" spans="1:9">
      <c r="B47" s="1257"/>
      <c r="C47" s="1257"/>
      <c r="D47" s="1257"/>
      <c r="E47" s="1257"/>
      <c r="F47" s="1257"/>
      <c r="G47" s="1257"/>
      <c r="H47" s="1257"/>
      <c r="I47" s="1257"/>
    </row>
    <row r="48" spans="1:9">
      <c r="B48" s="1257"/>
      <c r="C48" s="1257"/>
      <c r="D48" s="1257"/>
      <c r="E48" s="1257"/>
      <c r="F48" s="1257"/>
      <c r="G48" s="1257"/>
      <c r="H48" s="1257"/>
      <c r="I48" s="1257"/>
    </row>
    <row r="49" spans="2:9">
      <c r="B49" s="1257"/>
      <c r="C49" s="1257"/>
      <c r="D49" s="1257"/>
      <c r="E49" s="1257"/>
      <c r="F49" s="1257"/>
      <c r="G49" s="1257"/>
      <c r="H49" s="1257"/>
      <c r="I49" s="1257"/>
    </row>
    <row r="50" spans="2:9">
      <c r="B50" s="1257"/>
      <c r="C50" s="1257"/>
      <c r="D50" s="1257"/>
      <c r="E50" s="1257"/>
      <c r="F50" s="1257"/>
      <c r="G50" s="1257"/>
      <c r="H50" s="1257"/>
      <c r="I50" s="1257"/>
    </row>
    <row r="51" spans="2:9">
      <c r="B51" s="1257"/>
      <c r="C51" s="1257"/>
      <c r="D51" s="1257"/>
      <c r="E51" s="1257"/>
      <c r="F51" s="1257"/>
      <c r="G51" s="1257"/>
      <c r="H51" s="1257"/>
      <c r="I51" s="1257"/>
    </row>
    <row r="52" spans="2:9">
      <c r="B52" s="1257"/>
      <c r="C52" s="1257"/>
      <c r="D52" s="1257"/>
      <c r="E52" s="1257"/>
      <c r="F52" s="1257"/>
      <c r="G52" s="1257"/>
      <c r="H52" s="1257"/>
      <c r="I52" s="1257"/>
    </row>
    <row r="53" spans="2:9">
      <c r="B53" s="1257"/>
      <c r="C53" s="1257"/>
      <c r="D53" s="1257"/>
      <c r="E53" s="1257"/>
      <c r="F53" s="1257"/>
      <c r="G53" s="1257"/>
      <c r="H53" s="1257"/>
      <c r="I53" s="1257"/>
    </row>
    <row r="54" spans="2:9">
      <c r="B54" s="1257"/>
      <c r="C54" s="1257"/>
      <c r="D54" s="1257"/>
      <c r="E54" s="1257"/>
      <c r="F54" s="1257"/>
      <c r="G54" s="1257"/>
      <c r="H54" s="1257"/>
      <c r="I54" s="1257"/>
    </row>
    <row r="55" spans="2:9">
      <c r="B55" s="1257"/>
      <c r="C55" s="1257"/>
      <c r="D55" s="1257"/>
      <c r="E55" s="1257"/>
      <c r="F55" s="1257"/>
      <c r="G55" s="1257"/>
      <c r="H55" s="1257"/>
      <c r="I55" s="1257"/>
    </row>
    <row r="56" spans="2:9">
      <c r="B56" s="1257"/>
      <c r="C56" s="1257"/>
      <c r="D56" s="1257"/>
      <c r="E56" s="1257"/>
      <c r="F56" s="1257"/>
      <c r="G56" s="1257"/>
      <c r="H56" s="1257"/>
      <c r="I56" s="1257"/>
    </row>
    <row r="57" spans="2:9">
      <c r="B57" s="1257"/>
      <c r="C57" s="1257"/>
      <c r="D57" s="1257"/>
      <c r="E57" s="1257"/>
      <c r="F57" s="1257"/>
      <c r="G57" s="1257"/>
      <c r="H57" s="1257"/>
      <c r="I57" s="1257"/>
    </row>
    <row r="58" spans="2:9">
      <c r="B58" s="1257"/>
      <c r="C58" s="1257"/>
      <c r="D58" s="1257"/>
      <c r="E58" s="1257"/>
      <c r="F58" s="1257"/>
      <c r="G58" s="1257"/>
      <c r="H58" s="1257"/>
      <c r="I58" s="1257"/>
    </row>
    <row r="59" spans="2:9">
      <c r="B59" s="1257"/>
      <c r="C59" s="1257"/>
      <c r="D59" s="1257"/>
      <c r="E59" s="1257"/>
      <c r="F59" s="1257"/>
      <c r="G59" s="1257"/>
      <c r="H59" s="1257"/>
      <c r="I59" s="1257"/>
    </row>
    <row r="60" spans="2:9">
      <c r="B60" s="1257"/>
      <c r="C60" s="1257"/>
      <c r="D60" s="1257"/>
      <c r="E60" s="1257"/>
      <c r="F60" s="1257"/>
      <c r="G60" s="1257"/>
      <c r="H60" s="1257"/>
      <c r="I60" s="1257"/>
    </row>
    <row r="61" spans="2:9">
      <c r="B61" s="1257"/>
      <c r="C61" s="1257"/>
      <c r="D61" s="1257"/>
      <c r="E61" s="1257"/>
      <c r="F61" s="1257"/>
      <c r="G61" s="1257"/>
      <c r="H61" s="1257"/>
      <c r="I61" s="1257"/>
    </row>
    <row r="62" spans="2:9">
      <c r="B62" s="1257"/>
      <c r="C62" s="1257"/>
      <c r="D62" s="1257"/>
      <c r="E62" s="1257"/>
      <c r="F62" s="1257"/>
      <c r="G62" s="1257"/>
      <c r="H62" s="1257"/>
      <c r="I62" s="1257"/>
    </row>
    <row r="63" spans="2:9">
      <c r="B63" s="1257"/>
      <c r="C63" s="1257"/>
      <c r="D63" s="1257"/>
      <c r="E63" s="1257"/>
      <c r="F63" s="1257"/>
      <c r="G63" s="1257"/>
      <c r="H63" s="1257"/>
      <c r="I63" s="1257"/>
    </row>
  </sheetData>
  <mergeCells count="8">
    <mergeCell ref="A1:A39"/>
    <mergeCell ref="B1:H1"/>
    <mergeCell ref="B2:D2"/>
    <mergeCell ref="G2:H2"/>
    <mergeCell ref="B3:H3"/>
    <mergeCell ref="B4:H4"/>
    <mergeCell ref="B20:H20"/>
    <mergeCell ref="B21:H21"/>
  </mergeCells>
  <pageMargins left="0.59055118110236227" right="0.59055118110236227" top="0.59055118110236227" bottom="0.59055118110236227" header="0" footer="0"/>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118</vt:i4>
      </vt:variant>
      <vt:variant>
        <vt:lpstr>Именованные диапазоны</vt:lpstr>
      </vt:variant>
      <vt:variant>
        <vt:i4>117</vt:i4>
      </vt:variant>
    </vt:vector>
  </HeadingPairs>
  <TitlesOfParts>
    <vt:vector size="235" baseType="lpstr">
      <vt:lpstr>титул</vt:lpstr>
      <vt:lpstr>2</vt:lpstr>
      <vt:lpstr>3</vt:lpstr>
      <vt:lpstr>Зміст</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33-34</vt:lpstr>
      <vt:lpstr>35-36</vt:lpstr>
      <vt:lpstr>37-38</vt:lpstr>
      <vt:lpstr>39-40</vt:lpstr>
      <vt:lpstr>41-42</vt:lpstr>
      <vt:lpstr>43-44</vt:lpstr>
      <vt:lpstr>45-46</vt:lpstr>
      <vt:lpstr>47-48</vt:lpstr>
      <vt:lpstr>49-50</vt:lpstr>
      <vt:lpstr>51-52</vt:lpstr>
      <vt:lpstr>53-54</vt:lpstr>
      <vt:lpstr>55-56</vt:lpstr>
      <vt:lpstr>57-58</vt:lpstr>
      <vt:lpstr>59-60</vt:lpstr>
      <vt:lpstr>61-62</vt:lpstr>
      <vt:lpstr>63-64</vt:lpstr>
      <vt:lpstr>65-66</vt:lpstr>
      <vt:lpstr>67-68</vt:lpstr>
      <vt:lpstr>69-70</vt:lpstr>
      <vt:lpstr>71-72</vt:lpstr>
      <vt:lpstr>73-77</vt:lpstr>
      <vt:lpstr>78-82</vt:lpstr>
      <vt:lpstr>83-87</vt:lpstr>
      <vt:lpstr>88-92</vt:lpstr>
      <vt:lpstr>93-97</vt:lpstr>
      <vt:lpstr>98-102</vt:lpstr>
      <vt:lpstr>103-107</vt:lpstr>
      <vt:lpstr>108-112</vt:lpstr>
      <vt:lpstr>113-117</vt:lpstr>
      <vt:lpstr>118-122</vt:lpstr>
      <vt:lpstr>123-127</vt:lpstr>
      <vt:lpstr>128-132</vt:lpstr>
      <vt:lpstr>133-137</vt:lpstr>
      <vt:lpstr>138-142</vt:lpstr>
      <vt:lpstr>143-147</vt:lpstr>
      <vt:lpstr>148-152</vt:lpstr>
      <vt:lpstr>153</vt:lpstr>
      <vt:lpstr>154-157</vt:lpstr>
      <vt:lpstr>158-159</vt:lpstr>
      <vt:lpstr>160-161</vt:lpstr>
      <vt:lpstr>162-165</vt:lpstr>
      <vt:lpstr>166-169</vt:lpstr>
      <vt:lpstr>170-173</vt:lpstr>
      <vt:lpstr>174-177</vt:lpstr>
      <vt:lpstr>178</vt:lpstr>
      <vt:lpstr>179</vt:lpstr>
      <vt:lpstr>180</vt:lpstr>
      <vt:lpstr>181</vt:lpstr>
      <vt:lpstr>182</vt:lpstr>
      <vt:lpstr>183</vt:lpstr>
      <vt:lpstr>184</vt:lpstr>
      <vt:lpstr>185</vt:lpstr>
      <vt:lpstr>186</vt:lpstr>
      <vt:lpstr>187</vt:lpstr>
      <vt:lpstr>188</vt:lpstr>
      <vt:lpstr>189</vt:lpstr>
      <vt:lpstr>190</vt:lpstr>
      <vt:lpstr>191</vt:lpstr>
      <vt:lpstr>192</vt:lpstr>
      <vt:lpstr>193</vt:lpstr>
      <vt:lpstr>194</vt:lpstr>
      <vt:lpstr>195</vt:lpstr>
      <vt:lpstr>196</vt:lpstr>
      <vt:lpstr>197</vt:lpstr>
      <vt:lpstr>198</vt:lpstr>
      <vt:lpstr>199</vt:lpstr>
      <vt:lpstr>200</vt:lpstr>
      <vt:lpstr>201</vt:lpstr>
      <vt:lpstr>202</vt:lpstr>
      <vt:lpstr>203</vt:lpstr>
      <vt:lpstr>204</vt:lpstr>
      <vt:lpstr>205</vt:lpstr>
      <vt:lpstr>206</vt:lpstr>
      <vt:lpstr>207</vt:lpstr>
      <vt:lpstr>208</vt:lpstr>
      <vt:lpstr>209</vt:lpstr>
      <vt:lpstr>210</vt:lpstr>
      <vt:lpstr>211</vt:lpstr>
      <vt:lpstr>212</vt:lpstr>
      <vt:lpstr>213</vt:lpstr>
      <vt:lpstr>214</vt:lpstr>
      <vt:lpstr>215</vt:lpstr>
      <vt:lpstr>216</vt:lpstr>
      <vt:lpstr>217</vt:lpstr>
      <vt:lpstr>218</vt:lpstr>
      <vt:lpstr>219</vt:lpstr>
      <vt:lpstr>220</vt:lpstr>
      <vt:lpstr>221</vt:lpstr>
      <vt:lpstr>222</vt:lpstr>
      <vt:lpstr>223</vt:lpstr>
      <vt:lpstr>224-227</vt:lpstr>
      <vt:lpstr>'10'!Область_печати</vt:lpstr>
      <vt:lpstr>'103-107'!Область_печати</vt:lpstr>
      <vt:lpstr>'108-112'!Область_печати</vt:lpstr>
      <vt:lpstr>'11'!Область_печати</vt:lpstr>
      <vt:lpstr>'113-117'!Область_печати</vt:lpstr>
      <vt:lpstr>'118-122'!Область_печати</vt:lpstr>
      <vt:lpstr>'12'!Область_печати</vt:lpstr>
      <vt:lpstr>'123-127'!Область_печати</vt:lpstr>
      <vt:lpstr>'128-132'!Область_печати</vt:lpstr>
      <vt:lpstr>'13'!Область_печати</vt:lpstr>
      <vt:lpstr>'133-137'!Область_печати</vt:lpstr>
      <vt:lpstr>'138-142'!Область_печати</vt:lpstr>
      <vt:lpstr>'14'!Область_печати</vt:lpstr>
      <vt:lpstr>'143-147'!Область_печати</vt:lpstr>
      <vt:lpstr>'148-152'!Область_печати</vt:lpstr>
      <vt:lpstr>'15'!Область_печати</vt:lpstr>
      <vt:lpstr>'153'!Область_печати</vt:lpstr>
      <vt:lpstr>'154-157'!Область_печати</vt:lpstr>
      <vt:lpstr>'158-159'!Область_печати</vt:lpstr>
      <vt:lpstr>'16'!Область_печати</vt:lpstr>
      <vt:lpstr>'160-161'!Область_печати</vt:lpstr>
      <vt:lpstr>'162-165'!Область_печати</vt:lpstr>
      <vt:lpstr>'166-169'!Область_печати</vt:lpstr>
      <vt:lpstr>'17'!Область_печати</vt:lpstr>
      <vt:lpstr>'170-173'!Область_печати</vt:lpstr>
      <vt:lpstr>'174-177'!Область_печати</vt:lpstr>
      <vt:lpstr>'178'!Область_печати</vt:lpstr>
      <vt:lpstr>'179'!Область_печати</vt:lpstr>
      <vt:lpstr>'18'!Область_печати</vt:lpstr>
      <vt:lpstr>'180'!Область_печати</vt:lpstr>
      <vt:lpstr>'181'!Область_печати</vt:lpstr>
      <vt:lpstr>'182'!Область_печати</vt:lpstr>
      <vt:lpstr>'183'!Область_печати</vt:lpstr>
      <vt:lpstr>'184'!Область_печати</vt:lpstr>
      <vt:lpstr>'185'!Область_печати</vt:lpstr>
      <vt:lpstr>'186'!Область_печати</vt:lpstr>
      <vt:lpstr>'187'!Область_печати</vt:lpstr>
      <vt:lpstr>'188'!Область_печати</vt:lpstr>
      <vt:lpstr>'189'!Область_печати</vt:lpstr>
      <vt:lpstr>'19'!Область_печати</vt:lpstr>
      <vt:lpstr>'190'!Область_печати</vt:lpstr>
      <vt:lpstr>'191'!Область_печати</vt:lpstr>
      <vt:lpstr>'192'!Область_печати</vt:lpstr>
      <vt:lpstr>'193'!Область_печати</vt:lpstr>
      <vt:lpstr>'194'!Область_печати</vt:lpstr>
      <vt:lpstr>'195'!Область_печати</vt:lpstr>
      <vt:lpstr>'196'!Область_печати</vt:lpstr>
      <vt:lpstr>'197'!Область_печати</vt:lpstr>
      <vt:lpstr>'198'!Область_печати</vt:lpstr>
      <vt:lpstr>'199'!Область_печати</vt:lpstr>
      <vt:lpstr>'2'!Область_печати</vt:lpstr>
      <vt:lpstr>'20'!Область_печати</vt:lpstr>
      <vt:lpstr>'200'!Область_печати</vt:lpstr>
      <vt:lpstr>'201'!Область_печати</vt:lpstr>
      <vt:lpstr>'202'!Область_печати</vt:lpstr>
      <vt:lpstr>'203'!Область_печати</vt:lpstr>
      <vt:lpstr>'204'!Область_печати</vt:lpstr>
      <vt:lpstr>'205'!Область_печати</vt:lpstr>
      <vt:lpstr>'206'!Область_печати</vt:lpstr>
      <vt:lpstr>'207'!Область_печати</vt:lpstr>
      <vt:lpstr>'208'!Область_печати</vt:lpstr>
      <vt:lpstr>'209'!Область_печати</vt:lpstr>
      <vt:lpstr>'21'!Область_печати</vt:lpstr>
      <vt:lpstr>'210'!Область_печати</vt:lpstr>
      <vt:lpstr>'211'!Область_печати</vt:lpstr>
      <vt:lpstr>'212'!Область_печати</vt:lpstr>
      <vt:lpstr>'213'!Область_печати</vt:lpstr>
      <vt:lpstr>'214'!Область_печати</vt:lpstr>
      <vt:lpstr>'215'!Область_печати</vt:lpstr>
      <vt:lpstr>'216'!Область_печати</vt:lpstr>
      <vt:lpstr>'217'!Область_печати</vt:lpstr>
      <vt:lpstr>'218'!Область_печати</vt:lpstr>
      <vt:lpstr>'219'!Область_печати</vt:lpstr>
      <vt:lpstr>'22'!Область_печати</vt:lpstr>
      <vt:lpstr>'220'!Область_печати</vt:lpstr>
      <vt:lpstr>'221'!Область_печати</vt:lpstr>
      <vt:lpstr>'222'!Область_печати</vt:lpstr>
      <vt:lpstr>'223'!Область_печати</vt:lpstr>
      <vt:lpstr>'224-227'!Область_печати</vt:lpstr>
      <vt:lpstr>'23'!Область_печати</vt:lpstr>
      <vt:lpstr>'24'!Область_печати</vt:lpstr>
      <vt:lpstr>'25'!Область_печати</vt:lpstr>
      <vt:lpstr>'26'!Область_печати</vt:lpstr>
      <vt:lpstr>'27'!Область_печати</vt:lpstr>
      <vt:lpstr>'28'!Область_печати</vt:lpstr>
      <vt:lpstr>'29'!Область_печати</vt:lpstr>
      <vt:lpstr>'3'!Область_печати</vt:lpstr>
      <vt:lpstr>'30'!Область_печати</vt:lpstr>
      <vt:lpstr>'31'!Область_печати</vt:lpstr>
      <vt:lpstr>'32'!Область_печати</vt:lpstr>
      <vt:lpstr>'33-34'!Область_печати</vt:lpstr>
      <vt:lpstr>'35-36'!Область_печати</vt:lpstr>
      <vt:lpstr>'37-38'!Область_печати</vt:lpstr>
      <vt:lpstr>'39-40'!Область_печати</vt:lpstr>
      <vt:lpstr>'41-42'!Область_печати</vt:lpstr>
      <vt:lpstr>'43-44'!Область_печати</vt:lpstr>
      <vt:lpstr>'45-46'!Область_печати</vt:lpstr>
      <vt:lpstr>'47-48'!Область_печати</vt:lpstr>
      <vt:lpstr>'49-50'!Область_печати</vt:lpstr>
      <vt:lpstr>'51-52'!Область_печати</vt:lpstr>
      <vt:lpstr>'53-54'!Область_печати</vt:lpstr>
      <vt:lpstr>'55-56'!Область_печати</vt:lpstr>
      <vt:lpstr>'59-60'!Область_печати</vt:lpstr>
      <vt:lpstr>'61-62'!Область_печати</vt:lpstr>
      <vt:lpstr>'63-64'!Область_печати</vt:lpstr>
      <vt:lpstr>'65-66'!Область_печати</vt:lpstr>
      <vt:lpstr>'67-68'!Область_печати</vt:lpstr>
      <vt:lpstr>'69-70'!Область_печати</vt:lpstr>
      <vt:lpstr>'71-72'!Область_печати</vt:lpstr>
      <vt:lpstr>'73-77'!Область_печати</vt:lpstr>
      <vt:lpstr>'78-82'!Область_печати</vt:lpstr>
      <vt:lpstr>'83-87'!Область_печати</vt:lpstr>
      <vt:lpstr>'88-92'!Область_печати</vt:lpstr>
      <vt:lpstr>'93-97'!Область_печати</vt:lpstr>
      <vt:lpstr>'98-102'!Область_печати</vt:lpstr>
      <vt:lpstr>Зміст!Область_печати</vt:lpstr>
      <vt:lpstr>титул!Область_печати</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O.Salyuk</dc:creator>
  <cp:lastModifiedBy>O.Salyuk</cp:lastModifiedBy>
  <cp:lastPrinted>2023-02-28T11:22:13Z</cp:lastPrinted>
  <dcterms:created xsi:type="dcterms:W3CDTF">2022-10-20T08:07:18Z</dcterms:created>
  <dcterms:modified xsi:type="dcterms:W3CDTF">2023-02-28T11:24:50Z</dcterms:modified>
</cp:coreProperties>
</file>